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>
    <definedName hidden="1" localSheetId="3" name="_xlnm._FilterDatabase">reward_config!$P$1:$P$1000</definedName>
  </definedNames>
  <calcPr/>
</workbook>
</file>

<file path=xl/sharedStrings.xml><?xml version="1.0" encoding="utf-8"?>
<sst xmlns="http://schemas.openxmlformats.org/spreadsheetml/2006/main" count="582" uniqueCount="188">
  <si>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</si>
  <si>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</si>
  <si>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</si>
  <si>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</si>
  <si>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</si>
  <si>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</si>
  <si>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</si>
  <si>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</si>
  <si>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</si>
  <si>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</si>
  <si>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</si>
  <si>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</si>
  <si>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</si>
  <si>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</si>
  <si>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</si>
  <si>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</si>
  <si>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</si>
  <si>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</si>
  <si>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</si>
  <si>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</si>
  <si>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</si>
  <si>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</si>
  <si>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</si>
  <si>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</si>
  <si>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</si>
  <si>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level</t>
  </si>
  <si>
    <t>need_exp</t>
  </si>
  <si>
    <t>title</t>
  </si>
  <si>
    <t>value</t>
  </si>
  <si>
    <t>prop_id</t>
  </si>
  <si>
    <t>prop_num</t>
  </si>
  <si>
    <t>prop_type</t>
  </si>
  <si>
    <t>prop_color</t>
  </si>
  <si>
    <t>chest_type</t>
  </si>
  <si>
    <t>course_rival_level_up_pve_title</t>
  </si>
  <si>
    <t>course_rival_level_up_pvp_title</t>
  </si>
  <si>
    <t>紫卡*2</t>
  </si>
  <si>
    <t>钻石*50</t>
  </si>
  <si>
    <t>紫卡*4</t>
  </si>
  <si>
    <t>钻石*100</t>
  </si>
  <si>
    <t>紫卡*6</t>
  </si>
  <si>
    <t>钻石*150</t>
  </si>
  <si>
    <t>紫卡*8</t>
  </si>
  <si>
    <t>钻石*200</t>
  </si>
  <si>
    <t>紫卡*10</t>
  </si>
  <si>
    <t>钻石*250</t>
  </si>
  <si>
    <t>紫卡*12</t>
  </si>
  <si>
    <t>钻石*300</t>
  </si>
  <si>
    <t>紫卡*14</t>
  </si>
  <si>
    <t>钻石*350</t>
  </si>
  <si>
    <t>紫卡*16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</si>
  <si>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</si>
  <si>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</si>
  <si>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</si>
  <si>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</si>
  <si>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</si>
  <si>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</si>
  <si>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</si>
  <si>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</si>
  <si>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</si>
  <si>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</si>
  <si>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</si>
  <si>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</si>
  <si>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</si>
  <si>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</si>
  <si>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</si>
  <si>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</si>
  <si>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</si>
  <si>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</si>
  <si>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</si>
  <si>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</si>
  <si>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</si>
  <si>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</si>
  <si>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</si>
  <si>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</si>
  <si>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</si>
  <si>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</si>
  <si>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</si>
  <si>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</si>
  <si>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</si>
  <si>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</si>
  <si>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</si>
  <si>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</si>
  <si>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</si>
  <si>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</si>
  <si>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chapter 1</t>
  </si>
  <si>
    <t>弹球*2(临- 第2张橙卡*1）</t>
  </si>
  <si>
    <t>紫卡*2(临-第1张橙卡*5）</t>
  </si>
  <si>
    <t>橙卡*10(临-第2张橙卡*5）</t>
  </si>
  <si>
    <t>特殊球*5</t>
  </si>
  <si>
    <t>体力*3</t>
  </si>
  <si>
    <t>Epic宝箱</t>
  </si>
  <si>
    <t>橙卡*20</t>
  </si>
  <si>
    <t>8,9,10,11</t>
  </si>
  <si>
    <t>传奇卡宝箱</t>
  </si>
  <si>
    <t>chapter 2</t>
  </si>
  <si>
    <t>第一大区</t>
  </si>
  <si>
    <t>体力*2</t>
  </si>
  <si>
    <t>17,18,19,20</t>
  </si>
  <si>
    <t>白金宝箱</t>
  </si>
  <si>
    <t>特殊球*1</t>
  </si>
  <si>
    <t>橙卡*50</t>
  </si>
  <si>
    <t>特殊球*10</t>
  </si>
  <si>
    <t>chapter 3</t>
  </si>
  <si>
    <t>体力*4</t>
  </si>
  <si>
    <t>弹球*5</t>
  </si>
  <si>
    <t>紫钻珍宝箱</t>
  </si>
  <si>
    <t>32,33,34,35</t>
  </si>
  <si>
    <t>橙卡*100</t>
  </si>
  <si>
    <t>弹球*10</t>
  </si>
  <si>
    <t>chapter 4</t>
  </si>
  <si>
    <t>41,42,43,44</t>
  </si>
  <si>
    <t>传奇钻石宝箱</t>
  </si>
  <si>
    <t>橙卡*200</t>
  </si>
  <si>
    <t>第二大区</t>
  </si>
  <si>
    <t>chapter 5</t>
  </si>
  <si>
    <t>56,57,58,59</t>
  </si>
  <si>
    <t>特殊球*20</t>
  </si>
  <si>
    <t>65,66,67,68</t>
  </si>
  <si>
    <t>chapter 6</t>
  </si>
  <si>
    <t>体力*5</t>
  </si>
  <si>
    <t>76,77,78</t>
  </si>
  <si>
    <t>第3大区</t>
  </si>
  <si>
    <t>第4大区</t>
  </si>
  <si>
    <t>on_hook_rules</t>
  </si>
  <si>
    <t>// 挂机奖励配置</t>
  </si>
  <si>
    <t>star</t>
  </si>
  <si>
    <t>card_coin_per_sec</t>
  </si>
  <si>
    <t>shop_coin_per_sec</t>
  </si>
  <si>
    <t>settle_start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</si>
  <si>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</si>
  <si>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</si>
  <si>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</si>
  <si>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</si>
  <si>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</si>
  <si>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</si>
  <si>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</si>
  <si>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</si>
  <si>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</si>
  <si>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</si>
  <si>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</si>
  <si>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</si>
  <si>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</si>
  <si>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</si>
  <si>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</si>
  <si>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</si>
  <si>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</si>
  <si>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</si>
  <si>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</si>
  <si>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</si>
  <si>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</si>
  <si>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</si>
  <si>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</si>
  <si>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</si>
  <si>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</si>
  <si>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</si>
  <si>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</si>
  <si>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</si>
  <si>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</si>
  <si>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</si>
  <si>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</si>
  <si>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</si>
  <si>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</si>
  <si>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</si>
  <si>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</si>
  <si>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</si>
  <si>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</si>
  <si>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大区2-紫</t>
  </si>
  <si>
    <t>钻石*40</t>
  </si>
  <si>
    <t>大区2-橙</t>
  </si>
  <si>
    <t>大区3-传奇</t>
  </si>
  <si>
    <t>暴风球*1</t>
  </si>
  <si>
    <t>橙卡*10</t>
  </si>
  <si>
    <t>弹球*2</t>
  </si>
  <si>
    <t>大区3-紫</t>
  </si>
  <si>
    <t>钻石*80</t>
  </si>
  <si>
    <t>大区3-橙</t>
  </si>
  <si>
    <t>钻石*60</t>
  </si>
  <si>
    <t>大区4-传奇</t>
  </si>
  <si>
    <t>弹球*4</t>
  </si>
  <si>
    <t>铁球*4</t>
  </si>
  <si>
    <t>金币*500</t>
  </si>
  <si>
    <t>橙卡*30</t>
  </si>
  <si>
    <t>大区4-紫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</si>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</sst>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1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1" numFmtId="0" xfId="0" applyFont="1"/>
    <xf borderId="1" fillId="5" fontId="2" numFmtId="0" xfId="0" applyBorder="1" applyFill="1" applyFont="1"/>
    <xf borderId="3" fillId="5" fontId="2" numFmtId="0" xfId="0" applyBorder="1" applyFont="1"/>
    <xf borderId="0" fillId="5" fontId="2" numFmtId="0" xfId="0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1" fillId="0" fontId="2" numFmtId="0" xfId="0" applyBorder="1" applyFont="1"/>
    <xf borderId="1" fillId="9" fontId="2" numFmtId="0" xfId="0" applyBorder="1" applyFill="1" applyFont="1"/>
    <xf borderId="4" fillId="0" fontId="2" numFmtId="0" xfId="0" applyBorder="1" applyFont="1"/>
    <xf borderId="4" fillId="9" fontId="2" numFmtId="0" xfId="0" applyBorder="1" applyFont="1"/>
    <xf borderId="0" fillId="10" fontId="1" numFmtId="0" xfId="0" applyFill="1" applyFont="1"/>
    <xf borderId="2" fillId="0" fontId="6" numFmtId="0" xfId="0" applyAlignment="1" applyBorder="1" applyFont="1">
      <alignment horizontal="right" shrinkToFit="0" vertical="bottom" wrapText="0"/>
    </xf>
    <xf borderId="2" fillId="9" fontId="2" numFmtId="0" xfId="0" applyAlignment="1" applyBorder="1" applyFont="1">
      <alignment readingOrder="0"/>
    </xf>
    <xf borderId="2" fillId="9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6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9" fontId="2" numFmtId="0" xfId="0" applyAlignment="1" applyBorder="1" applyFont="1">
      <alignment readingOrder="0"/>
    </xf>
    <xf borderId="3" fillId="9" fontId="2" numFmtId="0" xfId="0" applyBorder="1" applyFont="1"/>
    <xf borderId="1" fillId="9" fontId="2" numFmtId="0" xfId="0" applyAlignment="1" applyBorder="1" applyFont="1">
      <alignment readingOrder="0"/>
    </xf>
    <xf borderId="0" fillId="10" fontId="1" numFmtId="0" xfId="0" applyAlignment="1" applyFont="1">
      <alignment readingOrder="0"/>
    </xf>
    <xf borderId="1" fillId="9" fontId="2" numFmtId="0" xfId="0" applyAlignment="1" applyBorder="1" applyFont="1">
      <alignment horizontal="right" vertical="bottom"/>
    </xf>
    <xf borderId="5" fillId="9" fontId="2" numFmtId="0" xfId="0" applyAlignment="1" applyBorder="1" applyFont="1">
      <alignment horizontal="right" readingOrder="0" vertical="bottom"/>
    </xf>
    <xf borderId="5" fillId="9" fontId="2" numFmtId="0" xfId="0" applyAlignment="1" applyBorder="1" applyFont="1">
      <alignment horizontal="right" vertical="bottom"/>
    </xf>
    <xf borderId="1" fillId="9" fontId="2" numFmtId="0" xfId="0" applyAlignment="1" applyBorder="1" applyFont="1">
      <alignment horizontal="right" readingOrder="0" vertical="bottom"/>
    </xf>
    <xf borderId="1" fillId="8" fontId="2" numFmtId="0" xfId="0" applyBorder="1" applyFont="1"/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Fill="1" applyFont="1"/>
    <xf borderId="0" fillId="12" fontId="1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3" numFmtId="0" xfId="0" applyFont="1"/>
    <xf borderId="1" fillId="0" fontId="7" numFmtId="0" xfId="0" applyBorder="1" applyFont="1"/>
    <xf borderId="0" fillId="5" fontId="1" numFmtId="0" xfId="0" applyAlignment="1" applyFont="1">
      <alignment readingOrder="0"/>
    </xf>
    <xf borderId="1" fillId="14" fontId="2" numFmtId="0" xfId="0" applyBorder="1" applyFill="1" applyFont="1"/>
    <xf borderId="0" fillId="14" fontId="2" numFmtId="0" xfId="0" applyFont="1"/>
    <xf borderId="0" fillId="0" fontId="1" numFmtId="0" xfId="0" applyAlignment="1" applyFont="1">
      <alignment readingOrder="0"/>
    </xf>
    <xf borderId="1" fillId="5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4.0"/>
    <col customWidth="1" min="3" max="3" width="16.78"/>
    <col customWidth="1" min="4" max="4" width="27.33"/>
    <col customWidth="1" min="5" max="5" width="10.56"/>
    <col customWidth="1" min="6" max="7" width="23.56"/>
    <col customWidth="1" min="8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1.615778064E9</v>
      </c>
      <c r="D5" s="6" t="s">
        <v>4</v>
      </c>
    </row>
    <row r="6" ht="15.75" customHeight="1">
      <c r="A6" s="1" t="s">
        <v>5</v>
      </c>
      <c r="B6" s="4">
        <v>1.6477056E9</v>
      </c>
    </row>
    <row r="7" ht="15.75" customHeight="1"/>
    <row r="8" ht="15.75" customHeight="1">
      <c r="A8" s="1" t="s">
        <v>6</v>
      </c>
      <c r="B8" s="4">
        <v>1.615778064E9</v>
      </c>
    </row>
    <row r="9" ht="15.75" customHeight="1">
      <c r="A9" s="1" t="s">
        <v>7</v>
      </c>
      <c r="B9" s="4">
        <v>1.6477056E9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800107.0</v>
      </c>
      <c r="C31" s="15">
        <v>800108.0</v>
      </c>
      <c r="D31" s="15">
        <v>800109.0</v>
      </c>
      <c r="E31" s="15">
        <v>800110.0</v>
      </c>
      <c r="F31" s="15">
        <v>800111.0</v>
      </c>
    </row>
    <row r="32" ht="15.75" customHeight="1"/>
    <row r="33" ht="15.75" customHeight="1"/>
    <row r="34" ht="15.75" customHeight="1">
      <c r="A34" s="9" t="s">
        <v>1</v>
      </c>
      <c r="B34" s="9" t="s">
        <v>22</v>
      </c>
      <c r="C34" s="10"/>
      <c r="D34" s="11" t="s">
        <v>6</v>
      </c>
      <c r="E34" s="9">
        <v>1.616415273E9</v>
      </c>
      <c r="F34" s="10"/>
    </row>
    <row r="35" ht="15.75" customHeight="1">
      <c r="A35" s="9" t="s">
        <v>14</v>
      </c>
      <c r="B35" s="9">
        <v>3.0</v>
      </c>
      <c r="C35" s="10"/>
      <c r="D35" s="11" t="s">
        <v>15</v>
      </c>
      <c r="E35" s="9">
        <v>86400.0</v>
      </c>
      <c r="F35" s="10"/>
    </row>
    <row r="36" ht="15.75" customHeight="1">
      <c r="A36" s="13" t="s">
        <v>16</v>
      </c>
      <c r="B36" s="13">
        <v>0.0</v>
      </c>
      <c r="C36" s="13"/>
      <c r="D36" s="11" t="s">
        <v>17</v>
      </c>
      <c r="E36" s="11">
        <v>43200.0</v>
      </c>
      <c r="F36" s="13"/>
    </row>
    <row r="37" ht="15.75" customHeight="1">
      <c r="A37" s="13" t="s">
        <v>18</v>
      </c>
      <c r="B37" s="13">
        <v>1.0</v>
      </c>
      <c r="C37" s="13"/>
      <c r="D37" s="13"/>
      <c r="E37" s="13"/>
      <c r="F37" s="13"/>
    </row>
    <row r="38" ht="15.75" customHeight="1">
      <c r="A38" s="13" t="s">
        <v>19</v>
      </c>
      <c r="B38" s="13"/>
      <c r="C38" s="13"/>
      <c r="D38" s="13"/>
      <c r="E38" s="13"/>
      <c r="F38" s="13"/>
    </row>
    <row r="39" ht="15.75" customHeight="1">
      <c r="A39" s="14" t="s">
        <v>16</v>
      </c>
      <c r="B39" s="14">
        <v>1.99</v>
      </c>
      <c r="C39" s="14">
        <v>4.99</v>
      </c>
      <c r="D39" s="14">
        <v>9.99</v>
      </c>
      <c r="E39" s="14">
        <v>19.99</v>
      </c>
      <c r="F39" s="14">
        <v>29.99</v>
      </c>
    </row>
    <row r="40" ht="15.75" customHeight="1">
      <c r="A40" s="14" t="s">
        <v>20</v>
      </c>
      <c r="B40" s="15">
        <v>800112.0</v>
      </c>
      <c r="C40" s="15">
        <v>800113.0</v>
      </c>
      <c r="D40" s="15">
        <v>800114.0</v>
      </c>
      <c r="E40" s="15">
        <v>800115.0</v>
      </c>
      <c r="F40" s="15">
        <v>800116.0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/>
    <row r="60" ht="15.75" customHeight="1">
      <c r="A60" s="1" t="s">
        <v>25</v>
      </c>
      <c r="B60" s="1" t="s">
        <v>26</v>
      </c>
      <c r="D60" s="16" t="s">
        <v>27</v>
      </c>
      <c r="E60" s="16" t="s">
        <v>28</v>
      </c>
      <c r="F60" s="16" t="s">
        <v>27</v>
      </c>
      <c r="G60" s="16" t="s">
        <v>28</v>
      </c>
      <c r="H60" s="16" t="s">
        <v>27</v>
      </c>
      <c r="I60" s="16" t="s">
        <v>28</v>
      </c>
      <c r="J60" s="17"/>
      <c r="K60" s="17" t="s">
        <v>29</v>
      </c>
      <c r="L60" s="17" t="s">
        <v>30</v>
      </c>
      <c r="M60" s="17" t="s">
        <v>31</v>
      </c>
      <c r="N60" s="17" t="s">
        <v>32</v>
      </c>
      <c r="O60" s="17" t="s">
        <v>33</v>
      </c>
      <c r="P60" s="17"/>
      <c r="Q60" s="17" t="s">
        <v>29</v>
      </c>
      <c r="R60" s="17" t="s">
        <v>30</v>
      </c>
      <c r="S60" s="17" t="s">
        <v>31</v>
      </c>
      <c r="T60" s="17" t="s">
        <v>32</v>
      </c>
      <c r="U60" s="17" t="s">
        <v>33</v>
      </c>
      <c r="V60" s="17"/>
      <c r="W60" s="17" t="s">
        <v>29</v>
      </c>
      <c r="X60" s="17" t="s">
        <v>30</v>
      </c>
      <c r="Y60" s="17" t="s">
        <v>31</v>
      </c>
      <c r="Z60" s="17" t="s">
        <v>32</v>
      </c>
      <c r="AA60" s="17" t="s">
        <v>33</v>
      </c>
      <c r="AB60" s="17"/>
      <c r="AC60" s="17" t="s">
        <v>29</v>
      </c>
      <c r="AD60" s="17" t="s">
        <v>30</v>
      </c>
      <c r="AE60" s="17" t="s">
        <v>31</v>
      </c>
      <c r="AF60" s="17" t="s">
        <v>32</v>
      </c>
      <c r="AG60" s="17" t="s">
        <v>33</v>
      </c>
    </row>
    <row r="61" ht="15.75" customHeight="1">
      <c r="A61" s="1">
        <v>0.0</v>
      </c>
      <c r="B61" s="1">
        <v>0.0</v>
      </c>
      <c r="D61" s="16"/>
      <c r="E61" s="16"/>
      <c r="F61" s="16"/>
      <c r="G61" s="16"/>
      <c r="H61" s="17"/>
      <c r="I61" s="17"/>
      <c r="J61" s="17"/>
      <c r="K61" s="16"/>
      <c r="L61" s="16"/>
      <c r="M61" s="16"/>
      <c r="N61" s="16"/>
      <c r="O61" s="16"/>
      <c r="P61" s="17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1">
        <v>1.0</v>
      </c>
      <c r="B62" s="18">
        <v>40.0</v>
      </c>
      <c r="C62" s="19"/>
      <c r="D62" s="20" t="s">
        <v>34</v>
      </c>
      <c r="E62" s="16">
        <v>5.0</v>
      </c>
      <c r="F62" s="20" t="s">
        <v>35</v>
      </c>
      <c r="G62" s="16">
        <v>5.0</v>
      </c>
      <c r="H62" s="17"/>
      <c r="I62" s="17"/>
      <c r="J62" s="17" t="s">
        <v>36</v>
      </c>
      <c r="K62" s="16">
        <v>0.0</v>
      </c>
      <c r="L62" s="16">
        <v>2.0</v>
      </c>
      <c r="M62" s="16">
        <v>7.0</v>
      </c>
      <c r="N62" s="16">
        <v>3.0</v>
      </c>
      <c r="O62" s="16">
        <v>0.0</v>
      </c>
      <c r="P62" s="17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1">
        <v>2.0</v>
      </c>
      <c r="B63" s="18">
        <v>100.0</v>
      </c>
      <c r="C63" s="19"/>
      <c r="D63" s="20" t="s">
        <v>34</v>
      </c>
      <c r="E63" s="16">
        <v>10.0</v>
      </c>
      <c r="F63" s="20" t="s">
        <v>35</v>
      </c>
      <c r="G63" s="16">
        <v>10.0</v>
      </c>
      <c r="H63" s="17"/>
      <c r="I63" s="17"/>
      <c r="J63" s="17" t="s">
        <v>37</v>
      </c>
      <c r="K63" s="16">
        <v>0.0</v>
      </c>
      <c r="L63" s="16">
        <v>50.0</v>
      </c>
      <c r="M63" s="16">
        <v>2.0</v>
      </c>
      <c r="N63" s="16">
        <v>0.0</v>
      </c>
      <c r="O63" s="16">
        <v>0.0</v>
      </c>
      <c r="P63" s="17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1">
        <v>3.0</v>
      </c>
      <c r="B64" s="18">
        <v>300.0</v>
      </c>
      <c r="C64" s="19"/>
      <c r="D64" s="20" t="s">
        <v>34</v>
      </c>
      <c r="E64" s="16">
        <v>15.0</v>
      </c>
      <c r="F64" s="20" t="s">
        <v>35</v>
      </c>
      <c r="G64" s="16">
        <v>15.0</v>
      </c>
      <c r="H64" s="17"/>
      <c r="I64" s="17"/>
      <c r="J64" s="17" t="s">
        <v>38</v>
      </c>
      <c r="K64" s="16">
        <v>0.0</v>
      </c>
      <c r="L64" s="16">
        <v>4.0</v>
      </c>
      <c r="M64" s="16">
        <v>7.0</v>
      </c>
      <c r="N64" s="16">
        <v>3.0</v>
      </c>
      <c r="O64" s="16">
        <v>0.0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1">
        <v>4.0</v>
      </c>
      <c r="B65" s="18">
        <v>600.0</v>
      </c>
      <c r="C65" s="19"/>
      <c r="D65" s="20" t="s">
        <v>34</v>
      </c>
      <c r="E65" s="16">
        <v>20.0</v>
      </c>
      <c r="F65" s="20" t="s">
        <v>35</v>
      </c>
      <c r="G65" s="16">
        <v>20.0</v>
      </c>
      <c r="H65" s="17"/>
      <c r="I65" s="17"/>
      <c r="J65" s="17" t="s">
        <v>39</v>
      </c>
      <c r="K65" s="16">
        <v>0.0</v>
      </c>
      <c r="L65" s="16">
        <v>100.0</v>
      </c>
      <c r="M65" s="16">
        <v>2.0</v>
      </c>
      <c r="N65" s="16">
        <v>0.0</v>
      </c>
      <c r="O65" s="16">
        <v>0.0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1">
        <v>5.0</v>
      </c>
      <c r="B66" s="18">
        <v>1000.0</v>
      </c>
      <c r="C66" s="19"/>
      <c r="D66" s="20" t="s">
        <v>34</v>
      </c>
      <c r="E66" s="16">
        <v>25.0</v>
      </c>
      <c r="F66" s="20" t="s">
        <v>35</v>
      </c>
      <c r="G66" s="16">
        <v>25.0</v>
      </c>
      <c r="H66" s="17"/>
      <c r="I66" s="17"/>
      <c r="J66" s="17" t="s">
        <v>40</v>
      </c>
      <c r="K66" s="16">
        <v>0.0</v>
      </c>
      <c r="L66" s="16">
        <v>6.0</v>
      </c>
      <c r="M66" s="16">
        <v>7.0</v>
      </c>
      <c r="N66" s="16">
        <v>3.0</v>
      </c>
      <c r="O66" s="16">
        <v>0.0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1">
        <v>6.0</v>
      </c>
      <c r="B67" s="18">
        <v>1800.0</v>
      </c>
      <c r="C67" s="19"/>
      <c r="D67" s="20" t="s">
        <v>34</v>
      </c>
      <c r="E67" s="16">
        <v>30.0</v>
      </c>
      <c r="F67" s="20" t="s">
        <v>35</v>
      </c>
      <c r="G67" s="16">
        <v>30.0</v>
      </c>
      <c r="H67" s="17"/>
      <c r="I67" s="17"/>
      <c r="J67" s="17" t="s">
        <v>41</v>
      </c>
      <c r="K67" s="16">
        <v>0.0</v>
      </c>
      <c r="L67" s="16">
        <v>150.0</v>
      </c>
      <c r="M67" s="16">
        <v>2.0</v>
      </c>
      <c r="N67" s="16">
        <v>0.0</v>
      </c>
      <c r="O67" s="16">
        <v>0.0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1">
        <v>7.0</v>
      </c>
      <c r="B68" s="18">
        <v>3000.0</v>
      </c>
      <c r="C68" s="19"/>
      <c r="D68" s="20" t="s">
        <v>34</v>
      </c>
      <c r="E68" s="16">
        <v>35.0</v>
      </c>
      <c r="F68" s="20" t="s">
        <v>35</v>
      </c>
      <c r="G68" s="16">
        <v>35.0</v>
      </c>
      <c r="H68" s="17"/>
      <c r="I68" s="17"/>
      <c r="J68" s="17" t="s">
        <v>42</v>
      </c>
      <c r="K68" s="16">
        <v>0.0</v>
      </c>
      <c r="L68" s="16">
        <v>8.0</v>
      </c>
      <c r="M68" s="16">
        <v>7.0</v>
      </c>
      <c r="N68" s="16">
        <v>3.0</v>
      </c>
      <c r="O68" s="16">
        <v>0.0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1">
        <v>8.0</v>
      </c>
      <c r="B69" s="18">
        <v>4600.0</v>
      </c>
      <c r="C69" s="19"/>
      <c r="D69" s="20" t="s">
        <v>34</v>
      </c>
      <c r="E69" s="16">
        <v>40.0</v>
      </c>
      <c r="F69" s="20" t="s">
        <v>35</v>
      </c>
      <c r="G69" s="16">
        <v>40.0</v>
      </c>
      <c r="H69" s="17"/>
      <c r="I69" s="17"/>
      <c r="J69" s="17" t="s">
        <v>43</v>
      </c>
      <c r="K69" s="16">
        <v>0.0</v>
      </c>
      <c r="L69" s="16">
        <v>200.0</v>
      </c>
      <c r="M69" s="16">
        <v>2.0</v>
      </c>
      <c r="N69" s="16">
        <v>0.0</v>
      </c>
      <c r="O69" s="16">
        <v>0.0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1">
        <v>9.0</v>
      </c>
      <c r="B70" s="18">
        <v>8000.0</v>
      </c>
      <c r="C70" s="19"/>
      <c r="D70" s="20" t="s">
        <v>34</v>
      </c>
      <c r="E70" s="16">
        <v>45.0</v>
      </c>
      <c r="F70" s="20" t="s">
        <v>35</v>
      </c>
      <c r="G70" s="16">
        <v>45.0</v>
      </c>
      <c r="H70" s="17"/>
      <c r="I70" s="17"/>
      <c r="J70" s="17" t="s">
        <v>44</v>
      </c>
      <c r="K70" s="16">
        <v>0.0</v>
      </c>
      <c r="L70" s="16">
        <v>10.0</v>
      </c>
      <c r="M70" s="16">
        <v>7.0</v>
      </c>
      <c r="N70" s="16">
        <v>3.0</v>
      </c>
      <c r="O70" s="16">
        <v>0.0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1">
        <v>10.0</v>
      </c>
      <c r="B71" s="18">
        <v>12000.0</v>
      </c>
      <c r="C71" s="19"/>
      <c r="D71" s="20" t="s">
        <v>34</v>
      </c>
      <c r="E71" s="16">
        <v>50.0</v>
      </c>
      <c r="F71" s="20" t="s">
        <v>35</v>
      </c>
      <c r="G71" s="16">
        <v>50.0</v>
      </c>
      <c r="H71" s="17"/>
      <c r="I71" s="17"/>
      <c r="J71" s="17" t="s">
        <v>45</v>
      </c>
      <c r="K71" s="16">
        <v>0.0</v>
      </c>
      <c r="L71" s="16">
        <v>250.0</v>
      </c>
      <c r="M71" s="16">
        <v>2.0</v>
      </c>
      <c r="N71" s="16">
        <v>0.0</v>
      </c>
      <c r="O71" s="16">
        <v>0.0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1">
        <v>11.0</v>
      </c>
      <c r="B72" s="18">
        <v>14000.0</v>
      </c>
      <c r="C72" s="19"/>
      <c r="D72" s="20" t="s">
        <v>34</v>
      </c>
      <c r="E72" s="16">
        <v>55.0</v>
      </c>
      <c r="F72" s="20" t="s">
        <v>35</v>
      </c>
      <c r="G72" s="16">
        <v>55.0</v>
      </c>
      <c r="H72" s="17"/>
      <c r="I72" s="17"/>
      <c r="J72" s="17" t="s">
        <v>46</v>
      </c>
      <c r="K72" s="16">
        <v>0.0</v>
      </c>
      <c r="L72" s="16">
        <v>12.0</v>
      </c>
      <c r="M72" s="16">
        <v>7.0</v>
      </c>
      <c r="N72" s="16">
        <v>3.0</v>
      </c>
      <c r="O72" s="16">
        <v>0.0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1">
        <v>12.0</v>
      </c>
      <c r="B73" s="18">
        <v>18000.0</v>
      </c>
      <c r="C73" s="19"/>
      <c r="D73" s="20" t="s">
        <v>34</v>
      </c>
      <c r="E73" s="16">
        <v>60.0</v>
      </c>
      <c r="F73" s="20" t="s">
        <v>35</v>
      </c>
      <c r="G73" s="16">
        <v>60.0</v>
      </c>
      <c r="H73" s="17"/>
      <c r="I73" s="17"/>
      <c r="J73" s="17" t="s">
        <v>47</v>
      </c>
      <c r="K73" s="16">
        <v>0.0</v>
      </c>
      <c r="L73" s="16">
        <v>300.0</v>
      </c>
      <c r="M73" s="16">
        <v>2.0</v>
      </c>
      <c r="N73" s="16">
        <v>0.0</v>
      </c>
      <c r="O73" s="16">
        <v>0.0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1">
        <v>13.0</v>
      </c>
      <c r="B74" s="18">
        <v>26000.0</v>
      </c>
      <c r="C74" s="19"/>
      <c r="D74" s="20" t="s">
        <v>35</v>
      </c>
      <c r="E74" s="16">
        <v>70.0</v>
      </c>
      <c r="F74" s="16"/>
      <c r="G74" s="16"/>
      <c r="H74" s="17"/>
      <c r="I74" s="17"/>
      <c r="J74" s="17" t="s">
        <v>48</v>
      </c>
      <c r="K74" s="16">
        <v>0.0</v>
      </c>
      <c r="L74" s="16">
        <v>14.0</v>
      </c>
      <c r="M74" s="16">
        <v>7.0</v>
      </c>
      <c r="N74" s="16">
        <v>3.0</v>
      </c>
      <c r="O74" s="16">
        <v>0.0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1">
        <v>14.0</v>
      </c>
      <c r="B75" s="18">
        <v>35000.0</v>
      </c>
      <c r="C75" s="19"/>
      <c r="D75" s="20" t="s">
        <v>35</v>
      </c>
      <c r="E75" s="16">
        <v>80.0</v>
      </c>
      <c r="F75" s="16"/>
      <c r="G75" s="16"/>
      <c r="H75" s="17"/>
      <c r="I75" s="17"/>
      <c r="J75" s="17" t="s">
        <v>49</v>
      </c>
      <c r="K75" s="16">
        <v>0.0</v>
      </c>
      <c r="L75" s="16">
        <v>350.0</v>
      </c>
      <c r="M75" s="16">
        <v>2.0</v>
      </c>
      <c r="N75" s="16">
        <v>0.0</v>
      </c>
      <c r="O75" s="16">
        <v>0.0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1">
        <v>15.0</v>
      </c>
      <c r="B76" s="18">
        <v>41000.0</v>
      </c>
      <c r="C76" s="19"/>
      <c r="D76" s="20" t="s">
        <v>35</v>
      </c>
      <c r="E76" s="16">
        <v>90.0</v>
      </c>
      <c r="F76" s="16"/>
      <c r="G76" s="16"/>
      <c r="H76" s="17"/>
      <c r="I76" s="17"/>
      <c r="J76" s="17" t="s">
        <v>50</v>
      </c>
      <c r="K76" s="16">
        <v>0.0</v>
      </c>
      <c r="L76" s="16">
        <v>16.0</v>
      </c>
      <c r="M76" s="16">
        <v>7.0</v>
      </c>
      <c r="N76" s="16">
        <v>3.0</v>
      </c>
      <c r="O76" s="16">
        <v>0.0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51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52</v>
      </c>
      <c r="B3" s="7">
        <v>3.0</v>
      </c>
    </row>
    <row r="4" ht="15.75" customHeight="1">
      <c r="A4" s="7" t="s">
        <v>53</v>
      </c>
      <c r="B4" s="7">
        <v>3.0</v>
      </c>
    </row>
    <row r="5" ht="15.75" customHeight="1">
      <c r="A5" s="1" t="s">
        <v>54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55</v>
      </c>
      <c r="B6" s="7">
        <v>43200.0</v>
      </c>
    </row>
    <row r="7" ht="15.75" customHeight="1">
      <c r="A7" s="1" t="s">
        <v>56</v>
      </c>
      <c r="B7" s="1">
        <v>50.0</v>
      </c>
    </row>
    <row r="8" ht="15.75" customHeight="1">
      <c r="A8" s="7" t="s">
        <v>57</v>
      </c>
      <c r="B8" s="7">
        <v>60.0</v>
      </c>
    </row>
    <row r="9" ht="15.75" customHeight="1">
      <c r="A9" s="1" t="s">
        <v>58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59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60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61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62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21" t="s">
        <v>63</v>
      </c>
      <c r="B16" s="22"/>
      <c r="C16" s="22"/>
      <c r="D16" s="22"/>
      <c r="E16" s="22"/>
      <c r="F16" s="22"/>
      <c r="G16" s="22"/>
      <c r="H16" s="22"/>
      <c r="I16" s="22"/>
      <c r="J16" s="2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</row>
    <row r="17" ht="15.75" customHeight="1"/>
    <row r="18" ht="15.75" customHeight="1"/>
    <row r="19" ht="15.75" customHeight="1">
      <c r="A19" s="1" t="s">
        <v>64</v>
      </c>
      <c r="E19" s="1" t="s">
        <v>65</v>
      </c>
      <c r="H19" s="7" t="s">
        <v>66</v>
      </c>
      <c r="Q19" s="1" t="s">
        <v>67</v>
      </c>
      <c r="S19" s="7" t="s">
        <v>68</v>
      </c>
    </row>
    <row r="20" ht="15.75" customHeight="1">
      <c r="F20" s="1" t="s">
        <v>69</v>
      </c>
    </row>
    <row r="21" ht="15.75" customHeight="1">
      <c r="A21" s="24" t="s">
        <v>70</v>
      </c>
      <c r="B21" s="24"/>
      <c r="C21" s="24"/>
      <c r="D21" s="12"/>
      <c r="E21" s="25" t="s">
        <v>71</v>
      </c>
      <c r="F21" s="8" t="s">
        <v>72</v>
      </c>
      <c r="G21" s="2"/>
      <c r="H21" s="2"/>
      <c r="I21" s="2"/>
      <c r="J21" s="2"/>
      <c r="K21" s="2"/>
      <c r="L21" s="26" t="s">
        <v>73</v>
      </c>
      <c r="M21" s="21"/>
      <c r="Q21" s="27"/>
      <c r="R21" s="27"/>
      <c r="S21" s="28"/>
      <c r="T21" s="28"/>
      <c r="U21" s="28"/>
      <c r="V21" s="28"/>
      <c r="W21" s="28"/>
    </row>
    <row r="22" ht="15.75" customHeight="1">
      <c r="A22" s="24" t="s">
        <v>74</v>
      </c>
      <c r="B22" s="24" t="s">
        <v>1</v>
      </c>
      <c r="C22" s="24" t="s">
        <v>75</v>
      </c>
      <c r="E22" s="25" t="s">
        <v>76</v>
      </c>
      <c r="F22" s="2" t="s">
        <v>0</v>
      </c>
      <c r="G22" s="2" t="s">
        <v>77</v>
      </c>
      <c r="H22" s="2" t="s">
        <v>78</v>
      </c>
      <c r="I22" s="2" t="s">
        <v>79</v>
      </c>
      <c r="J22" s="2" t="s">
        <v>80</v>
      </c>
      <c r="K22" s="2" t="s">
        <v>81</v>
      </c>
      <c r="L22" s="26" t="s">
        <v>82</v>
      </c>
      <c r="M22" s="21" t="s">
        <v>25</v>
      </c>
      <c r="Q22" s="29" t="s">
        <v>83</v>
      </c>
      <c r="R22" s="29" t="s">
        <v>84</v>
      </c>
      <c r="S22" s="30" t="s">
        <v>29</v>
      </c>
      <c r="T22" s="30" t="s">
        <v>30</v>
      </c>
      <c r="U22" s="30" t="s">
        <v>31</v>
      </c>
      <c r="V22" s="30" t="s">
        <v>32</v>
      </c>
      <c r="W22" s="30" t="s">
        <v>33</v>
      </c>
    </row>
    <row r="23" ht="15.75" customHeight="1">
      <c r="A23" s="24">
        <v>1.0</v>
      </c>
      <c r="B23" s="24" t="s">
        <v>85</v>
      </c>
      <c r="C23" s="24">
        <v>1.0</v>
      </c>
      <c r="E23" s="25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26">
        <v>3.0</v>
      </c>
      <c r="M23" s="21">
        <v>1.0</v>
      </c>
      <c r="N23" s="31"/>
      <c r="O23" s="1">
        <f>vlookup(G23,Sheet2!$A$1:$E$9,2,false)</f>
        <v>3</v>
      </c>
      <c r="Q23" s="32">
        <v>2.0</v>
      </c>
      <c r="R23" s="13">
        <v>0.0</v>
      </c>
      <c r="S23" s="33">
        <v>8.0</v>
      </c>
      <c r="T23" s="33">
        <v>1.0</v>
      </c>
      <c r="U23" s="33">
        <v>43.0</v>
      </c>
      <c r="V23" s="33">
        <v>2.0</v>
      </c>
      <c r="W23" s="34">
        <v>0.0</v>
      </c>
      <c r="X23" s="35" t="s">
        <v>86</v>
      </c>
    </row>
    <row r="24" ht="15.75" customHeight="1">
      <c r="A24" s="24">
        <v>2.0</v>
      </c>
      <c r="B24" s="24" t="s">
        <v>85</v>
      </c>
      <c r="C24" s="36">
        <v>2.0</v>
      </c>
      <c r="E24" s="25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26">
        <v>3.0</v>
      </c>
      <c r="M24" s="37">
        <v>1.0</v>
      </c>
      <c r="N24" s="31"/>
      <c r="O24" s="1">
        <f>vlookup(G24,Sheet2!$A$1:$E$9,2,false)</f>
        <v>3</v>
      </c>
      <c r="Q24" s="32">
        <v>6.0</v>
      </c>
      <c r="R24" s="13">
        <v>0.0</v>
      </c>
      <c r="S24" s="33">
        <v>3.0</v>
      </c>
      <c r="T24" s="33">
        <v>5.0</v>
      </c>
      <c r="U24" s="33">
        <v>43.0</v>
      </c>
      <c r="V24" s="33">
        <v>2.0</v>
      </c>
      <c r="W24" s="33">
        <v>0.0</v>
      </c>
      <c r="X24" s="35" t="s">
        <v>87</v>
      </c>
    </row>
    <row r="25" ht="15.75" customHeight="1">
      <c r="A25" s="24">
        <v>3.0</v>
      </c>
      <c r="B25" s="24" t="s">
        <v>85</v>
      </c>
      <c r="C25" s="24">
        <v>3.0</v>
      </c>
      <c r="E25" s="25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26">
        <v>3.0</v>
      </c>
      <c r="M25" s="37">
        <v>2.0</v>
      </c>
      <c r="N25" s="31"/>
      <c r="O25" s="1">
        <f>vlookup(G25,Sheet2!$A$1:$E$9,2,false)</f>
        <v>3</v>
      </c>
      <c r="Q25" s="32">
        <v>11.0</v>
      </c>
      <c r="R25" s="13">
        <v>0.0</v>
      </c>
      <c r="S25" s="33">
        <v>8.0</v>
      </c>
      <c r="T25" s="33">
        <v>5.0</v>
      </c>
      <c r="U25" s="33">
        <v>43.0</v>
      </c>
      <c r="V25" s="33">
        <v>2.0</v>
      </c>
      <c r="W25" s="33">
        <v>0.0</v>
      </c>
      <c r="X25" s="35" t="s">
        <v>88</v>
      </c>
    </row>
    <row r="26" ht="15.75" customHeight="1">
      <c r="A26" s="24">
        <v>4.0</v>
      </c>
      <c r="B26" s="24" t="s">
        <v>85</v>
      </c>
      <c r="C26" s="24">
        <v>4.0</v>
      </c>
      <c r="E26" s="25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26">
        <v>3.0</v>
      </c>
      <c r="M26" s="37">
        <v>2.0</v>
      </c>
      <c r="N26" s="31"/>
      <c r="O26" s="1">
        <f>vlookup(G26,Sheet2!$A$1:$E$9,2,false)</f>
        <v>3</v>
      </c>
      <c r="Q26" s="38">
        <v>11.0</v>
      </c>
      <c r="R26" s="39">
        <v>1.0</v>
      </c>
      <c r="S26" s="40">
        <v>258.0</v>
      </c>
      <c r="T26" s="40">
        <v>5.0</v>
      </c>
      <c r="U26" s="40">
        <v>5.0</v>
      </c>
      <c r="V26" s="41">
        <v>0.0</v>
      </c>
      <c r="W26" s="41">
        <v>0.0</v>
      </c>
      <c r="X26" s="19" t="s">
        <v>89</v>
      </c>
    </row>
    <row r="27" ht="15.75" customHeight="1">
      <c r="A27" s="24">
        <v>5.0</v>
      </c>
      <c r="B27" s="24" t="s">
        <v>85</v>
      </c>
      <c r="C27" s="24">
        <v>5.0</v>
      </c>
      <c r="E27" s="25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26">
        <v>2.0</v>
      </c>
      <c r="M27" s="37">
        <v>1.0</v>
      </c>
      <c r="N27" s="31"/>
      <c r="O27" s="1">
        <f>vlookup(G27,Sheet2!$A$1:$E$9,2,false)</f>
        <v>2</v>
      </c>
      <c r="Q27" s="38">
        <v>18.0</v>
      </c>
      <c r="R27" s="27">
        <v>0.0</v>
      </c>
      <c r="S27" s="42">
        <v>0.0</v>
      </c>
      <c r="T27" s="42">
        <v>3.0</v>
      </c>
      <c r="U27" s="42">
        <v>39.0</v>
      </c>
      <c r="V27" s="42">
        <v>0.0</v>
      </c>
      <c r="W27" s="42">
        <v>0.0</v>
      </c>
      <c r="X27" s="19" t="s">
        <v>90</v>
      </c>
    </row>
    <row r="28" ht="15.75" customHeight="1">
      <c r="A28" s="24">
        <v>6.0</v>
      </c>
      <c r="B28" s="24" t="s">
        <v>85</v>
      </c>
      <c r="C28" s="24">
        <v>6.0</v>
      </c>
      <c r="E28" s="25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26">
        <v>2.0</v>
      </c>
      <c r="M28" s="37">
        <v>2.0</v>
      </c>
      <c r="N28" s="31"/>
      <c r="O28" s="1">
        <f>vlookup(G28,Sheet2!$A$1:$E$9,2,false)</f>
        <v>2</v>
      </c>
      <c r="Q28" s="38">
        <v>24.0</v>
      </c>
      <c r="R28" s="27">
        <v>0.0</v>
      </c>
      <c r="S28" s="42">
        <v>0.0</v>
      </c>
      <c r="T28" s="42">
        <v>1.0</v>
      </c>
      <c r="U28" s="42">
        <v>6.0</v>
      </c>
      <c r="V28" s="42">
        <v>7.0</v>
      </c>
      <c r="W28" s="42">
        <v>6.0</v>
      </c>
      <c r="X28" s="19" t="s">
        <v>91</v>
      </c>
    </row>
    <row r="29" ht="15.75" customHeight="1">
      <c r="A29" s="24">
        <v>7.0</v>
      </c>
      <c r="B29" s="24" t="s">
        <v>85</v>
      </c>
      <c r="C29" s="24">
        <v>7.0</v>
      </c>
      <c r="E29" s="25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26">
        <v>2.0</v>
      </c>
      <c r="M29" s="37">
        <v>1.0</v>
      </c>
      <c r="N29" s="31"/>
      <c r="O29" s="1">
        <f>vlookup(G29,Sheet2!$A$1:$E$9,2,false)</f>
        <v>2</v>
      </c>
      <c r="Q29" s="38">
        <v>30.0</v>
      </c>
      <c r="R29" s="27">
        <v>0.0</v>
      </c>
      <c r="S29" s="42">
        <v>0.0</v>
      </c>
      <c r="T29" s="42">
        <v>20.0</v>
      </c>
      <c r="U29" s="42">
        <v>7.0</v>
      </c>
      <c r="V29" s="42">
        <v>2.0</v>
      </c>
      <c r="W29" s="42">
        <v>0.0</v>
      </c>
      <c r="X29" s="19" t="s">
        <v>92</v>
      </c>
    </row>
    <row r="30" ht="15.75" customHeight="1">
      <c r="A30" s="24">
        <v>8.0</v>
      </c>
      <c r="B30" s="24" t="s">
        <v>85</v>
      </c>
      <c r="C30" s="36" t="s">
        <v>93</v>
      </c>
      <c r="E30" s="25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26">
        <v>2.0</v>
      </c>
      <c r="M30" s="37">
        <v>2.0</v>
      </c>
      <c r="N30" s="31"/>
      <c r="O30" s="1">
        <f>vlookup(G30,Sheet2!$A$1:$E$9,2,false)</f>
        <v>2</v>
      </c>
      <c r="Q30" s="38">
        <v>30.0</v>
      </c>
      <c r="R30" s="27">
        <v>1.0</v>
      </c>
      <c r="S30" s="42">
        <v>0.0</v>
      </c>
      <c r="T30" s="42">
        <v>1.0</v>
      </c>
      <c r="U30" s="42">
        <v>6.0</v>
      </c>
      <c r="V30" s="42">
        <v>8.0</v>
      </c>
      <c r="W30" s="42">
        <v>6.0</v>
      </c>
      <c r="X30" s="19" t="s">
        <v>94</v>
      </c>
    </row>
    <row r="31" ht="15.75" customHeight="1">
      <c r="A31" s="24">
        <v>9.0</v>
      </c>
      <c r="B31" s="24" t="s">
        <v>85</v>
      </c>
      <c r="C31" s="36">
        <v>12.0</v>
      </c>
      <c r="E31" s="25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26">
        <v>1.0</v>
      </c>
      <c r="M31" s="37">
        <v>1.0</v>
      </c>
      <c r="N31" s="31"/>
      <c r="O31" s="1">
        <f>vlookup(G31,Sheet2!$A$1:$E$9,2,false)</f>
        <v>1</v>
      </c>
      <c r="Q31" s="38">
        <v>36.0</v>
      </c>
      <c r="R31" s="27">
        <v>0.0</v>
      </c>
      <c r="S31" s="42">
        <v>0.0</v>
      </c>
      <c r="T31" s="42">
        <v>1.0</v>
      </c>
      <c r="U31" s="42">
        <v>6.0</v>
      </c>
      <c r="V31" s="42">
        <v>7.0</v>
      </c>
      <c r="W31" s="42">
        <v>6.0</v>
      </c>
      <c r="X31" s="19" t="s">
        <v>91</v>
      </c>
    </row>
    <row r="32" ht="15.75" customHeight="1">
      <c r="A32" s="24">
        <v>10.0</v>
      </c>
      <c r="B32" s="24" t="s">
        <v>85</v>
      </c>
      <c r="C32" s="36">
        <v>13.0</v>
      </c>
      <c r="E32" s="25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26">
        <v>1.0</v>
      </c>
      <c r="M32" s="37">
        <v>2.0</v>
      </c>
      <c r="N32" s="31"/>
      <c r="O32" s="1">
        <f>vlookup(G32,Sheet2!$A$1:$E$9,2,false)</f>
        <v>1</v>
      </c>
      <c r="Q32" s="38">
        <v>47.0</v>
      </c>
      <c r="R32" s="27">
        <v>0.0</v>
      </c>
      <c r="S32" s="42">
        <v>0.0</v>
      </c>
      <c r="T32" s="42">
        <v>3.0</v>
      </c>
      <c r="U32" s="42">
        <v>39.0</v>
      </c>
      <c r="V32" s="42">
        <v>0.0</v>
      </c>
      <c r="W32" s="42">
        <v>0.0</v>
      </c>
      <c r="X32" s="19" t="s">
        <v>90</v>
      </c>
    </row>
    <row r="33" ht="15.75" customHeight="1">
      <c r="A33" s="24">
        <v>11.0</v>
      </c>
      <c r="B33" s="24" t="s">
        <v>95</v>
      </c>
      <c r="C33" s="36">
        <v>14.0</v>
      </c>
      <c r="E33" s="25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26">
        <v>1.0</v>
      </c>
      <c r="M33" s="37">
        <v>3.0</v>
      </c>
      <c r="N33" s="31"/>
      <c r="O33" s="1">
        <f>vlookup(G33,Sheet2!$A$1:$E$9,2,false)</f>
        <v>1</v>
      </c>
      <c r="Q33" s="38">
        <v>60.0</v>
      </c>
      <c r="R33" s="27">
        <v>0.0</v>
      </c>
      <c r="S33" s="42">
        <v>0.0</v>
      </c>
      <c r="T33" s="42">
        <v>2.0</v>
      </c>
      <c r="U33" s="42">
        <v>7.0</v>
      </c>
      <c r="V33" s="42">
        <v>3.0</v>
      </c>
      <c r="W33" s="42">
        <v>0.0</v>
      </c>
      <c r="X33" s="19" t="s">
        <v>36</v>
      </c>
    </row>
    <row r="34" ht="15.75" customHeight="1">
      <c r="A34" s="24">
        <v>12.0</v>
      </c>
      <c r="B34" s="24" t="s">
        <v>95</v>
      </c>
      <c r="C34" s="36">
        <v>15.0</v>
      </c>
      <c r="E34" s="25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26">
        <v>3.0</v>
      </c>
      <c r="M34" s="37">
        <v>3.0</v>
      </c>
      <c r="N34" s="43" t="s">
        <v>96</v>
      </c>
      <c r="O34" s="1">
        <f>vlookup(G34,Sheet2!$A$1:$E$9,2,false)</f>
        <v>3</v>
      </c>
      <c r="Q34" s="38">
        <v>60.0</v>
      </c>
      <c r="R34" s="27">
        <v>1.0</v>
      </c>
      <c r="S34" s="44">
        <v>258.0</v>
      </c>
      <c r="T34" s="45">
        <v>5.0</v>
      </c>
      <c r="U34" s="46">
        <v>5.0</v>
      </c>
      <c r="V34" s="46">
        <v>0.0</v>
      </c>
      <c r="W34" s="46">
        <v>0.0</v>
      </c>
      <c r="X34" s="19" t="s">
        <v>89</v>
      </c>
    </row>
    <row r="35" ht="15.75" customHeight="1">
      <c r="A35" s="24">
        <v>13.0</v>
      </c>
      <c r="B35" s="24" t="s">
        <v>95</v>
      </c>
      <c r="C35" s="36">
        <v>16.0</v>
      </c>
      <c r="E35" s="25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26">
        <v>2.0</v>
      </c>
      <c r="M35" s="37">
        <v>1.0</v>
      </c>
      <c r="N35" s="31"/>
      <c r="O35" s="1">
        <f>vlookup(G35,Sheet2!$A$1:$E$9,2,false)</f>
        <v>2</v>
      </c>
      <c r="Q35" s="38">
        <v>65.0</v>
      </c>
      <c r="R35" s="27">
        <v>0.0</v>
      </c>
      <c r="S35" s="42">
        <v>0.0</v>
      </c>
      <c r="T35" s="42">
        <v>2.0</v>
      </c>
      <c r="U35" s="42">
        <v>39.0</v>
      </c>
      <c r="V35" s="42">
        <v>0.0</v>
      </c>
      <c r="W35" s="42">
        <v>0.0</v>
      </c>
      <c r="X35" s="19" t="s">
        <v>97</v>
      </c>
    </row>
    <row r="36" ht="15.75" customHeight="1">
      <c r="A36" s="24">
        <v>14.0</v>
      </c>
      <c r="B36" s="24" t="s">
        <v>95</v>
      </c>
      <c r="C36" s="36" t="s">
        <v>98</v>
      </c>
      <c r="E36" s="25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26">
        <v>2.0</v>
      </c>
      <c r="M36" s="37">
        <v>2.0</v>
      </c>
      <c r="N36" s="31"/>
      <c r="O36" s="1">
        <f>vlookup(G36,Sheet2!$A$1:$E$9,2,false)</f>
        <v>2</v>
      </c>
      <c r="Q36" s="38">
        <v>73.0</v>
      </c>
      <c r="R36" s="27">
        <v>0.0</v>
      </c>
      <c r="S36" s="42">
        <v>0.0</v>
      </c>
      <c r="T36" s="42">
        <v>1.0</v>
      </c>
      <c r="U36" s="42">
        <v>6.0</v>
      </c>
      <c r="V36" s="42">
        <v>7.0</v>
      </c>
      <c r="W36" s="42">
        <v>6.0</v>
      </c>
      <c r="X36" s="19" t="s">
        <v>91</v>
      </c>
    </row>
    <row r="37" ht="15.75" customHeight="1">
      <c r="A37" s="24">
        <v>15.0</v>
      </c>
      <c r="B37" s="24" t="s">
        <v>95</v>
      </c>
      <c r="C37" s="36">
        <v>21.0</v>
      </c>
      <c r="E37" s="25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26">
        <v>2.0</v>
      </c>
      <c r="M37" s="37">
        <v>3.0</v>
      </c>
      <c r="N37" s="31"/>
      <c r="O37" s="1">
        <f>vlookup(G37,Sheet2!$A$1:$E$9,2,false)</f>
        <v>2</v>
      </c>
      <c r="Q37" s="38">
        <v>80.0</v>
      </c>
      <c r="R37" s="27">
        <v>0.0</v>
      </c>
      <c r="S37" s="42">
        <v>0.0</v>
      </c>
      <c r="T37" s="42">
        <v>1.0</v>
      </c>
      <c r="U37" s="42">
        <v>6.0</v>
      </c>
      <c r="V37" s="42">
        <v>4.0</v>
      </c>
      <c r="W37" s="42">
        <v>6.0</v>
      </c>
      <c r="X37" s="19" t="s">
        <v>99</v>
      </c>
    </row>
    <row r="38" ht="15.75" customHeight="1">
      <c r="A38" s="24">
        <v>16.0</v>
      </c>
      <c r="B38" s="24" t="s">
        <v>95</v>
      </c>
      <c r="C38" s="36">
        <v>22.0</v>
      </c>
      <c r="E38" s="25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26">
        <v>2.0</v>
      </c>
      <c r="M38" s="37">
        <v>1.0</v>
      </c>
      <c r="N38" s="31"/>
      <c r="O38" s="1">
        <f>vlookup(G38,Sheet2!$A$1:$E$9,2,false)</f>
        <v>2</v>
      </c>
      <c r="Q38" s="38">
        <v>80.0</v>
      </c>
      <c r="R38" s="27">
        <v>1.0</v>
      </c>
      <c r="S38" s="42">
        <v>0.0</v>
      </c>
      <c r="T38" s="42">
        <v>1.0</v>
      </c>
      <c r="U38" s="42">
        <v>6.0</v>
      </c>
      <c r="V38" s="42">
        <v>8.0</v>
      </c>
      <c r="W38" s="42">
        <v>6.0</v>
      </c>
      <c r="X38" s="19" t="s">
        <v>94</v>
      </c>
    </row>
    <row r="39" ht="15.75" customHeight="1">
      <c r="A39" s="24">
        <v>17.0</v>
      </c>
      <c r="B39" s="24" t="s">
        <v>95</v>
      </c>
      <c r="C39" s="36">
        <v>23.0</v>
      </c>
      <c r="E39" s="25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26">
        <v>2.0</v>
      </c>
      <c r="M39" s="37">
        <v>2.0</v>
      </c>
      <c r="N39" s="31"/>
      <c r="O39" s="1">
        <f>vlookup(G39,Sheet2!$A$1:$E$9,2,false)</f>
        <v>2</v>
      </c>
      <c r="Q39" s="38">
        <v>85.0</v>
      </c>
      <c r="R39" s="27">
        <v>0.0</v>
      </c>
      <c r="S39" s="44">
        <v>258.0</v>
      </c>
      <c r="T39" s="45">
        <v>1.0</v>
      </c>
      <c r="U39" s="46">
        <v>5.0</v>
      </c>
      <c r="V39" s="46">
        <v>0.0</v>
      </c>
      <c r="W39" s="46">
        <v>0.0</v>
      </c>
      <c r="X39" s="19" t="s">
        <v>100</v>
      </c>
    </row>
    <row r="40" ht="15.75" customHeight="1">
      <c r="A40" s="24">
        <v>18.0</v>
      </c>
      <c r="B40" s="24" t="s">
        <v>95</v>
      </c>
      <c r="C40" s="36">
        <v>24.0</v>
      </c>
      <c r="E40" s="25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26">
        <v>1.0</v>
      </c>
      <c r="M40" s="37">
        <v>1.0</v>
      </c>
      <c r="N40" s="31"/>
      <c r="O40" s="1">
        <f>vlookup(G40,Sheet2!$A$1:$E$9,2,false)</f>
        <v>1</v>
      </c>
      <c r="Q40" s="38">
        <v>90.0</v>
      </c>
      <c r="R40" s="27">
        <v>0.0</v>
      </c>
      <c r="S40" s="42">
        <v>0.0</v>
      </c>
      <c r="T40" s="42">
        <v>1.0</v>
      </c>
      <c r="U40" s="42">
        <v>6.0</v>
      </c>
      <c r="V40" s="42">
        <v>7.0</v>
      </c>
      <c r="W40" s="42">
        <v>6.0</v>
      </c>
      <c r="X40" s="19" t="s">
        <v>91</v>
      </c>
    </row>
    <row r="41" ht="15.75" customHeight="1">
      <c r="A41" s="24">
        <v>19.0</v>
      </c>
      <c r="B41" s="24" t="s">
        <v>95</v>
      </c>
      <c r="C41" s="36">
        <v>25.0</v>
      </c>
      <c r="E41" s="25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26">
        <v>1.0</v>
      </c>
      <c r="M41" s="37">
        <v>2.0</v>
      </c>
      <c r="N41" s="31"/>
      <c r="O41" s="1">
        <f>vlookup(G41,Sheet2!$A$1:$E$9,2,false)</f>
        <v>1</v>
      </c>
      <c r="Q41" s="38">
        <v>100.0</v>
      </c>
      <c r="R41" s="27">
        <v>0.0</v>
      </c>
      <c r="S41" s="42">
        <v>0.0</v>
      </c>
      <c r="T41" s="42">
        <v>50.0</v>
      </c>
      <c r="U41" s="42">
        <v>7.0</v>
      </c>
      <c r="V41" s="42">
        <v>2.0</v>
      </c>
      <c r="W41" s="42">
        <v>0.0</v>
      </c>
      <c r="X41" s="19" t="s">
        <v>101</v>
      </c>
    </row>
    <row r="42" ht="15.75" customHeight="1">
      <c r="A42" s="24">
        <v>20.0</v>
      </c>
      <c r="B42" s="24" t="s">
        <v>95</v>
      </c>
      <c r="C42" s="36">
        <v>26.0</v>
      </c>
      <c r="E42" s="25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26">
        <v>1.0</v>
      </c>
      <c r="M42" s="37">
        <v>3.0</v>
      </c>
      <c r="N42" s="31"/>
      <c r="O42" s="1">
        <f>vlookup(G42,Sheet2!$A$1:$E$9,2,false)</f>
        <v>1</v>
      </c>
      <c r="Q42" s="38">
        <v>100.0</v>
      </c>
      <c r="R42" s="27">
        <v>1.0</v>
      </c>
      <c r="S42" s="44">
        <v>258.0</v>
      </c>
      <c r="T42" s="45">
        <v>10.0</v>
      </c>
      <c r="U42" s="46">
        <v>5.0</v>
      </c>
      <c r="V42" s="46">
        <v>0.0</v>
      </c>
      <c r="W42" s="46">
        <v>0.0</v>
      </c>
      <c r="X42" s="19" t="s">
        <v>102</v>
      </c>
    </row>
    <row r="43" ht="15.75" customHeight="1">
      <c r="A43" s="24">
        <v>21.0</v>
      </c>
      <c r="B43" s="24" t="s">
        <v>103</v>
      </c>
      <c r="C43" s="36">
        <v>27.0</v>
      </c>
      <c r="E43" s="25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26">
        <v>2.0</v>
      </c>
      <c r="M43" s="37">
        <v>3.0</v>
      </c>
      <c r="N43" s="31"/>
      <c r="O43" s="1">
        <f>vlookup(G43,Sheet2!$A$1:$E$9,2,false)</f>
        <v>2</v>
      </c>
      <c r="Q43" s="38">
        <v>104.0</v>
      </c>
      <c r="R43" s="27">
        <v>0.0</v>
      </c>
      <c r="S43" s="42">
        <v>0.0</v>
      </c>
      <c r="T43" s="42">
        <v>4.0</v>
      </c>
      <c r="U43" s="42">
        <v>39.0</v>
      </c>
      <c r="V43" s="42">
        <v>0.0</v>
      </c>
      <c r="W43" s="42">
        <v>0.0</v>
      </c>
      <c r="X43" s="19" t="s">
        <v>104</v>
      </c>
    </row>
    <row r="44" ht="15.75" customHeight="1">
      <c r="A44" s="24">
        <v>22.0</v>
      </c>
      <c r="B44" s="24" t="s">
        <v>103</v>
      </c>
      <c r="C44" s="36">
        <v>28.0</v>
      </c>
      <c r="E44" s="25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26">
        <v>3.0</v>
      </c>
      <c r="M44" s="37">
        <v>3.0</v>
      </c>
      <c r="N44" s="31"/>
      <c r="O44" s="1">
        <f>vlookup(G44,Sheet2!$A$1:$E$9,2,false)</f>
        <v>3</v>
      </c>
      <c r="Q44" s="38">
        <v>109.0</v>
      </c>
      <c r="R44" s="27">
        <v>0.0</v>
      </c>
      <c r="S44" s="47">
        <v>1.0</v>
      </c>
      <c r="T44" s="45">
        <v>5.0</v>
      </c>
      <c r="U44" s="46">
        <v>5.0</v>
      </c>
      <c r="V44" s="46">
        <v>0.0</v>
      </c>
      <c r="W44" s="46">
        <v>0.0</v>
      </c>
      <c r="X44" s="19" t="s">
        <v>105</v>
      </c>
    </row>
    <row r="45" ht="15.75" customHeight="1">
      <c r="A45" s="24">
        <v>23.0</v>
      </c>
      <c r="B45" s="24" t="s">
        <v>103</v>
      </c>
      <c r="C45" s="36">
        <v>29.0</v>
      </c>
      <c r="E45" s="25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26">
        <v>2.0</v>
      </c>
      <c r="M45" s="21">
        <v>3.0</v>
      </c>
      <c r="N45" s="31"/>
      <c r="O45" s="1">
        <f>vlookup(G45,Sheet2!$A$1:$E$9,2,false)</f>
        <v>2</v>
      </c>
      <c r="Q45" s="38">
        <v>120.0</v>
      </c>
      <c r="R45" s="27">
        <v>0.0</v>
      </c>
      <c r="S45" s="42">
        <v>0.0</v>
      </c>
      <c r="T45" s="42">
        <v>1.0</v>
      </c>
      <c r="U45" s="42">
        <v>6.0</v>
      </c>
      <c r="V45" s="42">
        <v>5.0</v>
      </c>
      <c r="W45" s="42">
        <v>6.0</v>
      </c>
      <c r="X45" s="19" t="s">
        <v>106</v>
      </c>
    </row>
    <row r="46" ht="15.75" customHeight="1">
      <c r="A46" s="24">
        <v>24.0</v>
      </c>
      <c r="B46" s="24" t="s">
        <v>103</v>
      </c>
      <c r="C46" s="36">
        <v>30.0</v>
      </c>
      <c r="E46" s="25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26">
        <v>2.0</v>
      </c>
      <c r="M46" s="37">
        <v>3.0</v>
      </c>
      <c r="N46" s="31"/>
      <c r="O46" s="1">
        <f>vlookup(G46,Sheet2!$A$1:$E$9,2,false)</f>
        <v>2</v>
      </c>
      <c r="Q46" s="38">
        <v>120.0</v>
      </c>
      <c r="R46" s="27">
        <v>1.0</v>
      </c>
      <c r="S46" s="42">
        <v>0.0</v>
      </c>
      <c r="T46" s="42">
        <v>1.0</v>
      </c>
      <c r="U46" s="42">
        <v>6.0</v>
      </c>
      <c r="V46" s="42">
        <v>8.0</v>
      </c>
      <c r="W46" s="42">
        <v>6.0</v>
      </c>
      <c r="X46" s="19" t="s">
        <v>94</v>
      </c>
    </row>
    <row r="47" ht="15.75" customHeight="1">
      <c r="A47" s="24">
        <v>25.0</v>
      </c>
      <c r="B47" s="24" t="s">
        <v>103</v>
      </c>
      <c r="C47" s="36">
        <v>31.0</v>
      </c>
      <c r="E47" s="25">
        <v>25.0</v>
      </c>
      <c r="F47" s="2">
        <v>1.0</v>
      </c>
      <c r="G47" s="8">
        <v>3.0</v>
      </c>
      <c r="H47" s="2">
        <v>0.0</v>
      </c>
      <c r="I47" s="2">
        <v>1.0</v>
      </c>
      <c r="J47" s="2">
        <v>0.0</v>
      </c>
      <c r="K47" s="2">
        <v>0.0</v>
      </c>
      <c r="L47" s="48">
        <v>6.0</v>
      </c>
      <c r="M47" s="37">
        <v>4.0</v>
      </c>
      <c r="N47" s="49"/>
      <c r="O47" s="1">
        <f>vlookup(G47,Sheet2!$A$1:$E$9,3,false)</f>
        <v>6</v>
      </c>
      <c r="Q47" s="38">
        <v>125.0</v>
      </c>
      <c r="R47" s="27">
        <v>0.0</v>
      </c>
      <c r="S47" s="42">
        <v>0.0</v>
      </c>
      <c r="T47" s="42">
        <v>1.0</v>
      </c>
      <c r="U47" s="42">
        <v>6.0</v>
      </c>
      <c r="V47" s="42">
        <v>4.0</v>
      </c>
      <c r="W47" s="42">
        <v>6.0</v>
      </c>
      <c r="X47" s="19" t="s">
        <v>99</v>
      </c>
    </row>
    <row r="48" ht="15.75" customHeight="1">
      <c r="A48" s="24">
        <v>26.0</v>
      </c>
      <c r="B48" s="24" t="s">
        <v>103</v>
      </c>
      <c r="C48" s="36" t="s">
        <v>107</v>
      </c>
      <c r="E48" s="25">
        <v>26.0</v>
      </c>
      <c r="F48" s="2">
        <v>1.0</v>
      </c>
      <c r="G48" s="8">
        <v>8.0</v>
      </c>
      <c r="H48" s="2">
        <v>0.0</v>
      </c>
      <c r="I48" s="2">
        <v>1.0</v>
      </c>
      <c r="J48" s="2">
        <v>0.0</v>
      </c>
      <c r="K48" s="2">
        <v>0.0</v>
      </c>
      <c r="L48" s="48">
        <v>6.0</v>
      </c>
      <c r="M48" s="37">
        <v>4.0</v>
      </c>
      <c r="N48" s="49"/>
      <c r="O48" s="1">
        <f>vlookup(G48,Sheet2!$A$1:$E$9,3,false)</f>
        <v>6</v>
      </c>
      <c r="Q48" s="38">
        <v>130.0</v>
      </c>
      <c r="R48" s="27">
        <v>0.0</v>
      </c>
      <c r="S48" s="42">
        <v>0.0</v>
      </c>
      <c r="T48" s="42">
        <v>10.0</v>
      </c>
      <c r="U48" s="42">
        <v>7.0</v>
      </c>
      <c r="V48" s="42">
        <v>3.0</v>
      </c>
      <c r="W48" s="42">
        <v>0.0</v>
      </c>
      <c r="X48" s="19" t="s">
        <v>44</v>
      </c>
    </row>
    <row r="49" ht="15.75" customHeight="1">
      <c r="A49" s="24">
        <v>27.0</v>
      </c>
      <c r="B49" s="24" t="s">
        <v>103</v>
      </c>
      <c r="C49" s="36">
        <v>36.0</v>
      </c>
      <c r="E49" s="25">
        <v>27.0</v>
      </c>
      <c r="F49" s="2">
        <v>1.0</v>
      </c>
      <c r="G49" s="8">
        <v>3.0</v>
      </c>
      <c r="H49" s="2">
        <v>0.0</v>
      </c>
      <c r="I49" s="2">
        <v>1.0</v>
      </c>
      <c r="J49" s="2">
        <v>0.0</v>
      </c>
      <c r="K49" s="2">
        <v>0.0</v>
      </c>
      <c r="L49" s="48">
        <v>6.0</v>
      </c>
      <c r="M49" s="37">
        <v>5.0</v>
      </c>
      <c r="N49" s="49"/>
      <c r="O49" s="1">
        <f>vlookup(G49,Sheet2!$A$1:$E$9,3,false)</f>
        <v>6</v>
      </c>
      <c r="Q49" s="38">
        <v>135.0</v>
      </c>
      <c r="R49" s="27">
        <v>0.0</v>
      </c>
      <c r="S49" s="42">
        <v>0.0</v>
      </c>
      <c r="T49" s="42">
        <v>4.0</v>
      </c>
      <c r="U49" s="42">
        <v>39.0</v>
      </c>
      <c r="V49" s="42">
        <v>0.0</v>
      </c>
      <c r="W49" s="42">
        <v>0.0</v>
      </c>
      <c r="X49" s="19" t="s">
        <v>104</v>
      </c>
    </row>
    <row r="50" ht="15.75" customHeight="1">
      <c r="A50" s="24">
        <v>28.0</v>
      </c>
      <c r="B50" s="24" t="s">
        <v>103</v>
      </c>
      <c r="C50" s="36">
        <v>37.0</v>
      </c>
      <c r="E50" s="25">
        <v>28.0</v>
      </c>
      <c r="F50" s="2">
        <v>1.0</v>
      </c>
      <c r="G50" s="8">
        <v>8.0</v>
      </c>
      <c r="H50" s="2">
        <v>0.0</v>
      </c>
      <c r="I50" s="2">
        <v>1.0</v>
      </c>
      <c r="J50" s="2">
        <v>0.0</v>
      </c>
      <c r="K50" s="2">
        <v>0.0</v>
      </c>
      <c r="L50" s="48">
        <v>6.0</v>
      </c>
      <c r="M50" s="37">
        <v>5.0</v>
      </c>
      <c r="N50" s="49"/>
      <c r="O50" s="1">
        <f>vlookup(G50,Sheet2!$A$1:$E$9,3,false)</f>
        <v>6</v>
      </c>
      <c r="Q50" s="38">
        <v>135.0</v>
      </c>
      <c r="R50" s="27">
        <v>1.0</v>
      </c>
      <c r="S50" s="44">
        <v>258.0</v>
      </c>
      <c r="T50" s="45">
        <v>10.0</v>
      </c>
      <c r="U50" s="46">
        <v>5.0</v>
      </c>
      <c r="V50" s="46">
        <v>0.0</v>
      </c>
      <c r="W50" s="46">
        <v>0.0</v>
      </c>
      <c r="X50" s="19" t="s">
        <v>102</v>
      </c>
    </row>
    <row r="51" ht="15.75" customHeight="1">
      <c r="A51" s="24">
        <v>29.0</v>
      </c>
      <c r="B51" s="24" t="s">
        <v>103</v>
      </c>
      <c r="C51" s="36">
        <v>38.0</v>
      </c>
      <c r="E51" s="25">
        <v>29.0</v>
      </c>
      <c r="F51" s="2">
        <v>1.0</v>
      </c>
      <c r="G51" s="8">
        <v>4.0</v>
      </c>
      <c r="H51" s="2">
        <v>0.0</v>
      </c>
      <c r="I51" s="2">
        <v>1.0</v>
      </c>
      <c r="J51" s="2">
        <v>0.0</v>
      </c>
      <c r="K51" s="2">
        <v>0.0</v>
      </c>
      <c r="L51" s="48">
        <v>5.0</v>
      </c>
      <c r="M51" s="37">
        <v>4.0</v>
      </c>
      <c r="N51" s="49"/>
      <c r="O51" s="1">
        <f>vlookup(G51,Sheet2!$A$1:$E$9,3,false)</f>
        <v>5</v>
      </c>
      <c r="Q51" s="38">
        <v>139.0</v>
      </c>
      <c r="R51" s="27">
        <v>0.0</v>
      </c>
      <c r="S51" s="42">
        <v>0.0</v>
      </c>
      <c r="T51" s="42">
        <v>100.0</v>
      </c>
      <c r="U51" s="42">
        <v>7.0</v>
      </c>
      <c r="V51" s="42">
        <v>2.0</v>
      </c>
      <c r="W51" s="42">
        <v>0.0</v>
      </c>
      <c r="X51" s="19" t="s">
        <v>108</v>
      </c>
    </row>
    <row r="52" ht="15.75" customHeight="1">
      <c r="A52" s="24">
        <v>30.0</v>
      </c>
      <c r="B52" s="24" t="s">
        <v>103</v>
      </c>
      <c r="C52" s="36">
        <v>39.0</v>
      </c>
      <c r="E52" s="25">
        <v>30.0</v>
      </c>
      <c r="F52" s="2">
        <v>1.0</v>
      </c>
      <c r="G52" s="8">
        <v>4.0</v>
      </c>
      <c r="H52" s="2">
        <v>0.0</v>
      </c>
      <c r="I52" s="2">
        <v>1.0</v>
      </c>
      <c r="J52" s="2">
        <v>0.0</v>
      </c>
      <c r="K52" s="2">
        <v>0.0</v>
      </c>
      <c r="L52" s="48">
        <v>5.0</v>
      </c>
      <c r="M52" s="37">
        <v>5.0</v>
      </c>
      <c r="N52" s="49"/>
      <c r="O52" s="1">
        <f>vlookup(G52,Sheet2!$A$1:$E$9,3,false)</f>
        <v>5</v>
      </c>
      <c r="Q52" s="38">
        <v>143.0</v>
      </c>
      <c r="R52" s="27">
        <v>0.0</v>
      </c>
      <c r="S52" s="47">
        <v>1.0</v>
      </c>
      <c r="T52" s="45">
        <v>10.0</v>
      </c>
      <c r="U52" s="46">
        <v>5.0</v>
      </c>
      <c r="V52" s="46">
        <v>0.0</v>
      </c>
      <c r="W52" s="46">
        <v>0.0</v>
      </c>
      <c r="X52" s="19" t="s">
        <v>109</v>
      </c>
    </row>
    <row r="53" ht="15.75" customHeight="1">
      <c r="A53" s="24">
        <v>31.0</v>
      </c>
      <c r="B53" s="24" t="s">
        <v>110</v>
      </c>
      <c r="C53" s="36">
        <v>40.0</v>
      </c>
      <c r="E53" s="25">
        <v>31.0</v>
      </c>
      <c r="F53" s="2">
        <v>1.0</v>
      </c>
      <c r="G53" s="8">
        <v>5.0</v>
      </c>
      <c r="H53" s="2">
        <v>0.0</v>
      </c>
      <c r="I53" s="2">
        <v>1.0</v>
      </c>
      <c r="J53" s="2">
        <v>0.0</v>
      </c>
      <c r="K53" s="2">
        <v>0.0</v>
      </c>
      <c r="L53" s="48">
        <v>5.0</v>
      </c>
      <c r="M53" s="37">
        <v>4.0</v>
      </c>
      <c r="N53" s="49"/>
      <c r="O53" s="1">
        <f>vlookup(G53,Sheet2!$A$1:$E$9,3,false)</f>
        <v>5</v>
      </c>
      <c r="Q53" s="38">
        <v>150.0</v>
      </c>
      <c r="R53" s="27">
        <v>0.0</v>
      </c>
      <c r="S53" s="42">
        <v>0.0</v>
      </c>
      <c r="T53" s="42">
        <v>1.0</v>
      </c>
      <c r="U53" s="42">
        <v>6.0</v>
      </c>
      <c r="V53" s="42">
        <v>7.0</v>
      </c>
      <c r="W53" s="42">
        <v>6.0</v>
      </c>
      <c r="X53" s="19" t="s">
        <v>91</v>
      </c>
    </row>
    <row r="54" ht="15.75" customHeight="1">
      <c r="A54" s="24">
        <v>32.0</v>
      </c>
      <c r="B54" s="24" t="s">
        <v>110</v>
      </c>
      <c r="C54" s="36" t="s">
        <v>111</v>
      </c>
      <c r="E54" s="25">
        <v>32.0</v>
      </c>
      <c r="F54" s="2">
        <v>1.0</v>
      </c>
      <c r="G54" s="8">
        <v>5.0</v>
      </c>
      <c r="H54" s="2">
        <v>0.0</v>
      </c>
      <c r="I54" s="2">
        <v>1.0</v>
      </c>
      <c r="J54" s="2">
        <v>0.0</v>
      </c>
      <c r="K54" s="2">
        <v>0.0</v>
      </c>
      <c r="L54" s="48">
        <v>5.0</v>
      </c>
      <c r="M54" s="37">
        <v>5.0</v>
      </c>
      <c r="N54" s="49"/>
      <c r="O54" s="1">
        <f>vlookup(G54,Sheet2!$A$1:$E$9,3,false)</f>
        <v>5</v>
      </c>
      <c r="Q54" s="38">
        <v>150.0</v>
      </c>
      <c r="R54" s="27">
        <v>1.0</v>
      </c>
      <c r="S54" s="42">
        <v>0.0</v>
      </c>
      <c r="T54" s="42">
        <v>1.0</v>
      </c>
      <c r="U54" s="42">
        <v>6.0</v>
      </c>
      <c r="V54" s="42">
        <v>6.0</v>
      </c>
      <c r="W54" s="42">
        <v>6.0</v>
      </c>
      <c r="X54" s="19" t="s">
        <v>112</v>
      </c>
    </row>
    <row r="55" ht="15.75" customHeight="1">
      <c r="A55" s="24">
        <v>33.0</v>
      </c>
      <c r="B55" s="24" t="s">
        <v>110</v>
      </c>
      <c r="C55" s="36">
        <v>45.0</v>
      </c>
      <c r="E55" s="25">
        <v>33.0</v>
      </c>
      <c r="F55" s="8">
        <v>2.0</v>
      </c>
      <c r="G55" s="8">
        <v>1.0</v>
      </c>
      <c r="H55" s="8">
        <v>1.0</v>
      </c>
      <c r="I55" s="2">
        <v>1.0</v>
      </c>
      <c r="J55" s="2">
        <v>0.0</v>
      </c>
      <c r="K55" s="2">
        <v>0.0</v>
      </c>
      <c r="L55" s="48">
        <v>4.0</v>
      </c>
      <c r="M55" s="37">
        <v>4.0</v>
      </c>
      <c r="N55" s="49"/>
      <c r="O55" s="1">
        <f>vlookup(G55,Sheet2!$A$1:$E$9,3,false)</f>
        <v>4</v>
      </c>
      <c r="Q55" s="38">
        <v>154.0</v>
      </c>
      <c r="R55" s="27">
        <v>0.0</v>
      </c>
      <c r="S55" s="44">
        <v>258.0</v>
      </c>
      <c r="T55" s="45">
        <v>5.0</v>
      </c>
      <c r="U55" s="46">
        <v>5.0</v>
      </c>
      <c r="V55" s="46">
        <v>0.0</v>
      </c>
      <c r="W55" s="46">
        <v>0.0</v>
      </c>
      <c r="X55" s="19" t="s">
        <v>89</v>
      </c>
    </row>
    <row r="56" ht="15.75" customHeight="1">
      <c r="A56" s="24">
        <v>34.0</v>
      </c>
      <c r="B56" s="24" t="s">
        <v>110</v>
      </c>
      <c r="C56" s="36">
        <v>46.0</v>
      </c>
      <c r="E56" s="25">
        <v>34.0</v>
      </c>
      <c r="F56" s="8">
        <v>3.0</v>
      </c>
      <c r="G56" s="8">
        <v>1.0</v>
      </c>
      <c r="H56" s="8">
        <v>1.0</v>
      </c>
      <c r="I56" s="2">
        <v>1.0</v>
      </c>
      <c r="J56" s="2">
        <v>0.0</v>
      </c>
      <c r="K56" s="2">
        <v>0.0</v>
      </c>
      <c r="L56" s="48">
        <v>4.0</v>
      </c>
      <c r="M56" s="37">
        <v>5.0</v>
      </c>
      <c r="N56" s="49"/>
      <c r="O56" s="1">
        <f>vlookup(G56,Sheet2!$A$1:$E$9,3,false)</f>
        <v>4</v>
      </c>
      <c r="Q56" s="38">
        <v>159.0</v>
      </c>
      <c r="R56" s="27">
        <v>0.0</v>
      </c>
      <c r="S56" s="42">
        <v>0.0</v>
      </c>
      <c r="T56" s="42">
        <v>1.0</v>
      </c>
      <c r="U56" s="42">
        <v>6.0</v>
      </c>
      <c r="V56" s="42">
        <v>5.0</v>
      </c>
      <c r="W56" s="42">
        <v>6.0</v>
      </c>
      <c r="X56" s="19" t="s">
        <v>106</v>
      </c>
    </row>
    <row r="57" ht="15.75" customHeight="1">
      <c r="A57" s="24">
        <v>35.0</v>
      </c>
      <c r="B57" s="24" t="s">
        <v>110</v>
      </c>
      <c r="C57" s="36">
        <v>47.0</v>
      </c>
      <c r="E57" s="25">
        <v>35.0</v>
      </c>
      <c r="F57" s="8">
        <v>4.0</v>
      </c>
      <c r="G57" s="8">
        <v>1.0</v>
      </c>
      <c r="H57" s="8">
        <v>1.0</v>
      </c>
      <c r="I57" s="2">
        <v>1.0</v>
      </c>
      <c r="J57" s="2">
        <v>0.0</v>
      </c>
      <c r="K57" s="2">
        <v>0.0</v>
      </c>
      <c r="L57" s="48">
        <v>4.0</v>
      </c>
      <c r="M57" s="37">
        <v>6.0</v>
      </c>
      <c r="N57" s="49"/>
      <c r="O57" s="1">
        <f>vlookup(G57,Sheet2!$A$1:$E$9,3,false)</f>
        <v>4</v>
      </c>
      <c r="Q57" s="38">
        <v>164.0</v>
      </c>
      <c r="R57" s="27">
        <v>0.0</v>
      </c>
      <c r="S57" s="42">
        <v>0.0</v>
      </c>
      <c r="T57" s="42">
        <v>200.0</v>
      </c>
      <c r="U57" s="42">
        <v>7.0</v>
      </c>
      <c r="V57" s="42">
        <v>2.0</v>
      </c>
      <c r="W57" s="42">
        <v>0.0</v>
      </c>
      <c r="X57" s="19" t="s">
        <v>113</v>
      </c>
    </row>
    <row r="58" ht="15.75" customHeight="1">
      <c r="A58" s="24">
        <v>36.0</v>
      </c>
      <c r="B58" s="24" t="s">
        <v>110</v>
      </c>
      <c r="C58" s="36">
        <v>48.0</v>
      </c>
      <c r="E58" s="25">
        <v>36.0</v>
      </c>
      <c r="F58" s="2">
        <v>1.0</v>
      </c>
      <c r="G58" s="8">
        <v>6.0</v>
      </c>
      <c r="H58" s="2">
        <v>0.0</v>
      </c>
      <c r="I58" s="2">
        <v>1.0</v>
      </c>
      <c r="J58" s="2">
        <v>0.0</v>
      </c>
      <c r="K58" s="2">
        <v>0.0</v>
      </c>
      <c r="L58" s="48">
        <v>5.0</v>
      </c>
      <c r="M58" s="37">
        <v>4.0</v>
      </c>
      <c r="N58" s="49"/>
      <c r="O58" s="1">
        <f>vlookup(G58,Sheet2!$A$1:$E$9,3,false)</f>
        <v>5</v>
      </c>
      <c r="Q58" s="38">
        <v>164.0</v>
      </c>
      <c r="R58" s="27">
        <v>1.0</v>
      </c>
      <c r="S58" s="42">
        <v>0.0</v>
      </c>
      <c r="T58" s="42">
        <v>1.0</v>
      </c>
      <c r="U58" s="42">
        <v>6.0</v>
      </c>
      <c r="V58" s="42">
        <v>6.0</v>
      </c>
      <c r="W58" s="42">
        <v>6.0</v>
      </c>
      <c r="X58" s="19" t="s">
        <v>112</v>
      </c>
    </row>
    <row r="59" ht="15.75" customHeight="1">
      <c r="A59" s="24">
        <v>37.0</v>
      </c>
      <c r="B59" s="24" t="s">
        <v>110</v>
      </c>
      <c r="C59" s="36">
        <v>49.0</v>
      </c>
      <c r="E59" s="25">
        <v>37.0</v>
      </c>
      <c r="F59" s="2">
        <v>1.0</v>
      </c>
      <c r="G59" s="8">
        <v>6.0</v>
      </c>
      <c r="H59" s="2">
        <v>0.0</v>
      </c>
      <c r="I59" s="2">
        <v>1.0</v>
      </c>
      <c r="J59" s="2">
        <v>0.0</v>
      </c>
      <c r="K59" s="2">
        <v>0.0</v>
      </c>
      <c r="L59" s="48">
        <v>5.0</v>
      </c>
      <c r="M59" s="37">
        <v>5.0</v>
      </c>
      <c r="N59" s="50" t="s">
        <v>114</v>
      </c>
      <c r="O59" s="1">
        <f>vlookup(G59,Sheet2!$A$1:$E$9,3,false)</f>
        <v>5</v>
      </c>
      <c r="Q59" s="38">
        <v>168.0</v>
      </c>
      <c r="R59" s="27">
        <v>0.0</v>
      </c>
      <c r="S59" s="42">
        <v>0.0</v>
      </c>
      <c r="T59" s="42">
        <v>1.0</v>
      </c>
      <c r="U59" s="42">
        <v>6.0</v>
      </c>
      <c r="V59" s="42">
        <v>7.0</v>
      </c>
      <c r="W59" s="42">
        <v>6.0</v>
      </c>
      <c r="X59" s="19" t="s">
        <v>91</v>
      </c>
    </row>
    <row r="60" ht="15.75" customHeight="1">
      <c r="A60" s="24">
        <v>38.0</v>
      </c>
      <c r="B60" s="24" t="s">
        <v>110</v>
      </c>
      <c r="C60" s="36">
        <v>50.0</v>
      </c>
      <c r="E60" s="25">
        <v>38.0</v>
      </c>
      <c r="F60" s="2">
        <v>1.0</v>
      </c>
      <c r="G60" s="8">
        <v>7.0</v>
      </c>
      <c r="H60" s="2">
        <v>0.0</v>
      </c>
      <c r="I60" s="2">
        <v>1.0</v>
      </c>
      <c r="J60" s="2">
        <v>0.0</v>
      </c>
      <c r="K60" s="2">
        <v>0.0</v>
      </c>
      <c r="L60" s="48">
        <v>5.0</v>
      </c>
      <c r="M60" s="37">
        <v>4.0</v>
      </c>
      <c r="N60" s="49"/>
      <c r="O60" s="1">
        <f>vlookup(G60,Sheet2!$A$1:$E$9,3,false)</f>
        <v>5</v>
      </c>
      <c r="Q60" s="38">
        <v>173.0</v>
      </c>
      <c r="R60" s="27">
        <v>0.0</v>
      </c>
      <c r="S60" s="42">
        <v>0.0</v>
      </c>
      <c r="T60" s="42">
        <v>1.0</v>
      </c>
      <c r="U60" s="42">
        <v>6.0</v>
      </c>
      <c r="V60" s="42">
        <v>4.0</v>
      </c>
      <c r="W60" s="42">
        <v>6.0</v>
      </c>
      <c r="X60" s="19" t="s">
        <v>99</v>
      </c>
    </row>
    <row r="61" ht="15.75" customHeight="1">
      <c r="A61" s="24">
        <v>39.0</v>
      </c>
      <c r="B61" s="24" t="s">
        <v>110</v>
      </c>
      <c r="C61" s="36">
        <v>51.0</v>
      </c>
      <c r="E61" s="25">
        <v>39.0</v>
      </c>
      <c r="F61" s="2">
        <v>1.0</v>
      </c>
      <c r="G61" s="8">
        <v>7.0</v>
      </c>
      <c r="H61" s="2">
        <v>0.0</v>
      </c>
      <c r="I61" s="2">
        <v>1.0</v>
      </c>
      <c r="J61" s="2">
        <v>0.0</v>
      </c>
      <c r="K61" s="2">
        <v>0.0</v>
      </c>
      <c r="L61" s="48">
        <v>5.0</v>
      </c>
      <c r="M61" s="37">
        <v>5.0</v>
      </c>
      <c r="N61" s="49"/>
      <c r="O61" s="1">
        <f>vlookup(G61,Sheet2!$A$1:$E$9,3,false)</f>
        <v>5</v>
      </c>
      <c r="Q61" s="38">
        <v>179.0</v>
      </c>
      <c r="R61" s="27">
        <v>0.0</v>
      </c>
      <c r="S61" s="42">
        <v>0.0</v>
      </c>
      <c r="T61" s="42">
        <v>1.0</v>
      </c>
      <c r="U61" s="42">
        <v>6.0</v>
      </c>
      <c r="V61" s="42">
        <v>5.0</v>
      </c>
      <c r="W61" s="42">
        <v>6.0</v>
      </c>
      <c r="X61" s="19" t="s">
        <v>106</v>
      </c>
    </row>
    <row r="62" ht="15.75" customHeight="1">
      <c r="A62" s="24">
        <v>40.0</v>
      </c>
      <c r="B62" s="24" t="s">
        <v>110</v>
      </c>
      <c r="C62" s="36">
        <v>52.0</v>
      </c>
      <c r="E62" s="25">
        <v>40.0</v>
      </c>
      <c r="F62" s="2">
        <v>1.0</v>
      </c>
      <c r="G62" s="8">
        <v>3.0</v>
      </c>
      <c r="H62" s="2">
        <v>0.0</v>
      </c>
      <c r="I62" s="2">
        <v>1.0</v>
      </c>
      <c r="J62" s="2">
        <v>0.0</v>
      </c>
      <c r="K62" s="2">
        <v>0.0</v>
      </c>
      <c r="L62" s="48">
        <v>6.0</v>
      </c>
      <c r="M62" s="37">
        <v>6.0</v>
      </c>
      <c r="N62" s="49"/>
      <c r="O62" s="1">
        <f>vlookup(G62,Sheet2!$A$1:$E$9,3,false)</f>
        <v>6</v>
      </c>
      <c r="Q62" s="38">
        <v>179.0</v>
      </c>
      <c r="R62" s="27">
        <v>1.0</v>
      </c>
      <c r="S62" s="44">
        <v>258.0</v>
      </c>
      <c r="T62" s="45">
        <v>10.0</v>
      </c>
      <c r="U62" s="46">
        <v>5.0</v>
      </c>
      <c r="V62" s="46">
        <v>0.0</v>
      </c>
      <c r="W62" s="46">
        <v>0.0</v>
      </c>
      <c r="X62" s="19" t="s">
        <v>102</v>
      </c>
    </row>
    <row r="63" ht="15.75" customHeight="1">
      <c r="A63" s="24">
        <v>41.0</v>
      </c>
      <c r="B63" s="36" t="s">
        <v>115</v>
      </c>
      <c r="C63" s="36">
        <v>53.0</v>
      </c>
      <c r="E63" s="25">
        <v>41.0</v>
      </c>
      <c r="F63" s="8">
        <v>1.0</v>
      </c>
      <c r="G63" s="8">
        <v>8.0</v>
      </c>
      <c r="H63" s="2">
        <v>0.0</v>
      </c>
      <c r="I63" s="2">
        <v>1.0</v>
      </c>
      <c r="J63" s="2">
        <v>0.0</v>
      </c>
      <c r="K63" s="2">
        <v>0.0</v>
      </c>
      <c r="L63" s="48">
        <v>6.0</v>
      </c>
      <c r="M63" s="37">
        <v>6.0</v>
      </c>
      <c r="N63" s="49"/>
      <c r="O63" s="1">
        <f>vlookup(G63,Sheet2!$A$1:$E$9,3,false)</f>
        <v>6</v>
      </c>
      <c r="Q63" s="38">
        <v>183.0</v>
      </c>
      <c r="R63" s="27">
        <v>0.0</v>
      </c>
      <c r="S63" s="42">
        <v>0.0</v>
      </c>
      <c r="T63" s="42">
        <v>4.0</v>
      </c>
      <c r="U63" s="42">
        <v>39.0</v>
      </c>
      <c r="V63" s="42">
        <v>0.0</v>
      </c>
      <c r="W63" s="42">
        <v>0.0</v>
      </c>
      <c r="X63" s="19" t="s">
        <v>104</v>
      </c>
    </row>
    <row r="64" ht="15.75" customHeight="1">
      <c r="A64" s="24">
        <v>42.0</v>
      </c>
      <c r="B64" s="36" t="s">
        <v>115</v>
      </c>
      <c r="C64" s="36">
        <v>54.0</v>
      </c>
      <c r="E64" s="25">
        <v>42.0</v>
      </c>
      <c r="F64" s="8">
        <v>2.0</v>
      </c>
      <c r="G64" s="8">
        <v>2.0</v>
      </c>
      <c r="H64" s="8">
        <v>1.0</v>
      </c>
      <c r="I64" s="2">
        <v>1.0</v>
      </c>
      <c r="J64" s="2">
        <v>0.0</v>
      </c>
      <c r="K64" s="2">
        <v>0.0</v>
      </c>
      <c r="L64" s="48">
        <v>4.0</v>
      </c>
      <c r="M64" s="37">
        <v>4.0</v>
      </c>
      <c r="N64" s="49"/>
      <c r="O64" s="1">
        <f>vlookup(G64,Sheet2!$A$1:$E$9,3,false)</f>
        <v>4</v>
      </c>
      <c r="Q64" s="38">
        <v>187.0</v>
      </c>
      <c r="R64" s="27">
        <v>0.0</v>
      </c>
      <c r="S64" s="42">
        <v>0.0</v>
      </c>
      <c r="T64" s="42">
        <v>1.0</v>
      </c>
      <c r="U64" s="42">
        <v>6.0</v>
      </c>
      <c r="V64" s="42">
        <v>7.0</v>
      </c>
      <c r="W64" s="42">
        <v>6.0</v>
      </c>
      <c r="X64" s="19" t="s">
        <v>91</v>
      </c>
    </row>
    <row r="65" ht="15.75" customHeight="1">
      <c r="A65" s="24">
        <v>43.0</v>
      </c>
      <c r="B65" s="36" t="s">
        <v>115</v>
      </c>
      <c r="C65" s="36">
        <v>55.0</v>
      </c>
      <c r="E65" s="25">
        <v>43.0</v>
      </c>
      <c r="F65" s="8">
        <v>3.0</v>
      </c>
      <c r="G65" s="8">
        <v>2.0</v>
      </c>
      <c r="H65" s="8">
        <v>1.0</v>
      </c>
      <c r="I65" s="2">
        <v>1.0</v>
      </c>
      <c r="J65" s="2">
        <v>0.0</v>
      </c>
      <c r="K65" s="2">
        <v>0.0</v>
      </c>
      <c r="L65" s="48">
        <v>4.0</v>
      </c>
      <c r="M65" s="37">
        <v>5.0</v>
      </c>
      <c r="N65" s="49"/>
      <c r="O65" s="1">
        <f>vlookup(G65,Sheet2!$A$1:$E$9,3,false)</f>
        <v>4</v>
      </c>
      <c r="Q65" s="38">
        <v>194.0</v>
      </c>
      <c r="R65" s="27">
        <v>0.0</v>
      </c>
      <c r="S65" s="42">
        <v>0.0</v>
      </c>
      <c r="T65" s="42">
        <v>200.0</v>
      </c>
      <c r="U65" s="42">
        <v>7.0</v>
      </c>
      <c r="V65" s="42">
        <v>2.0</v>
      </c>
      <c r="W65" s="42">
        <v>0.0</v>
      </c>
      <c r="X65" s="19" t="s">
        <v>113</v>
      </c>
    </row>
    <row r="66" ht="15.75" customHeight="1">
      <c r="A66" s="24">
        <v>44.0</v>
      </c>
      <c r="B66" s="36" t="s">
        <v>115</v>
      </c>
      <c r="C66" s="36" t="s">
        <v>116</v>
      </c>
      <c r="E66" s="25">
        <v>44.0</v>
      </c>
      <c r="F66" s="8">
        <v>4.0</v>
      </c>
      <c r="G66" s="8">
        <v>2.0</v>
      </c>
      <c r="H66" s="8">
        <v>1.0</v>
      </c>
      <c r="I66" s="2">
        <v>1.0</v>
      </c>
      <c r="J66" s="2">
        <v>0.0</v>
      </c>
      <c r="K66" s="2">
        <v>0.0</v>
      </c>
      <c r="L66" s="48">
        <v>4.0</v>
      </c>
      <c r="M66" s="37">
        <v>6.0</v>
      </c>
      <c r="N66" s="49"/>
      <c r="O66" s="1">
        <f>vlookup(G66,Sheet2!$A$1:$E$9,3,false)</f>
        <v>4</v>
      </c>
      <c r="Q66" s="38">
        <v>194.0</v>
      </c>
      <c r="R66" s="27">
        <v>1.0</v>
      </c>
      <c r="S66" s="42">
        <v>0.0</v>
      </c>
      <c r="T66" s="42">
        <v>1.0</v>
      </c>
      <c r="U66" s="42">
        <v>6.0</v>
      </c>
      <c r="V66" s="42">
        <v>8.0</v>
      </c>
      <c r="W66" s="42">
        <v>6.0</v>
      </c>
      <c r="X66" s="19" t="s">
        <v>94</v>
      </c>
    </row>
    <row r="67" ht="15.75" customHeight="1">
      <c r="A67" s="24">
        <v>45.0</v>
      </c>
      <c r="B67" s="36" t="s">
        <v>115</v>
      </c>
      <c r="C67" s="36">
        <v>60.0</v>
      </c>
      <c r="E67" s="25">
        <v>45.0</v>
      </c>
      <c r="F67" s="8">
        <v>1.0</v>
      </c>
      <c r="G67" s="8">
        <v>4.0</v>
      </c>
      <c r="H67" s="2">
        <v>0.0</v>
      </c>
      <c r="I67" s="2">
        <v>1.0</v>
      </c>
      <c r="J67" s="2">
        <v>0.0</v>
      </c>
      <c r="K67" s="2">
        <v>0.0</v>
      </c>
      <c r="L67" s="48">
        <v>5.0</v>
      </c>
      <c r="M67" s="37">
        <v>6.0</v>
      </c>
      <c r="N67" s="49"/>
      <c r="O67" s="1">
        <f>vlookup(G67,Sheet2!$A$1:$E$9,3,false)</f>
        <v>5</v>
      </c>
      <c r="Q67" s="38">
        <v>198.0</v>
      </c>
      <c r="R67" s="27">
        <v>0.0</v>
      </c>
      <c r="S67" s="42">
        <v>0.0</v>
      </c>
      <c r="T67" s="42">
        <v>3.0</v>
      </c>
      <c r="U67" s="42">
        <v>39.0</v>
      </c>
      <c r="V67" s="42">
        <v>0.0</v>
      </c>
      <c r="W67" s="42">
        <v>0.0</v>
      </c>
      <c r="X67" s="19" t="s">
        <v>90</v>
      </c>
    </row>
    <row r="68" ht="15.75" customHeight="1">
      <c r="A68" s="24">
        <v>46.0</v>
      </c>
      <c r="B68" s="36" t="s">
        <v>115</v>
      </c>
      <c r="C68" s="36">
        <v>61.0</v>
      </c>
      <c r="E68" s="25">
        <v>46.0</v>
      </c>
      <c r="F68" s="8">
        <v>1.0</v>
      </c>
      <c r="G68" s="8">
        <v>5.0</v>
      </c>
      <c r="H68" s="2">
        <v>0.0</v>
      </c>
      <c r="I68" s="2">
        <v>1.0</v>
      </c>
      <c r="J68" s="2">
        <v>0.0</v>
      </c>
      <c r="K68" s="2">
        <v>0.0</v>
      </c>
      <c r="L68" s="48">
        <v>5.0</v>
      </c>
      <c r="M68" s="21">
        <v>6.0</v>
      </c>
      <c r="N68" s="49"/>
      <c r="O68" s="1">
        <f>vlookup(G68,Sheet2!$A$1:$E$9,3,false)</f>
        <v>5</v>
      </c>
      <c r="Q68" s="38">
        <v>203.0</v>
      </c>
      <c r="R68" s="27">
        <v>0.0</v>
      </c>
      <c r="S68" s="42">
        <v>0.0</v>
      </c>
      <c r="T68" s="42">
        <v>1.0</v>
      </c>
      <c r="U68" s="42">
        <v>6.0</v>
      </c>
      <c r="V68" s="42">
        <v>5.0</v>
      </c>
      <c r="W68" s="42">
        <v>6.0</v>
      </c>
      <c r="X68" s="19" t="s">
        <v>106</v>
      </c>
    </row>
    <row r="69" ht="16.5" customHeight="1">
      <c r="A69" s="24">
        <v>47.0</v>
      </c>
      <c r="B69" s="36" t="s">
        <v>115</v>
      </c>
      <c r="C69" s="36">
        <v>62.0</v>
      </c>
      <c r="E69" s="25">
        <v>47.0</v>
      </c>
      <c r="F69" s="8">
        <v>1.0</v>
      </c>
      <c r="G69" s="8">
        <v>6.0</v>
      </c>
      <c r="H69" s="2">
        <v>0.0</v>
      </c>
      <c r="I69" s="2">
        <v>1.0</v>
      </c>
      <c r="J69" s="2">
        <v>0.0</v>
      </c>
      <c r="K69" s="2">
        <v>0.0</v>
      </c>
      <c r="L69" s="48">
        <v>5.0</v>
      </c>
      <c r="M69" s="37">
        <v>6.0</v>
      </c>
      <c r="N69" s="49"/>
      <c r="O69" s="1">
        <f>vlookup(G69,Sheet2!$A$1:$E$9,3,false)</f>
        <v>5</v>
      </c>
      <c r="Q69" s="38">
        <v>210.0</v>
      </c>
      <c r="R69" s="27">
        <v>0.0</v>
      </c>
      <c r="S69" s="42">
        <v>0.0</v>
      </c>
      <c r="T69" s="42">
        <v>100.0</v>
      </c>
      <c r="U69" s="42">
        <v>7.0</v>
      </c>
      <c r="V69" s="42">
        <v>2.0</v>
      </c>
      <c r="W69" s="42">
        <v>0.0</v>
      </c>
      <c r="X69" s="19" t="s">
        <v>108</v>
      </c>
    </row>
    <row r="70" ht="15.75" customHeight="1">
      <c r="A70" s="24">
        <v>48.0</v>
      </c>
      <c r="B70" s="36" t="s">
        <v>115</v>
      </c>
      <c r="C70" s="36">
        <v>63.0</v>
      </c>
      <c r="E70" s="25">
        <v>48.0</v>
      </c>
      <c r="F70" s="8">
        <v>1.0</v>
      </c>
      <c r="G70" s="8">
        <v>7.0</v>
      </c>
      <c r="H70" s="2">
        <v>0.0</v>
      </c>
      <c r="I70" s="2">
        <v>1.0</v>
      </c>
      <c r="J70" s="2">
        <v>0.0</v>
      </c>
      <c r="K70" s="2">
        <v>0.0</v>
      </c>
      <c r="L70" s="48">
        <v>5.0</v>
      </c>
      <c r="M70" s="37">
        <v>6.0</v>
      </c>
      <c r="N70" s="49"/>
      <c r="O70" s="1">
        <f>vlookup(G70,Sheet2!$A$1:$E$9,3,false)</f>
        <v>5</v>
      </c>
      <c r="Q70" s="38">
        <v>210.0</v>
      </c>
      <c r="R70" s="27">
        <v>1.0</v>
      </c>
      <c r="S70" s="44">
        <v>258.0</v>
      </c>
      <c r="T70" s="45">
        <v>20.0</v>
      </c>
      <c r="U70" s="46">
        <v>5.0</v>
      </c>
      <c r="V70" s="46">
        <v>0.0</v>
      </c>
      <c r="W70" s="46">
        <v>0.0</v>
      </c>
      <c r="X70" s="19" t="s">
        <v>117</v>
      </c>
    </row>
    <row r="71" ht="15.75" customHeight="1">
      <c r="A71" s="24">
        <v>49.0</v>
      </c>
      <c r="B71" s="36" t="s">
        <v>115</v>
      </c>
      <c r="C71" s="36">
        <v>64.0</v>
      </c>
      <c r="E71" s="25">
        <v>49.0</v>
      </c>
      <c r="F71" s="8">
        <v>1.0</v>
      </c>
      <c r="G71" s="8">
        <v>3.0</v>
      </c>
      <c r="H71" s="2">
        <v>0.0</v>
      </c>
      <c r="I71" s="2">
        <v>1.0</v>
      </c>
      <c r="J71" s="2">
        <v>0.0</v>
      </c>
      <c r="K71" s="2">
        <v>0.0</v>
      </c>
      <c r="L71" s="48">
        <v>9.0</v>
      </c>
      <c r="M71" s="37">
        <v>7.0</v>
      </c>
      <c r="N71" s="51"/>
      <c r="O71" s="1">
        <f>vlookup(G71,Sheet2!$A$1:$E$9,4,false)</f>
        <v>9</v>
      </c>
      <c r="Q71" s="38">
        <v>214.0</v>
      </c>
      <c r="R71" s="27">
        <v>0.0</v>
      </c>
      <c r="S71" s="42">
        <v>0.0</v>
      </c>
      <c r="T71" s="42">
        <v>10.0</v>
      </c>
      <c r="U71" s="42">
        <v>7.0</v>
      </c>
      <c r="V71" s="42">
        <v>3.0</v>
      </c>
      <c r="W71" s="42">
        <v>0.0</v>
      </c>
      <c r="X71" s="19" t="s">
        <v>44</v>
      </c>
    </row>
    <row r="72" ht="15.75" customHeight="1">
      <c r="A72" s="24">
        <v>50.0</v>
      </c>
      <c r="B72" s="36" t="s">
        <v>115</v>
      </c>
      <c r="C72" s="36" t="s">
        <v>118</v>
      </c>
      <c r="E72" s="25">
        <v>50.0</v>
      </c>
      <c r="F72" s="8">
        <v>1.0</v>
      </c>
      <c r="G72" s="8">
        <v>8.0</v>
      </c>
      <c r="H72" s="2">
        <v>0.0</v>
      </c>
      <c r="I72" s="2">
        <v>1.0</v>
      </c>
      <c r="J72" s="2">
        <v>0.0</v>
      </c>
      <c r="K72" s="2">
        <v>0.0</v>
      </c>
      <c r="L72" s="48">
        <v>9.0</v>
      </c>
      <c r="M72" s="37">
        <v>7.0</v>
      </c>
      <c r="N72" s="51"/>
      <c r="O72" s="1">
        <f>vlookup(G72,Sheet2!$A$1:$E$9,4,false)</f>
        <v>9</v>
      </c>
      <c r="Q72" s="38">
        <v>219.0</v>
      </c>
      <c r="R72" s="27">
        <v>0.0</v>
      </c>
      <c r="S72" s="42">
        <v>0.0</v>
      </c>
      <c r="T72" s="42">
        <v>1.0</v>
      </c>
      <c r="U72" s="42">
        <v>6.0</v>
      </c>
      <c r="V72" s="42">
        <v>4.0</v>
      </c>
      <c r="W72" s="42">
        <v>6.0</v>
      </c>
      <c r="X72" s="19" t="s">
        <v>99</v>
      </c>
    </row>
    <row r="73" ht="15.75" customHeight="1">
      <c r="A73" s="24">
        <v>51.0</v>
      </c>
      <c r="B73" s="36" t="s">
        <v>119</v>
      </c>
      <c r="C73" s="36">
        <v>69.0</v>
      </c>
      <c r="E73" s="25">
        <v>51.0</v>
      </c>
      <c r="F73" s="8">
        <v>1.0</v>
      </c>
      <c r="G73" s="8">
        <v>3.0</v>
      </c>
      <c r="H73" s="2">
        <v>0.0</v>
      </c>
      <c r="I73" s="2">
        <v>1.0</v>
      </c>
      <c r="J73" s="2">
        <v>0.0</v>
      </c>
      <c r="K73" s="2">
        <v>0.0</v>
      </c>
      <c r="L73" s="48">
        <v>9.0</v>
      </c>
      <c r="M73" s="37">
        <v>8.0</v>
      </c>
      <c r="N73" s="51"/>
      <c r="O73" s="1">
        <f>vlookup(G73,Sheet2!$A$1:$E$9,4,false)</f>
        <v>9</v>
      </c>
      <c r="Q73" s="38">
        <v>225.0</v>
      </c>
      <c r="R73" s="27">
        <v>0.0</v>
      </c>
      <c r="S73" s="47">
        <v>1.0</v>
      </c>
      <c r="T73" s="45">
        <v>10.0</v>
      </c>
      <c r="U73" s="46">
        <v>5.0</v>
      </c>
      <c r="V73" s="46">
        <v>0.0</v>
      </c>
      <c r="W73" s="46">
        <v>0.0</v>
      </c>
      <c r="X73" s="19" t="s">
        <v>109</v>
      </c>
    </row>
    <row r="74" ht="15.75" customHeight="1">
      <c r="A74" s="24">
        <v>52.0</v>
      </c>
      <c r="B74" s="36" t="s">
        <v>119</v>
      </c>
      <c r="C74" s="36">
        <v>70.0</v>
      </c>
      <c r="E74" s="25">
        <v>52.0</v>
      </c>
      <c r="F74" s="8">
        <v>1.0</v>
      </c>
      <c r="G74" s="8">
        <v>8.0</v>
      </c>
      <c r="H74" s="2">
        <v>0.0</v>
      </c>
      <c r="I74" s="2">
        <v>1.0</v>
      </c>
      <c r="J74" s="2">
        <v>0.0</v>
      </c>
      <c r="K74" s="2">
        <v>0.0</v>
      </c>
      <c r="L74" s="48">
        <v>9.0</v>
      </c>
      <c r="M74" s="37">
        <v>8.0</v>
      </c>
      <c r="N74" s="51"/>
      <c r="O74" s="1">
        <f>vlookup(G74,Sheet2!$A$1:$E$9,4,false)</f>
        <v>9</v>
      </c>
      <c r="Q74" s="38">
        <v>225.0</v>
      </c>
      <c r="R74" s="27">
        <v>1.0</v>
      </c>
      <c r="S74" s="42">
        <v>0.0</v>
      </c>
      <c r="T74" s="42">
        <v>1.0</v>
      </c>
      <c r="U74" s="42">
        <v>6.0</v>
      </c>
      <c r="V74" s="42">
        <v>6.0</v>
      </c>
      <c r="W74" s="42">
        <v>6.0</v>
      </c>
      <c r="X74" s="19" t="s">
        <v>112</v>
      </c>
    </row>
    <row r="75" ht="15.75" customHeight="1">
      <c r="A75" s="24">
        <v>53.0</v>
      </c>
      <c r="B75" s="36" t="s">
        <v>119</v>
      </c>
      <c r="C75" s="36">
        <v>71.0</v>
      </c>
      <c r="E75" s="25">
        <v>53.0</v>
      </c>
      <c r="F75" s="8">
        <v>1.0</v>
      </c>
      <c r="G75" s="8">
        <v>4.0</v>
      </c>
      <c r="H75" s="2">
        <v>0.0</v>
      </c>
      <c r="I75" s="2">
        <v>1.0</v>
      </c>
      <c r="J75" s="2">
        <v>0.0</v>
      </c>
      <c r="K75" s="2">
        <v>0.0</v>
      </c>
      <c r="L75" s="48">
        <v>8.0</v>
      </c>
      <c r="M75" s="37">
        <v>7.0</v>
      </c>
      <c r="N75" s="51"/>
      <c r="O75" s="1">
        <f>vlookup(G75,Sheet2!$A$1:$E$9,4,false)</f>
        <v>8</v>
      </c>
      <c r="Q75" s="38">
        <v>230.0</v>
      </c>
      <c r="R75" s="27">
        <v>0.0</v>
      </c>
      <c r="S75" s="42">
        <v>0.0</v>
      </c>
      <c r="T75" s="42">
        <v>1.0</v>
      </c>
      <c r="U75" s="42">
        <v>6.0</v>
      </c>
      <c r="V75" s="42">
        <v>4.0</v>
      </c>
      <c r="W75" s="42">
        <v>6.0</v>
      </c>
      <c r="X75" s="19" t="s">
        <v>99</v>
      </c>
    </row>
    <row r="76" ht="15.75" customHeight="1">
      <c r="A76" s="24">
        <v>54.0</v>
      </c>
      <c r="B76" s="36" t="s">
        <v>119</v>
      </c>
      <c r="C76" s="36">
        <v>72.0</v>
      </c>
      <c r="E76" s="25">
        <v>54.0</v>
      </c>
      <c r="F76" s="8">
        <v>1.0</v>
      </c>
      <c r="G76" s="8">
        <v>4.0</v>
      </c>
      <c r="H76" s="2">
        <v>0.0</v>
      </c>
      <c r="I76" s="2">
        <v>1.0</v>
      </c>
      <c r="J76" s="2">
        <v>0.0</v>
      </c>
      <c r="K76" s="2">
        <v>0.0</v>
      </c>
      <c r="L76" s="48">
        <v>8.0</v>
      </c>
      <c r="M76" s="37">
        <v>8.0</v>
      </c>
      <c r="N76" s="51"/>
      <c r="O76" s="1">
        <f>vlookup(G76,Sheet2!$A$1:$E$9,4,false)</f>
        <v>8</v>
      </c>
      <c r="Q76" s="38">
        <v>235.0</v>
      </c>
      <c r="R76" s="27">
        <v>0.0</v>
      </c>
      <c r="S76" s="42">
        <v>0.0</v>
      </c>
      <c r="T76" s="42">
        <v>5.0</v>
      </c>
      <c r="U76" s="42">
        <v>39.0</v>
      </c>
      <c r="V76" s="42">
        <v>0.0</v>
      </c>
      <c r="W76" s="42">
        <v>0.0</v>
      </c>
      <c r="X76" s="19" t="s">
        <v>120</v>
      </c>
    </row>
    <row r="77" ht="15.75" customHeight="1">
      <c r="A77" s="24">
        <v>55.0</v>
      </c>
      <c r="B77" s="36" t="s">
        <v>119</v>
      </c>
      <c r="C77" s="36">
        <v>73.0</v>
      </c>
      <c r="E77" s="25">
        <v>55.0</v>
      </c>
      <c r="F77" s="8">
        <v>1.0</v>
      </c>
      <c r="G77" s="8">
        <v>5.0</v>
      </c>
      <c r="H77" s="2">
        <v>0.0</v>
      </c>
      <c r="I77" s="2">
        <v>1.0</v>
      </c>
      <c r="J77" s="2">
        <v>0.0</v>
      </c>
      <c r="K77" s="2">
        <v>0.0</v>
      </c>
      <c r="L77" s="48">
        <v>8.0</v>
      </c>
      <c r="M77" s="37">
        <v>7.0</v>
      </c>
      <c r="N77" s="51"/>
      <c r="O77" s="1">
        <f>vlookup(G77,Sheet2!$A$1:$E$9,4,false)</f>
        <v>8</v>
      </c>
      <c r="Q77" s="38">
        <v>240.0</v>
      </c>
      <c r="R77" s="27">
        <v>0.0</v>
      </c>
      <c r="S77" s="42">
        <v>0.0</v>
      </c>
      <c r="T77" s="42">
        <v>200.0</v>
      </c>
      <c r="U77" s="42">
        <v>7.0</v>
      </c>
      <c r="V77" s="42">
        <v>2.0</v>
      </c>
      <c r="W77" s="42">
        <v>0.0</v>
      </c>
      <c r="X77" s="19" t="s">
        <v>113</v>
      </c>
    </row>
    <row r="78" ht="15.75" customHeight="1">
      <c r="A78" s="24">
        <v>56.0</v>
      </c>
      <c r="B78" s="36" t="s">
        <v>119</v>
      </c>
      <c r="C78" s="36">
        <v>74.0</v>
      </c>
      <c r="E78" s="25">
        <v>56.0</v>
      </c>
      <c r="F78" s="8">
        <v>1.0</v>
      </c>
      <c r="G78" s="8">
        <v>5.0</v>
      </c>
      <c r="H78" s="2">
        <v>0.0</v>
      </c>
      <c r="I78" s="2">
        <v>1.0</v>
      </c>
      <c r="J78" s="2">
        <v>0.0</v>
      </c>
      <c r="K78" s="2">
        <v>0.0</v>
      </c>
      <c r="L78" s="48">
        <v>8.0</v>
      </c>
      <c r="M78" s="37">
        <v>8.0</v>
      </c>
      <c r="N78" s="51"/>
      <c r="O78" s="1">
        <f>vlookup(G78,Sheet2!$A$1:$E$9,4,false)</f>
        <v>8</v>
      </c>
      <c r="Q78" s="38">
        <v>240.0</v>
      </c>
      <c r="R78" s="27">
        <v>1.0</v>
      </c>
      <c r="S78" s="44">
        <v>258.0</v>
      </c>
      <c r="T78" s="45">
        <v>20.0</v>
      </c>
      <c r="U78" s="46">
        <v>5.0</v>
      </c>
      <c r="V78" s="46">
        <v>0.0</v>
      </c>
      <c r="W78" s="46">
        <v>0.0</v>
      </c>
      <c r="X78" s="19" t="s">
        <v>117</v>
      </c>
    </row>
    <row r="79" ht="15.75" customHeight="1">
      <c r="A79" s="24">
        <v>57.0</v>
      </c>
      <c r="B79" s="36" t="s">
        <v>119</v>
      </c>
      <c r="C79" s="36">
        <v>75.0</v>
      </c>
      <c r="E79" s="25">
        <v>57.0</v>
      </c>
      <c r="F79" s="8">
        <v>2.0</v>
      </c>
      <c r="G79" s="8">
        <v>1.0</v>
      </c>
      <c r="H79" s="8">
        <v>1.0</v>
      </c>
      <c r="I79" s="2">
        <v>1.0</v>
      </c>
      <c r="J79" s="2">
        <v>0.0</v>
      </c>
      <c r="K79" s="2">
        <v>0.0</v>
      </c>
      <c r="L79" s="48">
        <v>7.0</v>
      </c>
      <c r="M79" s="21">
        <v>7.0</v>
      </c>
      <c r="N79" s="51"/>
      <c r="O79" s="1">
        <f>vlookup(G79,Sheet2!$A$1:$E$9,4,false)</f>
        <v>7</v>
      </c>
      <c r="Q79" s="38">
        <v>247.0</v>
      </c>
      <c r="R79" s="27">
        <v>0.0</v>
      </c>
      <c r="S79" s="42">
        <v>0.0</v>
      </c>
      <c r="T79" s="42">
        <v>1.0</v>
      </c>
      <c r="U79" s="42">
        <v>6.0</v>
      </c>
      <c r="V79" s="42">
        <v>7.0</v>
      </c>
      <c r="W79" s="42">
        <v>6.0</v>
      </c>
      <c r="X79" s="19" t="s">
        <v>91</v>
      </c>
    </row>
    <row r="80" ht="15.75" customHeight="1">
      <c r="A80" s="24">
        <v>58.0</v>
      </c>
      <c r="B80" s="36" t="s">
        <v>119</v>
      </c>
      <c r="C80" s="36" t="s">
        <v>121</v>
      </c>
      <c r="E80" s="25">
        <v>58.0</v>
      </c>
      <c r="F80" s="8">
        <v>3.0</v>
      </c>
      <c r="G80" s="8">
        <v>1.0</v>
      </c>
      <c r="H80" s="8">
        <v>1.0</v>
      </c>
      <c r="I80" s="2">
        <v>1.0</v>
      </c>
      <c r="J80" s="2">
        <v>0.0</v>
      </c>
      <c r="K80" s="2">
        <v>0.0</v>
      </c>
      <c r="L80" s="48">
        <v>7.0</v>
      </c>
      <c r="M80" s="21">
        <v>8.0</v>
      </c>
      <c r="N80" s="51"/>
      <c r="O80" s="1">
        <f>vlookup(G80,Sheet2!$A$1:$E$9,4,false)</f>
        <v>7</v>
      </c>
      <c r="Q80" s="38">
        <v>254.0</v>
      </c>
      <c r="R80" s="27">
        <v>0.0</v>
      </c>
      <c r="S80" s="42">
        <v>0.0</v>
      </c>
      <c r="T80" s="42">
        <v>3.0</v>
      </c>
      <c r="U80" s="42">
        <v>39.0</v>
      </c>
      <c r="V80" s="42">
        <v>0.0</v>
      </c>
      <c r="W80" s="42">
        <v>0.0</v>
      </c>
      <c r="X80" s="19" t="s">
        <v>90</v>
      </c>
    </row>
    <row r="81" ht="15.75" customHeight="1">
      <c r="A81" s="24">
        <v>59.0</v>
      </c>
      <c r="B81" s="36" t="s">
        <v>119</v>
      </c>
      <c r="C81" s="36">
        <v>79.0</v>
      </c>
      <c r="E81" s="25">
        <v>59.0</v>
      </c>
      <c r="F81" s="8">
        <v>4.0</v>
      </c>
      <c r="G81" s="8">
        <v>1.0</v>
      </c>
      <c r="H81" s="8">
        <v>1.0</v>
      </c>
      <c r="I81" s="2">
        <v>1.0</v>
      </c>
      <c r="J81" s="2">
        <v>0.0</v>
      </c>
      <c r="K81" s="2">
        <v>0.0</v>
      </c>
      <c r="L81" s="48">
        <v>7.0</v>
      </c>
      <c r="M81" s="21">
        <v>9.0</v>
      </c>
      <c r="N81" s="52" t="s">
        <v>122</v>
      </c>
      <c r="O81" s="1">
        <f>vlookup(G81,Sheet2!$A$1:$E$9,4,false)</f>
        <v>7</v>
      </c>
      <c r="Q81" s="38">
        <v>260.0</v>
      </c>
      <c r="R81" s="27">
        <v>0.0</v>
      </c>
      <c r="S81" s="47">
        <v>1.0</v>
      </c>
      <c r="T81" s="45">
        <v>5.0</v>
      </c>
      <c r="U81" s="46">
        <v>5.0</v>
      </c>
      <c r="V81" s="46">
        <v>0.0</v>
      </c>
      <c r="W81" s="46">
        <v>0.0</v>
      </c>
      <c r="X81" s="19" t="s">
        <v>105</v>
      </c>
    </row>
    <row r="82" ht="15.75" customHeight="1">
      <c r="A82" s="24">
        <v>60.0</v>
      </c>
      <c r="B82" s="36" t="s">
        <v>119</v>
      </c>
      <c r="C82" s="36">
        <v>80.0</v>
      </c>
      <c r="E82" s="25">
        <v>60.0</v>
      </c>
      <c r="F82" s="8">
        <v>1.0</v>
      </c>
      <c r="G82" s="8">
        <v>6.0</v>
      </c>
      <c r="H82" s="2">
        <v>0.0</v>
      </c>
      <c r="I82" s="2">
        <v>1.0</v>
      </c>
      <c r="J82" s="2">
        <v>0.0</v>
      </c>
      <c r="K82" s="2">
        <v>0.0</v>
      </c>
      <c r="L82" s="48">
        <v>8.0</v>
      </c>
      <c r="M82" s="37">
        <v>7.0</v>
      </c>
      <c r="N82" s="51"/>
      <c r="O82" s="1">
        <f>vlookup(G82,Sheet2!$A$1:$E$9,4,false)</f>
        <v>8</v>
      </c>
      <c r="Q82" s="38">
        <v>260.0</v>
      </c>
      <c r="R82" s="27">
        <v>1.0</v>
      </c>
      <c r="S82" s="42">
        <v>0.0</v>
      </c>
      <c r="T82" s="42">
        <v>1.0</v>
      </c>
      <c r="U82" s="42">
        <v>6.0</v>
      </c>
      <c r="V82" s="42">
        <v>8.0</v>
      </c>
      <c r="W82" s="42">
        <v>6.0</v>
      </c>
      <c r="X82" s="19" t="s">
        <v>94</v>
      </c>
    </row>
    <row r="83" ht="15.75" customHeight="1">
      <c r="A83" s="24"/>
      <c r="B83" s="36"/>
      <c r="C83" s="24"/>
      <c r="E83" s="25">
        <v>61.0</v>
      </c>
      <c r="F83" s="8">
        <v>1.0</v>
      </c>
      <c r="G83" s="8">
        <v>6.0</v>
      </c>
      <c r="H83" s="2">
        <v>0.0</v>
      </c>
      <c r="I83" s="2">
        <v>1.0</v>
      </c>
      <c r="J83" s="2">
        <v>0.0</v>
      </c>
      <c r="K83" s="2">
        <v>0.0</v>
      </c>
      <c r="L83" s="48">
        <v>8.0</v>
      </c>
      <c r="M83" s="37">
        <v>8.0</v>
      </c>
      <c r="N83" s="51"/>
      <c r="O83" s="1">
        <f>vlookup(G83,Sheet2!$A$1:$E$9,4,false)</f>
        <v>8</v>
      </c>
      <c r="Q83" s="38">
        <v>267.0</v>
      </c>
      <c r="R83" s="27">
        <v>0.0</v>
      </c>
      <c r="S83" s="42">
        <v>0.0</v>
      </c>
      <c r="T83" s="42">
        <v>50.0</v>
      </c>
      <c r="U83" s="42">
        <v>7.0</v>
      </c>
      <c r="V83" s="42">
        <v>2.0</v>
      </c>
      <c r="W83" s="42">
        <v>0.0</v>
      </c>
      <c r="X83" s="19" t="s">
        <v>101</v>
      </c>
    </row>
    <row r="84" ht="15.75" customHeight="1">
      <c r="A84" s="24"/>
      <c r="B84" s="36"/>
      <c r="C84" s="24"/>
      <c r="E84" s="25">
        <v>62.0</v>
      </c>
      <c r="F84" s="8">
        <v>1.0</v>
      </c>
      <c r="G84" s="8">
        <v>7.0</v>
      </c>
      <c r="H84" s="2">
        <v>0.0</v>
      </c>
      <c r="I84" s="2">
        <v>1.0</v>
      </c>
      <c r="J84" s="2">
        <v>0.0</v>
      </c>
      <c r="K84" s="2">
        <v>0.0</v>
      </c>
      <c r="L84" s="48">
        <v>8.0</v>
      </c>
      <c r="M84" s="37">
        <v>7.0</v>
      </c>
      <c r="N84" s="51"/>
      <c r="O84" s="1">
        <f>vlookup(G84,Sheet2!$A$1:$E$9,4,false)</f>
        <v>8</v>
      </c>
      <c r="Q84" s="38">
        <v>274.0</v>
      </c>
      <c r="R84" s="27">
        <v>0.0</v>
      </c>
      <c r="S84" s="42">
        <v>0.0</v>
      </c>
      <c r="T84" s="42">
        <v>1.0</v>
      </c>
      <c r="U84" s="42">
        <v>6.0</v>
      </c>
      <c r="V84" s="42">
        <v>4.0</v>
      </c>
      <c r="W84" s="42">
        <v>6.0</v>
      </c>
      <c r="X84" s="19" t="s">
        <v>99</v>
      </c>
    </row>
    <row r="85" ht="15.75" customHeight="1">
      <c r="A85" s="24"/>
      <c r="B85" s="36"/>
      <c r="C85" s="24"/>
      <c r="E85" s="25">
        <v>63.0</v>
      </c>
      <c r="F85" s="8">
        <v>1.0</v>
      </c>
      <c r="G85" s="8">
        <v>7.0</v>
      </c>
      <c r="H85" s="2">
        <v>0.0</v>
      </c>
      <c r="I85" s="2">
        <v>1.0</v>
      </c>
      <c r="J85" s="2">
        <v>0.0</v>
      </c>
      <c r="K85" s="2">
        <v>0.0</v>
      </c>
      <c r="L85" s="48">
        <v>8.0</v>
      </c>
      <c r="M85" s="37">
        <v>8.0</v>
      </c>
      <c r="N85" s="51"/>
      <c r="O85" s="1">
        <f>vlookup(G85,Sheet2!$A$1:$E$9,4,false)</f>
        <v>8</v>
      </c>
      <c r="Q85" s="38">
        <v>280.0</v>
      </c>
      <c r="R85" s="27">
        <v>0.0</v>
      </c>
      <c r="S85" s="42">
        <v>0.0</v>
      </c>
      <c r="T85" s="42">
        <v>3.0</v>
      </c>
      <c r="U85" s="42">
        <v>39.0</v>
      </c>
      <c r="V85" s="42">
        <v>0.0</v>
      </c>
      <c r="W85" s="42">
        <v>0.0</v>
      </c>
      <c r="X85" s="19" t="s">
        <v>90</v>
      </c>
    </row>
    <row r="86" ht="15.75" customHeight="1">
      <c r="A86" s="24"/>
      <c r="B86" s="36"/>
      <c r="C86" s="24"/>
      <c r="E86" s="25">
        <v>64.0</v>
      </c>
      <c r="F86" s="8">
        <v>1.0</v>
      </c>
      <c r="G86" s="8">
        <v>3.0</v>
      </c>
      <c r="H86" s="2">
        <v>0.0</v>
      </c>
      <c r="I86" s="2">
        <v>1.0</v>
      </c>
      <c r="J86" s="2">
        <v>0.0</v>
      </c>
      <c r="K86" s="2">
        <v>0.0</v>
      </c>
      <c r="L86" s="48">
        <v>9.0</v>
      </c>
      <c r="M86" s="37">
        <v>9.0</v>
      </c>
      <c r="N86" s="51"/>
      <c r="O86" s="1">
        <f>vlookup(G86,Sheet2!$A$1:$E$9,4,false)</f>
        <v>9</v>
      </c>
      <c r="Q86" s="38">
        <v>280.0</v>
      </c>
      <c r="R86" s="27">
        <v>1.0</v>
      </c>
      <c r="S86" s="44">
        <v>258.0</v>
      </c>
      <c r="T86" s="45">
        <v>10.0</v>
      </c>
      <c r="U86" s="46">
        <v>5.0</v>
      </c>
      <c r="V86" s="46">
        <v>0.0</v>
      </c>
      <c r="W86" s="46">
        <v>0.0</v>
      </c>
      <c r="X86" s="19" t="s">
        <v>102</v>
      </c>
    </row>
    <row r="87" ht="15.75" customHeight="1">
      <c r="A87" s="24"/>
      <c r="B87" s="36"/>
      <c r="C87" s="24"/>
      <c r="E87" s="25">
        <v>65.0</v>
      </c>
      <c r="F87" s="8">
        <v>1.0</v>
      </c>
      <c r="G87" s="8">
        <v>8.0</v>
      </c>
      <c r="H87" s="2">
        <v>0.0</v>
      </c>
      <c r="I87" s="2">
        <v>1.0</v>
      </c>
      <c r="J87" s="2">
        <v>0.0</v>
      </c>
      <c r="K87" s="2">
        <v>0.0</v>
      </c>
      <c r="L87" s="48">
        <v>9.0</v>
      </c>
      <c r="M87" s="37">
        <v>9.0</v>
      </c>
      <c r="N87" s="51"/>
      <c r="O87" s="1">
        <f>vlookup(G87,Sheet2!$A$1:$E$9,4,false)</f>
        <v>9</v>
      </c>
      <c r="Q87" s="38">
        <v>287.0</v>
      </c>
      <c r="R87" s="27">
        <v>0.0</v>
      </c>
      <c r="S87" s="42">
        <v>0.0</v>
      </c>
      <c r="T87" s="42">
        <v>1.0</v>
      </c>
      <c r="U87" s="42">
        <v>6.0</v>
      </c>
      <c r="V87" s="42">
        <v>7.0</v>
      </c>
      <c r="W87" s="42">
        <v>6.0</v>
      </c>
      <c r="X87" s="19" t="s">
        <v>91</v>
      </c>
    </row>
    <row r="88" ht="15.75" customHeight="1">
      <c r="A88" s="24"/>
      <c r="B88" s="36"/>
      <c r="C88" s="24"/>
      <c r="E88" s="25">
        <v>66.0</v>
      </c>
      <c r="F88" s="8">
        <v>2.0</v>
      </c>
      <c r="G88" s="8">
        <v>2.0</v>
      </c>
      <c r="H88" s="8">
        <v>1.0</v>
      </c>
      <c r="I88" s="2">
        <v>1.0</v>
      </c>
      <c r="J88" s="2">
        <v>0.0</v>
      </c>
      <c r="K88" s="2">
        <v>0.0</v>
      </c>
      <c r="L88" s="48">
        <v>7.0</v>
      </c>
      <c r="M88" s="37">
        <v>7.0</v>
      </c>
      <c r="N88" s="51"/>
      <c r="O88" s="1">
        <f>vlookup(G88,Sheet2!$A$1:$E$9,4,false)</f>
        <v>7</v>
      </c>
      <c r="Q88" s="38">
        <v>294.0</v>
      </c>
      <c r="R88" s="27">
        <v>0.0</v>
      </c>
      <c r="S88" s="42">
        <v>0.0</v>
      </c>
      <c r="T88" s="42">
        <v>3.0</v>
      </c>
      <c r="U88" s="42">
        <v>39.0</v>
      </c>
      <c r="V88" s="42">
        <v>0.0</v>
      </c>
      <c r="W88" s="42">
        <v>0.0</v>
      </c>
      <c r="X88" s="19" t="s">
        <v>90</v>
      </c>
    </row>
    <row r="89" ht="15.75" customHeight="1">
      <c r="A89" s="24"/>
      <c r="B89" s="36"/>
      <c r="C89" s="24"/>
      <c r="E89" s="25">
        <v>67.0</v>
      </c>
      <c r="F89" s="8">
        <v>3.0</v>
      </c>
      <c r="G89" s="8">
        <v>2.0</v>
      </c>
      <c r="H89" s="8">
        <v>1.0</v>
      </c>
      <c r="I89" s="2">
        <v>1.0</v>
      </c>
      <c r="J89" s="2">
        <v>0.0</v>
      </c>
      <c r="K89" s="2">
        <v>0.0</v>
      </c>
      <c r="L89" s="48">
        <v>7.0</v>
      </c>
      <c r="M89" s="37">
        <v>8.0</v>
      </c>
      <c r="N89" s="51"/>
      <c r="O89" s="1">
        <f>vlookup(G89,Sheet2!$A$1:$E$9,4,false)</f>
        <v>7</v>
      </c>
      <c r="Q89" s="38">
        <v>300.0</v>
      </c>
      <c r="R89" s="27">
        <v>0.0</v>
      </c>
      <c r="S89" s="47">
        <v>1.0</v>
      </c>
      <c r="T89" s="45">
        <v>5.0</v>
      </c>
      <c r="U89" s="46">
        <v>5.0</v>
      </c>
      <c r="V89" s="46">
        <v>0.0</v>
      </c>
      <c r="W89" s="46">
        <v>0.0</v>
      </c>
      <c r="X89" s="19" t="s">
        <v>105</v>
      </c>
    </row>
    <row r="90" ht="15.75" customHeight="1">
      <c r="A90" s="24"/>
      <c r="B90" s="36"/>
      <c r="C90" s="24"/>
      <c r="E90" s="25">
        <v>68.0</v>
      </c>
      <c r="F90" s="8">
        <v>4.0</v>
      </c>
      <c r="G90" s="8">
        <v>2.0</v>
      </c>
      <c r="H90" s="8">
        <v>1.0</v>
      </c>
      <c r="I90" s="2">
        <v>1.0</v>
      </c>
      <c r="J90" s="2">
        <v>0.0</v>
      </c>
      <c r="K90" s="2">
        <v>0.0</v>
      </c>
      <c r="L90" s="48">
        <v>7.0</v>
      </c>
      <c r="M90" s="37">
        <v>9.0</v>
      </c>
      <c r="N90" s="51"/>
      <c r="O90" s="1">
        <f>vlookup(G90,Sheet2!$A$1:$E$9,4,false)</f>
        <v>7</v>
      </c>
      <c r="Q90" s="38">
        <v>300.0</v>
      </c>
      <c r="R90" s="27">
        <v>1.0</v>
      </c>
      <c r="S90" s="42">
        <v>0.0</v>
      </c>
      <c r="T90" s="42">
        <v>1.0</v>
      </c>
      <c r="U90" s="42">
        <v>6.0</v>
      </c>
      <c r="V90" s="42">
        <v>8.0</v>
      </c>
      <c r="W90" s="42">
        <v>6.0</v>
      </c>
      <c r="X90" s="19" t="s">
        <v>94</v>
      </c>
    </row>
    <row r="91" ht="15.75" customHeight="1">
      <c r="A91" s="24"/>
      <c r="B91" s="36"/>
      <c r="C91" s="24"/>
      <c r="E91" s="25">
        <v>69.0</v>
      </c>
      <c r="F91" s="8">
        <v>1.0</v>
      </c>
      <c r="G91" s="8">
        <v>4.0</v>
      </c>
      <c r="H91" s="2">
        <v>0.0</v>
      </c>
      <c r="I91" s="2">
        <v>1.0</v>
      </c>
      <c r="J91" s="2">
        <v>0.0</v>
      </c>
      <c r="K91" s="2">
        <v>0.0</v>
      </c>
      <c r="L91" s="48">
        <v>8.0</v>
      </c>
      <c r="M91" s="21">
        <v>9.0</v>
      </c>
      <c r="N91" s="51"/>
      <c r="O91" s="1">
        <f>vlookup(G91,Sheet2!$A$1:$E$9,4,false)</f>
        <v>8</v>
      </c>
      <c r="Q91" s="38">
        <v>307.0</v>
      </c>
      <c r="R91" s="27">
        <v>0.0</v>
      </c>
      <c r="S91" s="42">
        <v>0.0</v>
      </c>
      <c r="T91" s="42">
        <v>50.0</v>
      </c>
      <c r="U91" s="42">
        <v>7.0</v>
      </c>
      <c r="V91" s="42">
        <v>2.0</v>
      </c>
      <c r="W91" s="42">
        <v>0.0</v>
      </c>
      <c r="X91" s="19" t="s">
        <v>101</v>
      </c>
    </row>
    <row r="92" ht="15.75" customHeight="1">
      <c r="A92" s="24"/>
      <c r="B92" s="36"/>
      <c r="C92" s="24"/>
      <c r="E92" s="25">
        <v>70.0</v>
      </c>
      <c r="F92" s="8">
        <v>1.0</v>
      </c>
      <c r="G92" s="8">
        <v>5.0</v>
      </c>
      <c r="H92" s="2">
        <v>0.0</v>
      </c>
      <c r="I92" s="2">
        <v>1.0</v>
      </c>
      <c r="J92" s="2">
        <v>0.0</v>
      </c>
      <c r="K92" s="2">
        <v>0.0</v>
      </c>
      <c r="L92" s="48">
        <v>8.0</v>
      </c>
      <c r="M92" s="37">
        <v>9.0</v>
      </c>
      <c r="N92" s="51"/>
      <c r="O92" s="1">
        <f>vlookup(G92,Sheet2!$A$1:$E$9,4,false)</f>
        <v>8</v>
      </c>
      <c r="Q92" s="38">
        <v>314.0</v>
      </c>
      <c r="R92" s="27">
        <v>0.0</v>
      </c>
      <c r="S92" s="42">
        <v>0.0</v>
      </c>
      <c r="T92" s="42">
        <v>1.0</v>
      </c>
      <c r="U92" s="42">
        <v>6.0</v>
      </c>
      <c r="V92" s="42">
        <v>4.0</v>
      </c>
      <c r="W92" s="42">
        <v>6.0</v>
      </c>
      <c r="X92" s="19" t="s">
        <v>99</v>
      </c>
    </row>
    <row r="93" ht="15.75" customHeight="1">
      <c r="A93" s="24"/>
      <c r="B93" s="36"/>
      <c r="C93" s="24"/>
      <c r="E93" s="25">
        <v>71.0</v>
      </c>
      <c r="F93" s="8">
        <v>1.0</v>
      </c>
      <c r="G93" s="8">
        <v>6.0</v>
      </c>
      <c r="H93" s="2">
        <v>0.0</v>
      </c>
      <c r="I93" s="2">
        <v>1.0</v>
      </c>
      <c r="J93" s="2">
        <v>0.0</v>
      </c>
      <c r="K93" s="2">
        <v>0.0</v>
      </c>
      <c r="L93" s="48">
        <v>8.0</v>
      </c>
      <c r="M93" s="37">
        <v>9.0</v>
      </c>
      <c r="N93" s="51"/>
      <c r="O93" s="1">
        <f>vlookup(G93,Sheet2!$A$1:$E$9,4,false)</f>
        <v>8</v>
      </c>
      <c r="Q93" s="38">
        <v>320.0</v>
      </c>
      <c r="R93" s="27">
        <v>0.0</v>
      </c>
      <c r="S93" s="42">
        <v>0.0</v>
      </c>
      <c r="T93" s="42">
        <v>3.0</v>
      </c>
      <c r="U93" s="42">
        <v>39.0</v>
      </c>
      <c r="V93" s="42">
        <v>0.0</v>
      </c>
      <c r="W93" s="42">
        <v>0.0</v>
      </c>
      <c r="X93" s="19" t="s">
        <v>90</v>
      </c>
    </row>
    <row r="94" ht="15.75" customHeight="1">
      <c r="A94" s="24"/>
      <c r="B94" s="36"/>
      <c r="C94" s="24"/>
      <c r="E94" s="25">
        <v>72.0</v>
      </c>
      <c r="F94" s="8">
        <v>1.0</v>
      </c>
      <c r="G94" s="8">
        <v>7.0</v>
      </c>
      <c r="H94" s="2">
        <v>0.0</v>
      </c>
      <c r="I94" s="2">
        <v>1.0</v>
      </c>
      <c r="J94" s="2">
        <v>0.0</v>
      </c>
      <c r="K94" s="2">
        <v>0.0</v>
      </c>
      <c r="L94" s="48">
        <v>8.0</v>
      </c>
      <c r="M94" s="37">
        <v>9.0</v>
      </c>
      <c r="N94" s="51"/>
      <c r="O94" s="1">
        <f>vlookup(G94,Sheet2!$A$1:$E$9,4,false)</f>
        <v>8</v>
      </c>
      <c r="Q94" s="38">
        <v>320.0</v>
      </c>
      <c r="R94" s="27">
        <v>1.0</v>
      </c>
      <c r="S94" s="44">
        <v>258.0</v>
      </c>
      <c r="T94" s="45">
        <v>10.0</v>
      </c>
      <c r="U94" s="46">
        <v>5.0</v>
      </c>
      <c r="V94" s="46">
        <v>0.0</v>
      </c>
      <c r="W94" s="46">
        <v>0.0</v>
      </c>
      <c r="X94" s="19" t="s">
        <v>102</v>
      </c>
    </row>
    <row r="95" ht="15.75" customHeight="1">
      <c r="A95" s="24"/>
      <c r="B95" s="36"/>
      <c r="C95" s="24"/>
      <c r="E95" s="25">
        <v>73.0</v>
      </c>
      <c r="F95" s="8">
        <v>1.0</v>
      </c>
      <c r="G95" s="8">
        <v>3.0</v>
      </c>
      <c r="H95" s="2">
        <v>0.0</v>
      </c>
      <c r="I95" s="2">
        <v>1.0</v>
      </c>
      <c r="J95" s="2">
        <v>0.0</v>
      </c>
      <c r="K95" s="2">
        <v>0.0</v>
      </c>
      <c r="L95" s="48">
        <v>12.0</v>
      </c>
      <c r="M95" s="37">
        <v>10.0</v>
      </c>
      <c r="N95" s="17"/>
      <c r="O95" s="1">
        <f>vlookup(G95,Sheet2!$A$1:$E$9,5,false)</f>
        <v>12</v>
      </c>
      <c r="Q95" s="38">
        <v>327.0</v>
      </c>
      <c r="R95" s="27">
        <v>0.0</v>
      </c>
      <c r="S95" s="42">
        <v>0.0</v>
      </c>
      <c r="T95" s="42">
        <v>1.0</v>
      </c>
      <c r="U95" s="42">
        <v>6.0</v>
      </c>
      <c r="V95" s="42">
        <v>7.0</v>
      </c>
      <c r="W95" s="42">
        <v>6.0</v>
      </c>
      <c r="X95" s="19" t="s">
        <v>91</v>
      </c>
    </row>
    <row r="96" ht="15.75" customHeight="1">
      <c r="A96" s="24"/>
      <c r="B96" s="36"/>
      <c r="C96" s="24"/>
      <c r="E96" s="25">
        <v>74.0</v>
      </c>
      <c r="F96" s="8">
        <v>1.0</v>
      </c>
      <c r="G96" s="8">
        <v>8.0</v>
      </c>
      <c r="H96" s="2">
        <v>0.0</v>
      </c>
      <c r="I96" s="2">
        <v>1.0</v>
      </c>
      <c r="J96" s="2">
        <v>0.0</v>
      </c>
      <c r="K96" s="2">
        <v>0.0</v>
      </c>
      <c r="L96" s="48">
        <v>12.0</v>
      </c>
      <c r="M96" s="37">
        <v>10.0</v>
      </c>
      <c r="N96" s="17"/>
      <c r="O96" s="1">
        <f>vlookup(G96,Sheet2!$A$1:$E$9,5,false)</f>
        <v>12</v>
      </c>
      <c r="Q96" s="38">
        <v>334.0</v>
      </c>
      <c r="R96" s="27">
        <v>0.0</v>
      </c>
      <c r="S96" s="42">
        <v>0.0</v>
      </c>
      <c r="T96" s="42">
        <v>3.0</v>
      </c>
      <c r="U96" s="42">
        <v>39.0</v>
      </c>
      <c r="V96" s="42">
        <v>0.0</v>
      </c>
      <c r="W96" s="42">
        <v>0.0</v>
      </c>
      <c r="X96" s="19" t="s">
        <v>90</v>
      </c>
    </row>
    <row r="97" ht="15.75" customHeight="1">
      <c r="A97" s="24"/>
      <c r="B97" s="36"/>
      <c r="C97" s="24"/>
      <c r="E97" s="25">
        <v>75.0</v>
      </c>
      <c r="F97" s="8">
        <v>1.0</v>
      </c>
      <c r="G97" s="8">
        <v>4.0</v>
      </c>
      <c r="H97" s="2">
        <v>0.0</v>
      </c>
      <c r="I97" s="2">
        <v>1.0</v>
      </c>
      <c r="J97" s="2">
        <v>0.0</v>
      </c>
      <c r="K97" s="2">
        <v>0.0</v>
      </c>
      <c r="L97" s="48">
        <v>11.0</v>
      </c>
      <c r="M97" s="37">
        <v>10.0</v>
      </c>
      <c r="N97" s="17"/>
      <c r="O97" s="1">
        <f>vlookup(G97,Sheet2!$A$1:$E$9,5,false)</f>
        <v>11</v>
      </c>
      <c r="Q97" s="38">
        <v>340.0</v>
      </c>
      <c r="R97" s="27">
        <v>0.0</v>
      </c>
      <c r="S97" s="47">
        <v>1.0</v>
      </c>
      <c r="T97" s="45">
        <v>5.0</v>
      </c>
      <c r="U97" s="46">
        <v>5.0</v>
      </c>
      <c r="V97" s="46">
        <v>0.0</v>
      </c>
      <c r="W97" s="46">
        <v>0.0</v>
      </c>
      <c r="X97" s="19" t="s">
        <v>105</v>
      </c>
    </row>
    <row r="98" ht="15.75" customHeight="1">
      <c r="A98" s="24"/>
      <c r="B98" s="36"/>
      <c r="C98" s="24"/>
      <c r="E98" s="25">
        <v>76.0</v>
      </c>
      <c r="F98" s="8">
        <v>1.0</v>
      </c>
      <c r="G98" s="8">
        <v>5.0</v>
      </c>
      <c r="H98" s="2">
        <v>0.0</v>
      </c>
      <c r="I98" s="2">
        <v>1.0</v>
      </c>
      <c r="J98" s="2">
        <v>0.0</v>
      </c>
      <c r="K98" s="2">
        <v>0.0</v>
      </c>
      <c r="L98" s="48">
        <v>11.0</v>
      </c>
      <c r="M98" s="37">
        <v>10.0</v>
      </c>
      <c r="N98" s="16" t="s">
        <v>123</v>
      </c>
      <c r="O98" s="1">
        <f>vlookup(G98,Sheet2!$A$1:$E$9,5,false)</f>
        <v>11</v>
      </c>
      <c r="Q98" s="38">
        <v>340.0</v>
      </c>
      <c r="R98" s="27">
        <v>1.0</v>
      </c>
      <c r="S98" s="42">
        <v>0.0</v>
      </c>
      <c r="T98" s="42">
        <v>1.0</v>
      </c>
      <c r="U98" s="42">
        <v>6.0</v>
      </c>
      <c r="V98" s="42">
        <v>8.0</v>
      </c>
      <c r="W98" s="42">
        <v>6.0</v>
      </c>
      <c r="X98" s="19" t="s">
        <v>94</v>
      </c>
    </row>
    <row r="99" ht="15.75" customHeight="1">
      <c r="A99" s="24"/>
      <c r="B99" s="36"/>
      <c r="C99" s="24"/>
      <c r="E99" s="25">
        <v>77.0</v>
      </c>
      <c r="F99" s="8">
        <v>2.0</v>
      </c>
      <c r="G99" s="8">
        <v>1.0</v>
      </c>
      <c r="H99" s="8">
        <v>1.0</v>
      </c>
      <c r="I99" s="2">
        <v>1.0</v>
      </c>
      <c r="J99" s="2">
        <v>0.0</v>
      </c>
      <c r="K99" s="2">
        <v>0.0</v>
      </c>
      <c r="L99" s="48">
        <v>10.0</v>
      </c>
      <c r="M99" s="37">
        <v>10.0</v>
      </c>
      <c r="N99" s="17"/>
      <c r="O99" s="1">
        <f>vlookup(G99,Sheet2!$A$1:$E$9,5,false)</f>
        <v>10</v>
      </c>
      <c r="Q99" s="38">
        <v>347.0</v>
      </c>
      <c r="R99" s="27">
        <v>0.0</v>
      </c>
      <c r="S99" s="42">
        <v>0.0</v>
      </c>
      <c r="T99" s="42">
        <v>50.0</v>
      </c>
      <c r="U99" s="42">
        <v>7.0</v>
      </c>
      <c r="V99" s="42">
        <v>2.0</v>
      </c>
      <c r="W99" s="42">
        <v>0.0</v>
      </c>
      <c r="X99" s="19" t="s">
        <v>101</v>
      </c>
    </row>
    <row r="100" ht="15.75" customHeight="1">
      <c r="A100" s="24"/>
      <c r="B100" s="36"/>
      <c r="C100" s="24"/>
      <c r="E100" s="25">
        <v>78.0</v>
      </c>
      <c r="F100" s="8">
        <v>3.0</v>
      </c>
      <c r="G100" s="8">
        <v>2.0</v>
      </c>
      <c r="H100" s="8">
        <v>1.0</v>
      </c>
      <c r="I100" s="2">
        <v>1.0</v>
      </c>
      <c r="J100" s="2">
        <v>0.0</v>
      </c>
      <c r="K100" s="2">
        <v>0.0</v>
      </c>
      <c r="L100" s="48">
        <v>10.0</v>
      </c>
      <c r="M100" s="37">
        <v>10.0</v>
      </c>
      <c r="N100" s="17"/>
      <c r="O100" s="1">
        <f>vlookup(G100,Sheet2!$A$1:$E$9,5,false)</f>
        <v>10</v>
      </c>
      <c r="Q100" s="38">
        <v>354.0</v>
      </c>
      <c r="R100" s="27">
        <v>0.0</v>
      </c>
      <c r="S100" s="42">
        <v>0.0</v>
      </c>
      <c r="T100" s="42">
        <v>1.0</v>
      </c>
      <c r="U100" s="42">
        <v>6.0</v>
      </c>
      <c r="V100" s="42">
        <v>4.0</v>
      </c>
      <c r="W100" s="42">
        <v>6.0</v>
      </c>
      <c r="X100" s="19" t="s">
        <v>99</v>
      </c>
    </row>
    <row r="101" ht="15.75" customHeight="1">
      <c r="A101" s="24"/>
      <c r="B101" s="36"/>
      <c r="C101" s="24"/>
      <c r="E101" s="25">
        <v>79.0</v>
      </c>
      <c r="F101" s="8">
        <v>1.0</v>
      </c>
      <c r="G101" s="8">
        <v>6.0</v>
      </c>
      <c r="H101" s="2">
        <v>0.0</v>
      </c>
      <c r="I101" s="2">
        <v>1.0</v>
      </c>
      <c r="J101" s="2">
        <v>0.0</v>
      </c>
      <c r="K101" s="2">
        <v>0.0</v>
      </c>
      <c r="L101" s="48">
        <v>11.0</v>
      </c>
      <c r="M101" s="37">
        <v>10.0</v>
      </c>
      <c r="N101" s="17"/>
      <c r="O101" s="1">
        <f>vlookup(G101,Sheet2!$A$1:$E$9,5,false)</f>
        <v>11</v>
      </c>
      <c r="Q101" s="38">
        <v>360.0</v>
      </c>
      <c r="R101" s="27">
        <v>0.0</v>
      </c>
      <c r="S101" s="42">
        <v>0.0</v>
      </c>
      <c r="T101" s="42">
        <v>3.0</v>
      </c>
      <c r="U101" s="42">
        <v>39.0</v>
      </c>
      <c r="V101" s="42">
        <v>0.0</v>
      </c>
      <c r="W101" s="42">
        <v>0.0</v>
      </c>
      <c r="X101" s="19" t="s">
        <v>90</v>
      </c>
    </row>
    <row r="102" ht="15.75" customHeight="1">
      <c r="A102" s="24"/>
      <c r="B102" s="36"/>
      <c r="C102" s="24"/>
      <c r="E102" s="25">
        <v>80.0</v>
      </c>
      <c r="F102" s="8">
        <v>1.0</v>
      </c>
      <c r="G102" s="8">
        <v>7.0</v>
      </c>
      <c r="H102" s="2">
        <v>0.0</v>
      </c>
      <c r="I102" s="2">
        <v>1.0</v>
      </c>
      <c r="J102" s="2">
        <v>0.0</v>
      </c>
      <c r="K102" s="2">
        <v>0.0</v>
      </c>
      <c r="L102" s="48">
        <v>11.0</v>
      </c>
      <c r="M102" s="21">
        <v>10.0</v>
      </c>
      <c r="N102" s="17"/>
      <c r="O102" s="1">
        <f>vlookup(G102,Sheet2!$A$1:$E$9,5,false)</f>
        <v>11</v>
      </c>
      <c r="Q102" s="38">
        <v>360.0</v>
      </c>
      <c r="R102" s="27">
        <v>1.0</v>
      </c>
      <c r="S102" s="44">
        <v>258.0</v>
      </c>
      <c r="T102" s="45">
        <v>10.0</v>
      </c>
      <c r="U102" s="46">
        <v>5.0</v>
      </c>
      <c r="V102" s="46">
        <v>0.0</v>
      </c>
      <c r="W102" s="46">
        <v>0.0</v>
      </c>
      <c r="X102" s="19" t="s">
        <v>102</v>
      </c>
    </row>
    <row r="103" ht="15.75" customHeight="1">
      <c r="E103" s="27"/>
      <c r="Q103" s="38">
        <v>367.0</v>
      </c>
      <c r="R103" s="27">
        <v>0.0</v>
      </c>
      <c r="S103" s="42">
        <v>0.0</v>
      </c>
      <c r="T103" s="42">
        <v>1.0</v>
      </c>
      <c r="U103" s="42">
        <v>6.0</v>
      </c>
      <c r="V103" s="42">
        <v>7.0</v>
      </c>
      <c r="W103" s="42">
        <v>6.0</v>
      </c>
      <c r="X103" s="19" t="s">
        <v>91</v>
      </c>
    </row>
    <row r="104" ht="15.75" customHeight="1">
      <c r="Q104" s="38">
        <v>374.0</v>
      </c>
      <c r="R104" s="27">
        <v>0.0</v>
      </c>
      <c r="S104" s="42">
        <v>0.0</v>
      </c>
      <c r="T104" s="42">
        <v>3.0</v>
      </c>
      <c r="U104" s="42">
        <v>39.0</v>
      </c>
      <c r="V104" s="42">
        <v>0.0</v>
      </c>
      <c r="W104" s="42">
        <v>0.0</v>
      </c>
      <c r="X104" s="19" t="s">
        <v>90</v>
      </c>
    </row>
    <row r="105" ht="15.75" customHeight="1">
      <c r="Q105" s="38">
        <v>380.0</v>
      </c>
      <c r="R105" s="27">
        <v>0.0</v>
      </c>
      <c r="S105" s="47">
        <v>1.0</v>
      </c>
      <c r="T105" s="45">
        <v>5.0</v>
      </c>
      <c r="U105" s="46">
        <v>5.0</v>
      </c>
      <c r="V105" s="46">
        <v>0.0</v>
      </c>
      <c r="W105" s="46">
        <v>0.0</v>
      </c>
      <c r="X105" s="19" t="s">
        <v>105</v>
      </c>
    </row>
    <row r="106" ht="15.75" customHeight="1">
      <c r="Q106" s="38">
        <v>380.0</v>
      </c>
      <c r="R106" s="27">
        <v>1.0</v>
      </c>
      <c r="S106" s="42">
        <v>0.0</v>
      </c>
      <c r="T106" s="42">
        <v>1.0</v>
      </c>
      <c r="U106" s="42">
        <v>6.0</v>
      </c>
      <c r="V106" s="42">
        <v>8.0</v>
      </c>
      <c r="W106" s="42">
        <v>6.0</v>
      </c>
      <c r="X106" s="19" t="s">
        <v>94</v>
      </c>
    </row>
    <row r="107" ht="15.75" customHeight="1">
      <c r="Q107" s="38">
        <v>387.0</v>
      </c>
      <c r="R107" s="27">
        <v>0.0</v>
      </c>
      <c r="S107" s="42">
        <v>0.0</v>
      </c>
      <c r="T107" s="42">
        <v>50.0</v>
      </c>
      <c r="U107" s="42">
        <v>7.0</v>
      </c>
      <c r="V107" s="42">
        <v>2.0</v>
      </c>
      <c r="W107" s="42">
        <v>0.0</v>
      </c>
      <c r="X107" s="19" t="s">
        <v>101</v>
      </c>
    </row>
    <row r="108" ht="15.75" customHeight="1">
      <c r="Q108" s="38">
        <v>394.0</v>
      </c>
      <c r="R108" s="27">
        <v>0.0</v>
      </c>
      <c r="S108" s="42">
        <v>0.0</v>
      </c>
      <c r="T108" s="42">
        <v>1.0</v>
      </c>
      <c r="U108" s="42">
        <v>6.0</v>
      </c>
      <c r="V108" s="42">
        <v>4.0</v>
      </c>
      <c r="W108" s="42">
        <v>6.0</v>
      </c>
      <c r="X108" s="19" t="s">
        <v>99</v>
      </c>
    </row>
    <row r="109" ht="15.75" customHeight="1">
      <c r="Q109" s="38">
        <v>400.0</v>
      </c>
      <c r="R109" s="27">
        <v>0.0</v>
      </c>
      <c r="S109" s="42">
        <v>0.0</v>
      </c>
      <c r="T109" s="42">
        <v>3.0</v>
      </c>
      <c r="U109" s="42">
        <v>39.0</v>
      </c>
      <c r="V109" s="42">
        <v>0.0</v>
      </c>
      <c r="W109" s="42">
        <v>0.0</v>
      </c>
      <c r="X109" s="19" t="s">
        <v>90</v>
      </c>
    </row>
    <row r="110" ht="15.75" customHeight="1">
      <c r="Q110" s="38">
        <v>400.0</v>
      </c>
      <c r="R110" s="27">
        <v>1.0</v>
      </c>
      <c r="S110" s="44">
        <v>258.0</v>
      </c>
      <c r="T110" s="45">
        <v>10.0</v>
      </c>
      <c r="U110" s="46">
        <v>5.0</v>
      </c>
      <c r="V110" s="46">
        <v>0.0</v>
      </c>
      <c r="W110" s="46">
        <v>0.0</v>
      </c>
      <c r="X110" s="19" t="s">
        <v>102</v>
      </c>
    </row>
    <row r="111" ht="15.75" customHeight="1">
      <c r="Q111" s="38">
        <v>404.0</v>
      </c>
      <c r="R111" s="27">
        <v>0.0</v>
      </c>
      <c r="S111" s="42">
        <v>0.0</v>
      </c>
      <c r="T111" s="42">
        <v>1.0</v>
      </c>
      <c r="U111" s="42">
        <v>6.0</v>
      </c>
      <c r="V111" s="42">
        <v>7.0</v>
      </c>
      <c r="W111" s="42">
        <v>6.0</v>
      </c>
      <c r="X111" s="19" t="s">
        <v>91</v>
      </c>
    </row>
    <row r="112" ht="15.75" customHeight="1">
      <c r="Q112" s="38">
        <v>409.0</v>
      </c>
      <c r="R112" s="27">
        <v>0.0</v>
      </c>
      <c r="S112" s="42">
        <v>0.0</v>
      </c>
      <c r="T112" s="42">
        <v>3.0</v>
      </c>
      <c r="U112" s="42">
        <v>39.0</v>
      </c>
      <c r="V112" s="42">
        <v>0.0</v>
      </c>
      <c r="W112" s="42">
        <v>0.0</v>
      </c>
      <c r="X112" s="19" t="s">
        <v>90</v>
      </c>
    </row>
    <row r="113" ht="15.75" customHeight="1">
      <c r="Q113" s="38">
        <v>416.0</v>
      </c>
      <c r="R113" s="27">
        <v>0.0</v>
      </c>
      <c r="S113" s="47">
        <v>1.0</v>
      </c>
      <c r="T113" s="45">
        <v>5.0</v>
      </c>
      <c r="U113" s="46">
        <v>5.0</v>
      </c>
      <c r="V113" s="46">
        <v>0.0</v>
      </c>
      <c r="W113" s="46">
        <v>0.0</v>
      </c>
      <c r="X113" s="19" t="s">
        <v>105</v>
      </c>
    </row>
    <row r="114" ht="15.75" customHeight="1">
      <c r="Q114" s="38">
        <v>416.0</v>
      </c>
      <c r="R114" s="27">
        <v>1.0</v>
      </c>
      <c r="S114" s="42">
        <v>0.0</v>
      </c>
      <c r="T114" s="42">
        <v>1.0</v>
      </c>
      <c r="U114" s="42">
        <v>6.0</v>
      </c>
      <c r="V114" s="42">
        <v>8.0</v>
      </c>
      <c r="W114" s="42">
        <v>6.0</v>
      </c>
      <c r="X114" s="19" t="s">
        <v>94</v>
      </c>
    </row>
    <row r="115" ht="15.75" customHeight="1">
      <c r="Q115" s="18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53" t="s">
        <v>124</v>
      </c>
      <c r="B121" s="53" t="s">
        <v>125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4"/>
      <c r="HK121" s="54"/>
      <c r="HL121" s="54"/>
      <c r="HM121" s="54"/>
      <c r="HN121" s="54"/>
      <c r="HO121" s="54"/>
      <c r="HP121" s="54"/>
      <c r="HQ121" s="54"/>
      <c r="HR121" s="54"/>
      <c r="HS121" s="54"/>
      <c r="HT121" s="54"/>
      <c r="HU121" s="54"/>
      <c r="HV121" s="54"/>
      <c r="HW121" s="54"/>
      <c r="HX121" s="54"/>
      <c r="HY121" s="54"/>
      <c r="HZ121" s="54"/>
      <c r="IA121" s="54"/>
      <c r="IB121" s="54"/>
      <c r="IC121" s="54"/>
      <c r="ID121" s="54"/>
      <c r="IE121" s="54"/>
      <c r="IF121" s="54"/>
      <c r="IG121" s="54"/>
      <c r="IH121" s="54"/>
      <c r="II121" s="54"/>
      <c r="IJ121" s="54"/>
      <c r="IK121" s="54"/>
      <c r="IL121" s="54"/>
      <c r="IM121" s="54"/>
      <c r="IN121" s="54"/>
      <c r="IO121" s="54"/>
      <c r="IP121" s="54"/>
      <c r="IQ121" s="54"/>
      <c r="IR121" s="54"/>
      <c r="IS121" s="54"/>
      <c r="IT121" s="54"/>
      <c r="IU121" s="54"/>
      <c r="IV121" s="54"/>
      <c r="IW121" s="54"/>
      <c r="IX121" s="54"/>
      <c r="IY121" s="54"/>
      <c r="IZ121" s="54"/>
      <c r="JA121" s="54"/>
      <c r="JB121" s="54"/>
      <c r="JC121" s="54"/>
      <c r="JD121" s="54"/>
      <c r="JE121" s="54"/>
      <c r="JF121" s="54"/>
      <c r="JG121" s="54"/>
      <c r="JH121" s="54"/>
      <c r="JI121" s="54"/>
      <c r="JJ121" s="54"/>
      <c r="JK121" s="54"/>
      <c r="JL121" s="54"/>
      <c r="JM121" s="54"/>
      <c r="JN121" s="54"/>
      <c r="JO121" s="54"/>
      <c r="JP121" s="54"/>
      <c r="JQ121" s="54"/>
      <c r="JR121" s="54"/>
      <c r="JS121" s="54"/>
      <c r="JT121" s="54"/>
      <c r="JU121" s="54"/>
      <c r="JV121" s="54"/>
      <c r="JW121" s="54"/>
      <c r="JX121" s="54"/>
      <c r="JY121" s="54"/>
      <c r="JZ121" s="54"/>
      <c r="KA121" s="54"/>
      <c r="KB121" s="54"/>
      <c r="KC121" s="54"/>
      <c r="KD121" s="54"/>
      <c r="KE121" s="54"/>
      <c r="KF121" s="54"/>
      <c r="KG121" s="54"/>
      <c r="KH121" s="54"/>
      <c r="KI121" s="54"/>
      <c r="KJ121" s="54"/>
      <c r="KK121" s="54"/>
      <c r="KL121" s="54"/>
      <c r="KM121" s="54"/>
      <c r="KN121" s="54"/>
      <c r="KO121" s="54"/>
      <c r="KP121" s="54"/>
      <c r="KQ121" s="54"/>
      <c r="KR121" s="54"/>
      <c r="KS121" s="54"/>
      <c r="KT121" s="54"/>
      <c r="KU121" s="54"/>
      <c r="KV121" s="54"/>
      <c r="KW121" s="54"/>
      <c r="KX121" s="54"/>
      <c r="KY121" s="54"/>
      <c r="KZ121" s="54"/>
      <c r="LA121" s="54"/>
      <c r="LB121" s="54"/>
      <c r="LC121" s="54"/>
      <c r="LD121" s="54"/>
      <c r="LE121" s="54"/>
      <c r="LF121" s="54"/>
      <c r="LG121" s="54"/>
      <c r="LH121" s="54"/>
      <c r="LI121" s="54"/>
      <c r="LJ121" s="54"/>
      <c r="LK121" s="54"/>
      <c r="LL121" s="54"/>
      <c r="LM121" s="54"/>
      <c r="LN121" s="54"/>
      <c r="LO121" s="54"/>
      <c r="LP121" s="54"/>
      <c r="LQ121" s="54"/>
      <c r="LR121" s="54"/>
      <c r="LS121" s="54"/>
      <c r="LT121" s="54"/>
      <c r="LU121" s="54"/>
      <c r="LV121" s="54"/>
      <c r="LW121" s="54"/>
      <c r="LX121" s="54"/>
      <c r="LY121" s="54"/>
      <c r="LZ121" s="54"/>
      <c r="MA121" s="54"/>
      <c r="MB121" s="54"/>
      <c r="MC121" s="54"/>
      <c r="MD121" s="54"/>
      <c r="ME121" s="54"/>
      <c r="MF121" s="54"/>
      <c r="MG121" s="54"/>
      <c r="MH121" s="54"/>
      <c r="MI121" s="54"/>
      <c r="MJ121" s="54"/>
      <c r="MK121" s="54"/>
      <c r="ML121" s="54"/>
      <c r="MM121" s="54"/>
      <c r="MN121" s="54"/>
      <c r="MO121" s="54"/>
      <c r="MP121" s="54"/>
      <c r="MQ121" s="54"/>
      <c r="MR121" s="54"/>
      <c r="MS121" s="54"/>
      <c r="MT121" s="54"/>
      <c r="MU121" s="54"/>
      <c r="MV121" s="54"/>
      <c r="MW121" s="54"/>
      <c r="MX121" s="54"/>
      <c r="MY121" s="54"/>
      <c r="MZ121" s="54"/>
      <c r="NA121" s="54"/>
      <c r="NB121" s="54"/>
      <c r="NC121" s="54"/>
      <c r="ND121" s="54"/>
      <c r="NE121" s="54"/>
      <c r="NF121" s="54"/>
      <c r="NG121" s="54"/>
      <c r="NH121" s="54"/>
      <c r="NI121" s="54"/>
      <c r="NJ121" s="54"/>
      <c r="NK121" s="54"/>
      <c r="NL121" s="54"/>
      <c r="NM121" s="54"/>
      <c r="NN121" s="54"/>
      <c r="NO121" s="54"/>
      <c r="NP121" s="54"/>
      <c r="NQ121" s="54"/>
      <c r="NR121" s="54"/>
      <c r="NS121" s="54"/>
      <c r="NT121" s="54"/>
      <c r="NU121" s="54"/>
      <c r="NV121" s="54"/>
      <c r="NW121" s="54"/>
      <c r="NX121" s="54"/>
      <c r="NY121" s="54"/>
      <c r="NZ121" s="54"/>
      <c r="OA121" s="54"/>
      <c r="OB121" s="54"/>
      <c r="OC121" s="54"/>
      <c r="OD121" s="54"/>
      <c r="OE121" s="54"/>
      <c r="OF121" s="54"/>
      <c r="OG121" s="54"/>
      <c r="OH121" s="54"/>
      <c r="OI121" s="54"/>
      <c r="OJ121" s="54"/>
      <c r="OK121" s="54"/>
      <c r="OL121" s="54"/>
      <c r="OM121" s="54"/>
      <c r="ON121" s="54"/>
      <c r="OO121" s="54"/>
      <c r="OP121" s="54"/>
      <c r="OQ121" s="54"/>
      <c r="OR121" s="54"/>
      <c r="OS121" s="54"/>
      <c r="OT121" s="54"/>
      <c r="OU121" s="54"/>
      <c r="OV121" s="54"/>
      <c r="OW121" s="54"/>
      <c r="OX121" s="54"/>
      <c r="OY121" s="54"/>
      <c r="OZ121" s="54"/>
      <c r="PA121" s="54"/>
      <c r="PB121" s="54"/>
      <c r="PC121" s="54"/>
      <c r="PD121" s="54"/>
      <c r="PE121" s="54"/>
      <c r="PF121" s="54"/>
      <c r="PG121" s="54"/>
      <c r="PH121" s="54"/>
      <c r="PI121" s="54"/>
      <c r="PJ121" s="54"/>
      <c r="PK121" s="54"/>
      <c r="PL121" s="54"/>
      <c r="PM121" s="54"/>
      <c r="PN121" s="54"/>
      <c r="PO121" s="54"/>
      <c r="PP121" s="54"/>
      <c r="PQ121" s="54"/>
      <c r="PR121" s="54"/>
      <c r="PS121" s="54"/>
      <c r="PT121" s="54"/>
      <c r="PU121" s="54"/>
      <c r="PV121" s="54"/>
      <c r="PW121" s="54"/>
      <c r="PX121" s="54"/>
      <c r="PY121" s="54"/>
      <c r="PZ121" s="54"/>
      <c r="QA121" s="54"/>
      <c r="QB121" s="54"/>
      <c r="QC121" s="54"/>
      <c r="QD121" s="54"/>
      <c r="QE121" s="54"/>
      <c r="QF121" s="54"/>
      <c r="QG121" s="54"/>
      <c r="QH121" s="54"/>
      <c r="QI121" s="54"/>
      <c r="QJ121" s="54"/>
      <c r="QK121" s="54"/>
      <c r="QL121" s="54"/>
      <c r="QM121" s="54"/>
      <c r="QN121" s="54"/>
      <c r="QO121" s="54"/>
      <c r="QP121" s="54"/>
      <c r="QQ121" s="54"/>
      <c r="QR121" s="54"/>
      <c r="QS121" s="54"/>
      <c r="QT121" s="54"/>
      <c r="QU121" s="54"/>
      <c r="QV121" s="54"/>
      <c r="QW121" s="54"/>
      <c r="QX121" s="54"/>
      <c r="QY121" s="54"/>
      <c r="QZ121" s="54"/>
      <c r="RA121" s="54"/>
      <c r="RB121" s="54"/>
      <c r="RC121" s="54"/>
      <c r="RD121" s="54"/>
      <c r="RE121" s="54"/>
      <c r="RF121" s="54"/>
      <c r="RG121" s="54"/>
      <c r="RH121" s="54"/>
      <c r="RI121" s="54"/>
      <c r="RJ121" s="54"/>
      <c r="RK121" s="54"/>
      <c r="RL121" s="54"/>
      <c r="RM121" s="54"/>
      <c r="RN121" s="54"/>
      <c r="RO121" s="54"/>
      <c r="RP121" s="54"/>
      <c r="RQ121" s="54"/>
      <c r="RR121" s="54"/>
      <c r="RS121" s="54"/>
      <c r="RT121" s="54"/>
      <c r="RU121" s="54"/>
      <c r="RV121" s="54"/>
      <c r="RW121" s="54"/>
      <c r="RX121" s="54"/>
      <c r="RY121" s="54"/>
      <c r="RZ121" s="54"/>
      <c r="SA121" s="54"/>
      <c r="SB121" s="54"/>
      <c r="SC121" s="54"/>
      <c r="SD121" s="54"/>
      <c r="SE121" s="54"/>
      <c r="SF121" s="54"/>
      <c r="SG121" s="54"/>
      <c r="SH121" s="54"/>
      <c r="SI121" s="54"/>
      <c r="SJ121" s="54"/>
      <c r="SK121" s="54"/>
      <c r="SL121" s="54"/>
      <c r="SM121" s="54"/>
      <c r="SN121" s="54"/>
      <c r="SO121" s="54"/>
      <c r="SP121" s="54"/>
      <c r="SQ121" s="54"/>
      <c r="SR121" s="54"/>
      <c r="SS121" s="54"/>
      <c r="ST121" s="54"/>
      <c r="SU121" s="54"/>
      <c r="SV121" s="54"/>
      <c r="SW121" s="54"/>
      <c r="SX121" s="54"/>
      <c r="SY121" s="54"/>
      <c r="SZ121" s="54"/>
      <c r="TA121" s="54"/>
      <c r="TB121" s="54"/>
      <c r="TC121" s="54"/>
      <c r="TD121" s="54"/>
      <c r="TE121" s="54"/>
      <c r="TF121" s="54"/>
      <c r="TG121" s="54"/>
      <c r="TH121" s="54"/>
      <c r="TI121" s="54"/>
      <c r="TJ121" s="54"/>
      <c r="TK121" s="54"/>
      <c r="TL121" s="54"/>
      <c r="TM121" s="54"/>
      <c r="TN121" s="54"/>
      <c r="TO121" s="54"/>
      <c r="TP121" s="54"/>
      <c r="TQ121" s="54"/>
      <c r="TR121" s="54"/>
      <c r="TS121" s="54"/>
      <c r="TT121" s="54"/>
      <c r="TU121" s="54"/>
      <c r="TV121" s="54"/>
      <c r="TW121" s="54"/>
      <c r="TX121" s="54"/>
      <c r="TY121" s="54"/>
      <c r="TZ121" s="54"/>
      <c r="UA121" s="54"/>
      <c r="UB121" s="54"/>
      <c r="UC121" s="54"/>
      <c r="UD121" s="54"/>
      <c r="UE121" s="54"/>
      <c r="UF121" s="54"/>
      <c r="UG121" s="54"/>
      <c r="UH121" s="54"/>
      <c r="UI121" s="54"/>
      <c r="UJ121" s="54"/>
      <c r="UK121" s="54"/>
      <c r="UL121" s="54"/>
      <c r="UM121" s="54"/>
      <c r="UN121" s="54"/>
      <c r="UO121" s="54"/>
      <c r="UP121" s="54"/>
      <c r="UQ121" s="54"/>
      <c r="UR121" s="54"/>
      <c r="US121" s="54"/>
      <c r="UT121" s="54"/>
      <c r="UU121" s="54"/>
      <c r="UV121" s="54"/>
      <c r="UW121" s="54"/>
      <c r="UX121" s="54"/>
      <c r="UY121" s="54"/>
      <c r="UZ121" s="54"/>
      <c r="VA121" s="54"/>
      <c r="VB121" s="54"/>
      <c r="VC121" s="54"/>
      <c r="VD121" s="54"/>
      <c r="VE121" s="54"/>
      <c r="VF121" s="54"/>
      <c r="VG121" s="54"/>
      <c r="VH121" s="54"/>
      <c r="VI121" s="54"/>
      <c r="VJ121" s="54"/>
      <c r="VK121" s="54"/>
      <c r="VL121" s="54"/>
      <c r="VM121" s="54"/>
      <c r="VN121" s="54"/>
      <c r="VO121" s="54"/>
      <c r="VP121" s="54"/>
      <c r="VQ121" s="54"/>
      <c r="VR121" s="54"/>
      <c r="VS121" s="54"/>
      <c r="VT121" s="54"/>
      <c r="VU121" s="54"/>
      <c r="VV121" s="54"/>
      <c r="VW121" s="54"/>
      <c r="VX121" s="54"/>
      <c r="VY121" s="54"/>
      <c r="VZ121" s="54"/>
      <c r="WA121" s="54"/>
      <c r="WB121" s="54"/>
      <c r="WC121" s="54"/>
      <c r="WD121" s="54"/>
      <c r="WE121" s="54"/>
      <c r="WF121" s="54"/>
      <c r="WG121" s="54"/>
      <c r="WH121" s="54"/>
      <c r="WI121" s="54"/>
      <c r="WJ121" s="54"/>
      <c r="WK121" s="54"/>
      <c r="WL121" s="54"/>
      <c r="WM121" s="54"/>
      <c r="WN121" s="54"/>
      <c r="WO121" s="54"/>
      <c r="WP121" s="54"/>
      <c r="WQ121" s="54"/>
      <c r="WR121" s="54"/>
      <c r="WS121" s="54"/>
      <c r="WT121" s="54"/>
      <c r="WU121" s="54"/>
      <c r="WV121" s="54"/>
      <c r="WW121" s="54"/>
      <c r="WX121" s="54"/>
      <c r="WY121" s="54"/>
      <c r="WZ121" s="54"/>
      <c r="XA121" s="54"/>
      <c r="XB121" s="54"/>
      <c r="XC121" s="54"/>
      <c r="XD121" s="54"/>
      <c r="XE121" s="54"/>
      <c r="XF121" s="54"/>
      <c r="XG121" s="54"/>
      <c r="XH121" s="54"/>
      <c r="XI121" s="54"/>
      <c r="XJ121" s="54"/>
      <c r="XK121" s="54"/>
      <c r="XL121" s="54"/>
      <c r="XM121" s="54"/>
      <c r="XN121" s="54"/>
      <c r="XO121" s="54"/>
      <c r="XP121" s="54"/>
      <c r="XQ121" s="54"/>
      <c r="XR121" s="54"/>
      <c r="XS121" s="54"/>
      <c r="XT121" s="54"/>
      <c r="XU121" s="54"/>
      <c r="XV121" s="54"/>
      <c r="XW121" s="54"/>
      <c r="XX121" s="54"/>
      <c r="XY121" s="54"/>
      <c r="XZ121" s="54"/>
      <c r="YA121" s="54"/>
      <c r="YB121" s="54"/>
      <c r="YC121" s="54"/>
      <c r="YD121" s="54"/>
      <c r="YE121" s="54"/>
      <c r="YF121" s="54"/>
      <c r="YG121" s="54"/>
      <c r="YH121" s="54"/>
      <c r="YI121" s="54"/>
      <c r="YJ121" s="54"/>
      <c r="YK121" s="54"/>
      <c r="YL121" s="54"/>
      <c r="YM121" s="54"/>
      <c r="YN121" s="54"/>
      <c r="YO121" s="54"/>
      <c r="YP121" s="54"/>
      <c r="YQ121" s="54"/>
      <c r="YR121" s="54"/>
      <c r="YS121" s="54"/>
      <c r="YT121" s="54"/>
      <c r="YU121" s="54"/>
      <c r="YV121" s="54"/>
      <c r="YW121" s="54"/>
      <c r="YX121" s="54"/>
      <c r="YY121" s="54"/>
      <c r="YZ121" s="54"/>
      <c r="ZA121" s="54"/>
      <c r="ZB121" s="54"/>
      <c r="ZC121" s="54"/>
      <c r="ZD121" s="54"/>
      <c r="ZE121" s="54"/>
      <c r="ZF121" s="54"/>
      <c r="ZG121" s="54"/>
      <c r="ZH121" s="54"/>
      <c r="ZI121" s="54"/>
      <c r="ZJ121" s="54"/>
      <c r="ZK121" s="54"/>
      <c r="ZL121" s="54"/>
      <c r="ZM121" s="54"/>
      <c r="ZN121" s="54"/>
      <c r="ZO121" s="54"/>
      <c r="ZP121" s="54"/>
      <c r="ZQ121" s="54"/>
      <c r="ZR121" s="54"/>
      <c r="ZS121" s="54"/>
      <c r="ZT121" s="54"/>
      <c r="ZU121" s="54"/>
      <c r="ZV121" s="54"/>
      <c r="ZW121" s="54"/>
      <c r="ZX121" s="54"/>
      <c r="ZY121" s="54"/>
      <c r="ZZ121" s="54"/>
      <c r="AAA121" s="54"/>
      <c r="AAB121" s="54"/>
      <c r="AAC121" s="54"/>
      <c r="AAD121" s="54"/>
      <c r="AAE121" s="54"/>
      <c r="AAF121" s="54"/>
      <c r="AAG121" s="54"/>
      <c r="AAH121" s="54"/>
      <c r="AAI121" s="54"/>
      <c r="AAJ121" s="54"/>
      <c r="AAK121" s="54"/>
      <c r="AAL121" s="54"/>
      <c r="AAM121" s="54"/>
      <c r="AAN121" s="54"/>
      <c r="AAO121" s="54"/>
      <c r="AAP121" s="54"/>
      <c r="AAQ121" s="54"/>
      <c r="AAR121" s="54"/>
      <c r="AAS121" s="54"/>
      <c r="AAT121" s="54"/>
      <c r="AAU121" s="54"/>
      <c r="AAV121" s="54"/>
      <c r="AAW121" s="54"/>
      <c r="AAX121" s="54"/>
      <c r="AAY121" s="54"/>
      <c r="AAZ121" s="54"/>
      <c r="ABA121" s="54"/>
      <c r="ABB121" s="54"/>
      <c r="ABC121" s="54"/>
      <c r="ABD121" s="54"/>
      <c r="ABE121" s="54"/>
      <c r="ABF121" s="54"/>
      <c r="ABG121" s="54"/>
      <c r="ABH121" s="54"/>
      <c r="ABI121" s="54"/>
      <c r="ABJ121" s="54"/>
      <c r="ABK121" s="54"/>
      <c r="ABL121" s="54"/>
      <c r="ABM121" s="54"/>
      <c r="ABN121" s="54"/>
      <c r="ABO121" s="54"/>
      <c r="ABP121" s="54"/>
      <c r="ABQ121" s="54"/>
      <c r="ABR121" s="54"/>
      <c r="ABS121" s="54"/>
      <c r="ABT121" s="54"/>
      <c r="ABU121" s="54"/>
      <c r="ABV121" s="54"/>
      <c r="ABW121" s="54"/>
      <c r="ABX121" s="54"/>
      <c r="ABY121" s="54"/>
      <c r="ABZ121" s="54"/>
      <c r="ACA121" s="54"/>
      <c r="ACB121" s="54"/>
      <c r="ACC121" s="54"/>
      <c r="ACD121" s="54"/>
      <c r="ACE121" s="54"/>
      <c r="ACF121" s="54"/>
      <c r="ACG121" s="54"/>
      <c r="ACH121" s="54"/>
      <c r="ACI121" s="54"/>
      <c r="ACJ121" s="54"/>
      <c r="ACK121" s="54"/>
      <c r="ACL121" s="54"/>
      <c r="ACM121" s="54"/>
      <c r="ACN121" s="54"/>
      <c r="ACO121" s="54"/>
      <c r="ACP121" s="54"/>
      <c r="ACQ121" s="54"/>
      <c r="ACR121" s="54"/>
      <c r="ACS121" s="54"/>
      <c r="ACT121" s="54"/>
      <c r="ACU121" s="54"/>
      <c r="ACV121" s="54"/>
      <c r="ACW121" s="54"/>
      <c r="ACX121" s="54"/>
      <c r="ACY121" s="54"/>
      <c r="ACZ121" s="54"/>
      <c r="ADA121" s="54"/>
      <c r="ADB121" s="54"/>
      <c r="ADC121" s="54"/>
      <c r="ADD121" s="54"/>
      <c r="ADE121" s="54"/>
      <c r="ADF121" s="54"/>
      <c r="ADG121" s="54"/>
      <c r="ADH121" s="54"/>
      <c r="ADI121" s="54"/>
      <c r="ADJ121" s="54"/>
      <c r="ADK121" s="54"/>
      <c r="ADL121" s="54"/>
      <c r="ADM121" s="54"/>
      <c r="ADN121" s="54"/>
      <c r="ADO121" s="54"/>
      <c r="ADP121" s="54"/>
      <c r="ADQ121" s="54"/>
      <c r="ADR121" s="54"/>
      <c r="ADS121" s="54"/>
      <c r="ADT121" s="54"/>
    </row>
    <row r="122" ht="15.75" customHeight="1">
      <c r="A122" s="19" t="s">
        <v>126</v>
      </c>
      <c r="B122" s="18">
        <v>1.0</v>
      </c>
      <c r="C122" s="18">
        <v>2.0</v>
      </c>
      <c r="D122" s="18">
        <v>3.0</v>
      </c>
      <c r="E122" s="18">
        <v>4.0</v>
      </c>
      <c r="F122" s="18">
        <v>5.0</v>
      </c>
      <c r="G122" s="18">
        <v>6.0</v>
      </c>
      <c r="H122" s="18">
        <v>7.0</v>
      </c>
      <c r="I122" s="18">
        <v>8.0</v>
      </c>
      <c r="J122" s="18">
        <v>9.0</v>
      </c>
      <c r="K122" s="18">
        <v>10.0</v>
      </c>
      <c r="L122" s="18">
        <v>11.0</v>
      </c>
      <c r="M122" s="18">
        <v>12.0</v>
      </c>
      <c r="N122" s="18">
        <v>13.0</v>
      </c>
      <c r="O122" s="18">
        <v>14.0</v>
      </c>
      <c r="P122" s="18">
        <v>15.0</v>
      </c>
      <c r="Q122" s="18">
        <v>16.0</v>
      </c>
      <c r="R122" s="18">
        <v>17.0</v>
      </c>
      <c r="S122" s="18">
        <v>18.0</v>
      </c>
      <c r="T122" s="18">
        <v>19.0</v>
      </c>
      <c r="U122" s="18">
        <v>20.0</v>
      </c>
      <c r="V122" s="18">
        <v>21.0</v>
      </c>
      <c r="W122" s="18">
        <v>22.0</v>
      </c>
      <c r="X122" s="18">
        <v>23.0</v>
      </c>
      <c r="Y122" s="18">
        <v>24.0</v>
      </c>
      <c r="Z122" s="18">
        <v>25.0</v>
      </c>
      <c r="AA122" s="18">
        <v>26.0</v>
      </c>
      <c r="AB122" s="18">
        <v>27.0</v>
      </c>
      <c r="AC122" s="18">
        <v>28.0</v>
      </c>
      <c r="AD122" s="18">
        <v>29.0</v>
      </c>
      <c r="AE122" s="18">
        <v>30.0</v>
      </c>
      <c r="AF122" s="18">
        <v>31.0</v>
      </c>
      <c r="AG122" s="18">
        <v>32.0</v>
      </c>
      <c r="AH122" s="18">
        <v>33.0</v>
      </c>
      <c r="AI122" s="18">
        <v>34.0</v>
      </c>
      <c r="AJ122" s="18">
        <v>35.0</v>
      </c>
      <c r="AK122" s="18">
        <v>36.0</v>
      </c>
      <c r="AL122" s="18">
        <v>37.0</v>
      </c>
      <c r="AM122" s="18">
        <v>38.0</v>
      </c>
      <c r="AN122" s="18">
        <v>39.0</v>
      </c>
      <c r="AO122" s="18">
        <v>40.0</v>
      </c>
      <c r="AP122" s="18">
        <v>41.0</v>
      </c>
      <c r="AQ122" s="18">
        <v>42.0</v>
      </c>
      <c r="AR122" s="18">
        <v>43.0</v>
      </c>
      <c r="AS122" s="18">
        <v>44.0</v>
      </c>
      <c r="AT122" s="18">
        <v>45.0</v>
      </c>
      <c r="AU122" s="18">
        <v>46.0</v>
      </c>
      <c r="AV122" s="18">
        <v>47.0</v>
      </c>
      <c r="AW122" s="18">
        <v>48.0</v>
      </c>
      <c r="AX122" s="18">
        <v>49.0</v>
      </c>
      <c r="AY122" s="18">
        <v>50.0</v>
      </c>
      <c r="AZ122" s="18">
        <v>51.0</v>
      </c>
      <c r="BA122" s="18">
        <v>52.0</v>
      </c>
      <c r="BB122" s="18">
        <v>53.0</v>
      </c>
      <c r="BC122" s="18">
        <v>54.0</v>
      </c>
      <c r="BD122" s="18">
        <v>55.0</v>
      </c>
      <c r="BE122" s="18">
        <v>56.0</v>
      </c>
      <c r="BF122" s="18">
        <v>57.0</v>
      </c>
      <c r="BG122" s="18">
        <v>58.0</v>
      </c>
      <c r="BH122" s="18">
        <v>59.0</v>
      </c>
      <c r="BI122" s="18">
        <v>60.0</v>
      </c>
      <c r="BJ122" s="18">
        <v>61.0</v>
      </c>
      <c r="BK122" s="18">
        <v>62.0</v>
      </c>
      <c r="BL122" s="18">
        <v>63.0</v>
      </c>
      <c r="BM122" s="18">
        <v>64.0</v>
      </c>
      <c r="BN122" s="18">
        <v>65.0</v>
      </c>
      <c r="BO122" s="18">
        <v>66.0</v>
      </c>
      <c r="BP122" s="18">
        <v>67.0</v>
      </c>
      <c r="BQ122" s="18">
        <v>68.0</v>
      </c>
      <c r="BR122" s="18">
        <v>69.0</v>
      </c>
      <c r="BS122" s="18">
        <v>70.0</v>
      </c>
      <c r="BT122" s="18">
        <v>71.0</v>
      </c>
      <c r="BU122" s="18">
        <v>72.0</v>
      </c>
      <c r="BV122" s="18">
        <v>73.0</v>
      </c>
      <c r="BW122" s="18">
        <v>74.0</v>
      </c>
      <c r="BX122" s="18">
        <v>75.0</v>
      </c>
      <c r="BY122" s="18">
        <v>76.0</v>
      </c>
      <c r="BZ122" s="18">
        <v>77.0</v>
      </c>
      <c r="CA122" s="18">
        <v>78.0</v>
      </c>
      <c r="CB122" s="18">
        <v>79.0</v>
      </c>
      <c r="CC122" s="18">
        <v>80.0</v>
      </c>
      <c r="CD122" s="18">
        <v>81.0</v>
      </c>
      <c r="CE122" s="18">
        <v>82.0</v>
      </c>
      <c r="CF122" s="18">
        <v>83.0</v>
      </c>
      <c r="CG122" s="18">
        <v>84.0</v>
      </c>
      <c r="CH122" s="18">
        <v>85.0</v>
      </c>
      <c r="CI122" s="18">
        <v>86.0</v>
      </c>
      <c r="CJ122" s="18">
        <v>87.0</v>
      </c>
      <c r="CK122" s="18">
        <v>88.0</v>
      </c>
      <c r="CL122" s="18">
        <v>89.0</v>
      </c>
      <c r="CM122" s="18">
        <v>90.0</v>
      </c>
      <c r="CN122" s="18">
        <v>91.0</v>
      </c>
      <c r="CO122" s="18">
        <v>92.0</v>
      </c>
      <c r="CP122" s="18">
        <v>93.0</v>
      </c>
      <c r="CQ122" s="18">
        <v>94.0</v>
      </c>
      <c r="CR122" s="18">
        <v>95.0</v>
      </c>
      <c r="CS122" s="18">
        <v>96.0</v>
      </c>
      <c r="CT122" s="18">
        <v>97.0</v>
      </c>
      <c r="CU122" s="18">
        <v>98.0</v>
      </c>
      <c r="CV122" s="18">
        <v>99.0</v>
      </c>
      <c r="CW122" s="18">
        <v>100.0</v>
      </c>
      <c r="CX122" s="18">
        <v>101.0</v>
      </c>
      <c r="CY122" s="18">
        <v>102.0</v>
      </c>
      <c r="CZ122" s="18">
        <v>103.0</v>
      </c>
      <c r="DA122" s="18">
        <v>104.0</v>
      </c>
      <c r="DB122" s="18">
        <v>105.0</v>
      </c>
      <c r="DC122" s="18">
        <v>106.0</v>
      </c>
      <c r="DD122" s="18">
        <v>107.0</v>
      </c>
      <c r="DE122" s="18">
        <v>108.0</v>
      </c>
      <c r="DF122" s="18">
        <v>109.0</v>
      </c>
      <c r="DG122" s="18">
        <v>110.0</v>
      </c>
      <c r="DH122" s="18">
        <v>111.0</v>
      </c>
      <c r="DI122" s="18">
        <v>112.0</v>
      </c>
      <c r="DJ122" s="18">
        <v>113.0</v>
      </c>
      <c r="DK122" s="18">
        <v>114.0</v>
      </c>
      <c r="DL122" s="18">
        <v>115.0</v>
      </c>
      <c r="DM122" s="18">
        <v>116.0</v>
      </c>
      <c r="DN122" s="18">
        <v>117.0</v>
      </c>
      <c r="DO122" s="18">
        <v>118.0</v>
      </c>
      <c r="DP122" s="18">
        <v>119.0</v>
      </c>
      <c r="DQ122" s="18">
        <v>120.0</v>
      </c>
      <c r="DR122" s="18">
        <v>121.0</v>
      </c>
      <c r="DS122" s="18">
        <v>122.0</v>
      </c>
      <c r="DT122" s="18">
        <v>123.0</v>
      </c>
      <c r="DU122" s="18">
        <v>124.0</v>
      </c>
      <c r="DV122" s="18">
        <v>125.0</v>
      </c>
      <c r="DW122" s="18">
        <v>126.0</v>
      </c>
      <c r="DX122" s="18">
        <v>127.0</v>
      </c>
      <c r="DY122" s="18">
        <v>128.0</v>
      </c>
      <c r="DZ122" s="18">
        <v>129.0</v>
      </c>
      <c r="EA122" s="18">
        <v>130.0</v>
      </c>
      <c r="EB122" s="18">
        <v>131.0</v>
      </c>
      <c r="EC122" s="18">
        <v>132.0</v>
      </c>
      <c r="ED122" s="18">
        <v>133.0</v>
      </c>
      <c r="EE122" s="18">
        <v>134.0</v>
      </c>
      <c r="EF122" s="18">
        <v>135.0</v>
      </c>
      <c r="EG122" s="18">
        <v>136.0</v>
      </c>
      <c r="EH122" s="18">
        <v>137.0</v>
      </c>
      <c r="EI122" s="18">
        <v>138.0</v>
      </c>
      <c r="EJ122" s="18">
        <v>139.0</v>
      </c>
      <c r="EK122" s="18">
        <v>140.0</v>
      </c>
      <c r="EL122" s="18">
        <v>141.0</v>
      </c>
      <c r="EM122" s="18">
        <v>142.0</v>
      </c>
      <c r="EN122" s="18">
        <v>143.0</v>
      </c>
      <c r="EO122" s="18">
        <v>144.0</v>
      </c>
      <c r="EP122" s="18">
        <v>145.0</v>
      </c>
      <c r="EQ122" s="18">
        <v>146.0</v>
      </c>
      <c r="ER122" s="18">
        <v>147.0</v>
      </c>
      <c r="ES122" s="18">
        <v>148.0</v>
      </c>
      <c r="ET122" s="18">
        <v>149.0</v>
      </c>
      <c r="EU122" s="18">
        <v>150.0</v>
      </c>
      <c r="EV122" s="18">
        <v>151.0</v>
      </c>
      <c r="EW122" s="18">
        <v>152.0</v>
      </c>
      <c r="EX122" s="18">
        <v>153.0</v>
      </c>
      <c r="EY122" s="18">
        <v>154.0</v>
      </c>
      <c r="EZ122" s="18">
        <v>155.0</v>
      </c>
      <c r="FA122" s="18">
        <v>156.0</v>
      </c>
      <c r="FB122" s="18">
        <v>157.0</v>
      </c>
      <c r="FC122" s="18">
        <v>158.0</v>
      </c>
      <c r="FD122" s="18">
        <v>159.0</v>
      </c>
      <c r="FE122" s="18">
        <v>160.0</v>
      </c>
      <c r="FF122" s="18">
        <v>161.0</v>
      </c>
      <c r="FG122" s="18">
        <v>162.0</v>
      </c>
      <c r="FH122" s="18">
        <v>163.0</v>
      </c>
      <c r="FI122" s="18">
        <v>164.0</v>
      </c>
      <c r="FJ122" s="18">
        <v>165.0</v>
      </c>
      <c r="FK122" s="18">
        <v>166.0</v>
      </c>
      <c r="FL122" s="18">
        <v>167.0</v>
      </c>
      <c r="FM122" s="18">
        <v>168.0</v>
      </c>
      <c r="FN122" s="18">
        <v>169.0</v>
      </c>
      <c r="FO122" s="18">
        <v>170.0</v>
      </c>
      <c r="FP122" s="18">
        <v>171.0</v>
      </c>
      <c r="FQ122" s="18">
        <v>172.0</v>
      </c>
      <c r="FR122" s="18">
        <v>173.0</v>
      </c>
      <c r="FS122" s="18">
        <v>174.0</v>
      </c>
      <c r="FT122" s="18">
        <v>175.0</v>
      </c>
      <c r="FU122" s="18">
        <v>176.0</v>
      </c>
      <c r="FV122" s="18">
        <v>177.0</v>
      </c>
      <c r="FW122" s="18">
        <v>178.0</v>
      </c>
      <c r="FX122" s="18">
        <v>179.0</v>
      </c>
      <c r="FY122" s="18">
        <v>180.0</v>
      </c>
      <c r="FZ122" s="18">
        <v>181.0</v>
      </c>
      <c r="GA122" s="18">
        <v>182.0</v>
      </c>
      <c r="GB122" s="18">
        <v>183.0</v>
      </c>
      <c r="GC122" s="18">
        <v>184.0</v>
      </c>
      <c r="GD122" s="18">
        <v>185.0</v>
      </c>
      <c r="GE122" s="18">
        <v>186.0</v>
      </c>
      <c r="GF122" s="18">
        <v>187.0</v>
      </c>
      <c r="GG122" s="18">
        <v>188.0</v>
      </c>
      <c r="GH122" s="18">
        <v>189.0</v>
      </c>
      <c r="GI122" s="18">
        <v>190.0</v>
      </c>
      <c r="GJ122" s="18">
        <v>191.0</v>
      </c>
      <c r="GK122" s="18">
        <v>192.0</v>
      </c>
      <c r="GL122" s="18">
        <v>193.0</v>
      </c>
      <c r="GM122" s="18">
        <v>194.0</v>
      </c>
      <c r="GN122" s="18">
        <v>195.0</v>
      </c>
      <c r="GO122" s="18">
        <v>196.0</v>
      </c>
      <c r="GP122" s="18">
        <v>197.0</v>
      </c>
      <c r="GQ122" s="18">
        <v>198.0</v>
      </c>
      <c r="GR122" s="18">
        <v>199.0</v>
      </c>
      <c r="GS122" s="18">
        <v>200.0</v>
      </c>
      <c r="GT122" s="18">
        <v>201.0</v>
      </c>
      <c r="GU122" s="18">
        <v>202.0</v>
      </c>
      <c r="GV122" s="18">
        <v>203.0</v>
      </c>
      <c r="GW122" s="18">
        <v>204.0</v>
      </c>
      <c r="GX122" s="18">
        <v>205.0</v>
      </c>
      <c r="GY122" s="18">
        <v>206.0</v>
      </c>
      <c r="GZ122" s="18">
        <v>207.0</v>
      </c>
      <c r="HA122" s="18">
        <v>208.0</v>
      </c>
      <c r="HB122" s="18">
        <v>209.0</v>
      </c>
      <c r="HC122" s="18">
        <v>210.0</v>
      </c>
      <c r="HD122" s="18">
        <v>211.0</v>
      </c>
      <c r="HE122" s="18">
        <v>212.0</v>
      </c>
      <c r="HF122" s="18">
        <v>213.0</v>
      </c>
      <c r="HG122" s="18">
        <v>214.0</v>
      </c>
      <c r="HH122" s="18">
        <v>215.0</v>
      </c>
      <c r="HI122" s="18">
        <v>216.0</v>
      </c>
      <c r="HJ122" s="18">
        <v>217.0</v>
      </c>
      <c r="HK122" s="18">
        <v>218.0</v>
      </c>
      <c r="HL122" s="18">
        <v>219.0</v>
      </c>
      <c r="HM122" s="18">
        <v>220.0</v>
      </c>
      <c r="HN122" s="18">
        <v>221.0</v>
      </c>
      <c r="HO122" s="18">
        <v>222.0</v>
      </c>
      <c r="HP122" s="18">
        <v>223.0</v>
      </c>
      <c r="HQ122" s="18">
        <v>224.0</v>
      </c>
      <c r="HR122" s="18">
        <v>225.0</v>
      </c>
      <c r="HS122" s="18">
        <v>226.0</v>
      </c>
      <c r="HT122" s="18">
        <v>227.0</v>
      </c>
      <c r="HU122" s="18">
        <v>228.0</v>
      </c>
      <c r="HV122" s="18">
        <v>229.0</v>
      </c>
      <c r="HW122" s="18">
        <v>230.0</v>
      </c>
      <c r="HX122" s="18">
        <v>231.0</v>
      </c>
      <c r="HY122" s="18">
        <v>232.0</v>
      </c>
      <c r="HZ122" s="18">
        <v>233.0</v>
      </c>
      <c r="IA122" s="18">
        <v>234.0</v>
      </c>
      <c r="IB122" s="18">
        <v>235.0</v>
      </c>
      <c r="IC122" s="18">
        <v>236.0</v>
      </c>
      <c r="ID122" s="18">
        <v>237.0</v>
      </c>
      <c r="IE122" s="18">
        <v>238.0</v>
      </c>
      <c r="IF122" s="18">
        <v>239.0</v>
      </c>
      <c r="IG122" s="18">
        <v>240.0</v>
      </c>
      <c r="IH122" s="18">
        <v>241.0</v>
      </c>
      <c r="II122" s="18">
        <v>242.0</v>
      </c>
      <c r="IJ122" s="18">
        <v>243.0</v>
      </c>
      <c r="IK122" s="18">
        <v>244.0</v>
      </c>
      <c r="IL122" s="18">
        <v>245.0</v>
      </c>
      <c r="IM122" s="18">
        <v>246.0</v>
      </c>
      <c r="IN122" s="18">
        <v>247.0</v>
      </c>
      <c r="IO122" s="18">
        <v>248.0</v>
      </c>
      <c r="IP122" s="18">
        <v>249.0</v>
      </c>
      <c r="IQ122" s="18">
        <v>250.0</v>
      </c>
      <c r="IR122" s="18">
        <v>251.0</v>
      </c>
      <c r="IS122" s="18">
        <v>252.0</v>
      </c>
      <c r="IT122" s="18">
        <v>253.0</v>
      </c>
      <c r="IU122" s="18">
        <v>254.0</v>
      </c>
      <c r="IV122" s="18">
        <v>255.0</v>
      </c>
      <c r="IW122" s="18">
        <v>256.0</v>
      </c>
      <c r="IX122" s="18">
        <v>257.0</v>
      </c>
      <c r="IY122" s="18">
        <v>258.0</v>
      </c>
      <c r="IZ122" s="18">
        <v>259.0</v>
      </c>
      <c r="JA122" s="18">
        <v>260.0</v>
      </c>
      <c r="JB122" s="18">
        <v>261.0</v>
      </c>
      <c r="JC122" s="18">
        <v>262.0</v>
      </c>
      <c r="JD122" s="18">
        <v>263.0</v>
      </c>
      <c r="JE122" s="18">
        <v>264.0</v>
      </c>
      <c r="JF122" s="18">
        <v>265.0</v>
      </c>
      <c r="JG122" s="18">
        <v>266.0</v>
      </c>
      <c r="JH122" s="18">
        <v>267.0</v>
      </c>
      <c r="JI122" s="18">
        <v>268.0</v>
      </c>
      <c r="JJ122" s="18">
        <v>269.0</v>
      </c>
      <c r="JK122" s="18">
        <v>270.0</v>
      </c>
      <c r="JL122" s="18">
        <v>271.0</v>
      </c>
      <c r="JM122" s="18">
        <v>272.0</v>
      </c>
      <c r="JN122" s="18">
        <v>273.0</v>
      </c>
      <c r="JO122" s="18">
        <v>274.0</v>
      </c>
      <c r="JP122" s="18">
        <v>275.0</v>
      </c>
      <c r="JQ122" s="18">
        <v>276.0</v>
      </c>
      <c r="JR122" s="18">
        <v>277.0</v>
      </c>
      <c r="JS122" s="18">
        <v>278.0</v>
      </c>
      <c r="JT122" s="18">
        <v>279.0</v>
      </c>
      <c r="JU122" s="18">
        <v>280.0</v>
      </c>
      <c r="JV122" s="18">
        <v>281.0</v>
      </c>
      <c r="JW122" s="18">
        <v>282.0</v>
      </c>
      <c r="JX122" s="18">
        <v>283.0</v>
      </c>
      <c r="JY122" s="18">
        <v>284.0</v>
      </c>
      <c r="JZ122" s="18">
        <v>285.0</v>
      </c>
      <c r="KA122" s="18">
        <v>286.0</v>
      </c>
      <c r="KB122" s="18">
        <v>287.0</v>
      </c>
      <c r="KC122" s="18">
        <v>288.0</v>
      </c>
      <c r="KD122" s="18">
        <v>289.0</v>
      </c>
      <c r="KE122" s="18">
        <v>290.0</v>
      </c>
      <c r="KF122" s="18">
        <v>291.0</v>
      </c>
      <c r="KG122" s="18">
        <v>292.0</v>
      </c>
      <c r="KH122" s="18">
        <v>293.0</v>
      </c>
      <c r="KI122" s="18">
        <v>294.0</v>
      </c>
      <c r="KJ122" s="18">
        <v>295.0</v>
      </c>
      <c r="KK122" s="18">
        <v>296.0</v>
      </c>
      <c r="KL122" s="18">
        <v>297.0</v>
      </c>
      <c r="KM122" s="18">
        <v>298.0</v>
      </c>
      <c r="KN122" s="18">
        <v>299.0</v>
      </c>
      <c r="KO122" s="18">
        <v>300.0</v>
      </c>
      <c r="KP122" s="18">
        <v>301.0</v>
      </c>
      <c r="KQ122" s="18">
        <v>302.0</v>
      </c>
      <c r="KR122" s="18">
        <v>303.0</v>
      </c>
      <c r="KS122" s="18">
        <v>304.0</v>
      </c>
      <c r="KT122" s="18">
        <v>305.0</v>
      </c>
      <c r="KU122" s="18">
        <v>306.0</v>
      </c>
      <c r="KV122" s="18">
        <v>307.0</v>
      </c>
      <c r="KW122" s="18">
        <v>308.0</v>
      </c>
      <c r="KX122" s="18">
        <v>309.0</v>
      </c>
      <c r="KY122" s="18">
        <v>310.0</v>
      </c>
      <c r="KZ122" s="18">
        <v>311.0</v>
      </c>
      <c r="LA122" s="18">
        <v>312.0</v>
      </c>
      <c r="LB122" s="18">
        <v>313.0</v>
      </c>
      <c r="LC122" s="18">
        <v>314.0</v>
      </c>
      <c r="LD122" s="18">
        <v>315.0</v>
      </c>
      <c r="LE122" s="18">
        <v>316.0</v>
      </c>
      <c r="LF122" s="18">
        <v>317.0</v>
      </c>
      <c r="LG122" s="18">
        <v>318.0</v>
      </c>
      <c r="LH122" s="18">
        <v>319.0</v>
      </c>
      <c r="LI122" s="18">
        <v>320.0</v>
      </c>
      <c r="LJ122" s="18">
        <v>321.0</v>
      </c>
      <c r="LK122" s="18">
        <v>322.0</v>
      </c>
      <c r="LL122" s="18">
        <v>323.0</v>
      </c>
      <c r="LM122" s="18">
        <v>324.0</v>
      </c>
      <c r="LN122" s="18">
        <v>325.0</v>
      </c>
      <c r="LO122" s="18">
        <v>326.0</v>
      </c>
      <c r="LP122" s="18">
        <v>327.0</v>
      </c>
      <c r="LQ122" s="18">
        <v>328.0</v>
      </c>
      <c r="LR122" s="18">
        <v>329.0</v>
      </c>
      <c r="LS122" s="18">
        <v>330.0</v>
      </c>
      <c r="LT122" s="18">
        <v>331.0</v>
      </c>
      <c r="LU122" s="18">
        <v>332.0</v>
      </c>
      <c r="LV122" s="18">
        <v>333.0</v>
      </c>
      <c r="LW122" s="18">
        <v>334.0</v>
      </c>
      <c r="LX122" s="18">
        <v>335.0</v>
      </c>
      <c r="LY122" s="18">
        <v>336.0</v>
      </c>
      <c r="LZ122" s="18">
        <v>337.0</v>
      </c>
      <c r="MA122" s="18">
        <v>338.0</v>
      </c>
      <c r="MB122" s="18">
        <v>339.0</v>
      </c>
      <c r="MC122" s="18">
        <v>340.0</v>
      </c>
      <c r="MD122" s="18">
        <v>341.0</v>
      </c>
      <c r="ME122" s="18">
        <v>342.0</v>
      </c>
      <c r="MF122" s="18">
        <v>343.0</v>
      </c>
      <c r="MG122" s="18">
        <v>344.0</v>
      </c>
      <c r="MH122" s="18">
        <v>345.0</v>
      </c>
      <c r="MI122" s="18">
        <v>346.0</v>
      </c>
      <c r="MJ122" s="18">
        <v>347.0</v>
      </c>
      <c r="MK122" s="18">
        <v>348.0</v>
      </c>
      <c r="ML122" s="18">
        <v>349.0</v>
      </c>
      <c r="MM122" s="18">
        <v>350.0</v>
      </c>
      <c r="MN122" s="18">
        <v>351.0</v>
      </c>
      <c r="MO122" s="18">
        <v>352.0</v>
      </c>
      <c r="MP122" s="18">
        <v>353.0</v>
      </c>
      <c r="MQ122" s="18">
        <v>354.0</v>
      </c>
      <c r="MR122" s="18">
        <v>355.0</v>
      </c>
      <c r="MS122" s="18">
        <v>356.0</v>
      </c>
      <c r="MT122" s="18">
        <v>357.0</v>
      </c>
      <c r="MU122" s="18">
        <v>358.0</v>
      </c>
      <c r="MV122" s="18">
        <v>359.0</v>
      </c>
      <c r="MW122" s="18">
        <v>360.0</v>
      </c>
      <c r="MX122" s="18">
        <v>361.0</v>
      </c>
      <c r="MY122" s="18">
        <v>362.0</v>
      </c>
      <c r="MZ122" s="18">
        <v>363.0</v>
      </c>
      <c r="NA122" s="18">
        <v>364.0</v>
      </c>
      <c r="NB122" s="18">
        <v>365.0</v>
      </c>
      <c r="NC122" s="18">
        <v>366.0</v>
      </c>
      <c r="ND122" s="18">
        <v>367.0</v>
      </c>
      <c r="NE122" s="18">
        <v>368.0</v>
      </c>
      <c r="NF122" s="18">
        <v>369.0</v>
      </c>
      <c r="NG122" s="18">
        <v>370.0</v>
      </c>
      <c r="NH122" s="18">
        <v>371.0</v>
      </c>
      <c r="NI122" s="18">
        <v>372.0</v>
      </c>
      <c r="NJ122" s="18">
        <v>373.0</v>
      </c>
      <c r="NK122" s="18">
        <v>374.0</v>
      </c>
      <c r="NL122" s="18">
        <v>375.0</v>
      </c>
      <c r="NM122" s="18">
        <v>376.0</v>
      </c>
      <c r="NN122" s="18">
        <v>377.0</v>
      </c>
      <c r="NO122" s="18">
        <v>378.0</v>
      </c>
      <c r="NP122" s="18">
        <v>379.0</v>
      </c>
      <c r="NQ122" s="18">
        <v>380.0</v>
      </c>
      <c r="NR122" s="18">
        <v>381.0</v>
      </c>
      <c r="NS122" s="18">
        <v>382.0</v>
      </c>
      <c r="NT122" s="18">
        <v>383.0</v>
      </c>
      <c r="NU122" s="18">
        <v>384.0</v>
      </c>
      <c r="NV122" s="18">
        <v>385.0</v>
      </c>
      <c r="NW122" s="18">
        <v>386.0</v>
      </c>
      <c r="NX122" s="18">
        <v>387.0</v>
      </c>
      <c r="NY122" s="18">
        <v>388.0</v>
      </c>
      <c r="NZ122" s="18">
        <v>389.0</v>
      </c>
      <c r="OA122" s="18">
        <v>390.0</v>
      </c>
      <c r="OB122" s="18">
        <v>391.0</v>
      </c>
      <c r="OC122" s="18">
        <v>392.0</v>
      </c>
      <c r="OD122" s="18">
        <v>393.0</v>
      </c>
      <c r="OE122" s="18">
        <v>394.0</v>
      </c>
      <c r="OF122" s="18">
        <v>395.0</v>
      </c>
      <c r="OG122" s="18">
        <v>396.0</v>
      </c>
      <c r="OH122" s="18">
        <v>397.0</v>
      </c>
      <c r="OI122" s="18">
        <v>398.0</v>
      </c>
      <c r="OJ122" s="18">
        <v>399.0</v>
      </c>
      <c r="OK122" s="18">
        <v>400.0</v>
      </c>
      <c r="OL122" s="18">
        <v>401.0</v>
      </c>
      <c r="OM122" s="18">
        <v>402.0</v>
      </c>
      <c r="ON122" s="18">
        <v>403.0</v>
      </c>
      <c r="OO122" s="18">
        <v>404.0</v>
      </c>
      <c r="OP122" s="18">
        <v>405.0</v>
      </c>
      <c r="OQ122" s="18">
        <v>406.0</v>
      </c>
      <c r="OR122" s="18">
        <v>407.0</v>
      </c>
      <c r="OS122" s="18">
        <v>408.0</v>
      </c>
      <c r="OT122" s="18">
        <v>409.0</v>
      </c>
      <c r="OU122" s="18">
        <v>410.0</v>
      </c>
      <c r="OV122" s="18">
        <v>411.0</v>
      </c>
      <c r="OW122" s="18">
        <v>412.0</v>
      </c>
      <c r="OX122" s="18">
        <v>413.0</v>
      </c>
      <c r="OY122" s="18">
        <v>414.0</v>
      </c>
      <c r="OZ122" s="18">
        <v>415.0</v>
      </c>
      <c r="PA122" s="18">
        <v>416.0</v>
      </c>
      <c r="PB122" s="18">
        <v>417.0</v>
      </c>
      <c r="PC122" s="18">
        <v>418.0</v>
      </c>
      <c r="PD122" s="18">
        <v>419.0</v>
      </c>
      <c r="PE122" s="18">
        <v>420.0</v>
      </c>
      <c r="PF122" s="18">
        <v>421.0</v>
      </c>
      <c r="PG122" s="18">
        <v>422.0</v>
      </c>
      <c r="PH122" s="18">
        <v>423.0</v>
      </c>
      <c r="PI122" s="18">
        <v>424.0</v>
      </c>
      <c r="PJ122" s="18">
        <v>425.0</v>
      </c>
      <c r="PK122" s="18">
        <v>426.0</v>
      </c>
      <c r="PL122" s="18">
        <v>427.0</v>
      </c>
      <c r="PM122" s="18">
        <v>428.0</v>
      </c>
      <c r="PN122" s="18">
        <v>429.0</v>
      </c>
      <c r="PO122" s="18">
        <v>430.0</v>
      </c>
      <c r="PP122" s="18">
        <v>431.0</v>
      </c>
      <c r="PQ122" s="18">
        <v>432.0</v>
      </c>
      <c r="PR122" s="18">
        <v>433.0</v>
      </c>
      <c r="PS122" s="18">
        <v>434.0</v>
      </c>
      <c r="PT122" s="18">
        <v>435.0</v>
      </c>
      <c r="PU122" s="18">
        <v>436.0</v>
      </c>
      <c r="PV122" s="18">
        <v>437.0</v>
      </c>
      <c r="PW122" s="18">
        <v>438.0</v>
      </c>
      <c r="PX122" s="18">
        <v>439.0</v>
      </c>
      <c r="PY122" s="18">
        <v>440.0</v>
      </c>
      <c r="PZ122" s="18">
        <v>441.0</v>
      </c>
      <c r="QA122" s="18">
        <v>442.0</v>
      </c>
      <c r="QB122" s="18">
        <v>443.0</v>
      </c>
      <c r="QC122" s="18">
        <v>444.0</v>
      </c>
      <c r="QD122" s="18">
        <v>445.0</v>
      </c>
      <c r="QE122" s="18">
        <v>446.0</v>
      </c>
      <c r="QF122" s="18">
        <v>447.0</v>
      </c>
      <c r="QG122" s="18">
        <v>448.0</v>
      </c>
      <c r="QH122" s="18">
        <v>449.0</v>
      </c>
      <c r="QI122" s="18">
        <v>450.0</v>
      </c>
      <c r="QJ122" s="18">
        <v>451.0</v>
      </c>
      <c r="QK122" s="18">
        <v>452.0</v>
      </c>
      <c r="QL122" s="18">
        <v>453.0</v>
      </c>
      <c r="QM122" s="18">
        <v>454.0</v>
      </c>
      <c r="QN122" s="18">
        <v>455.0</v>
      </c>
      <c r="QO122" s="18">
        <v>456.0</v>
      </c>
      <c r="QP122" s="18">
        <v>457.0</v>
      </c>
      <c r="QQ122" s="18">
        <v>458.0</v>
      </c>
      <c r="QR122" s="18">
        <v>459.0</v>
      </c>
      <c r="QS122" s="18">
        <v>460.0</v>
      </c>
      <c r="QT122" s="18">
        <v>461.0</v>
      </c>
      <c r="QU122" s="18">
        <v>462.0</v>
      </c>
      <c r="QV122" s="18">
        <v>463.0</v>
      </c>
      <c r="QW122" s="18">
        <v>464.0</v>
      </c>
      <c r="QX122" s="18">
        <v>465.0</v>
      </c>
      <c r="QY122" s="18">
        <v>466.0</v>
      </c>
      <c r="QZ122" s="18">
        <v>467.0</v>
      </c>
      <c r="RA122" s="18">
        <v>468.0</v>
      </c>
      <c r="RB122" s="18">
        <v>469.0</v>
      </c>
      <c r="RC122" s="18">
        <v>470.0</v>
      </c>
      <c r="RD122" s="18">
        <v>471.0</v>
      </c>
      <c r="RE122" s="18">
        <v>472.0</v>
      </c>
      <c r="RF122" s="18">
        <v>473.0</v>
      </c>
      <c r="RG122" s="18">
        <v>474.0</v>
      </c>
      <c r="RH122" s="18">
        <v>475.0</v>
      </c>
      <c r="RI122" s="18">
        <v>476.0</v>
      </c>
      <c r="RJ122" s="18">
        <v>477.0</v>
      </c>
      <c r="RK122" s="18">
        <v>478.0</v>
      </c>
      <c r="RL122" s="18">
        <v>479.0</v>
      </c>
      <c r="RM122" s="18">
        <v>480.0</v>
      </c>
      <c r="RN122" s="18">
        <v>481.0</v>
      </c>
      <c r="RO122" s="18">
        <v>482.0</v>
      </c>
      <c r="RP122" s="18">
        <v>483.0</v>
      </c>
      <c r="RQ122" s="18">
        <v>484.0</v>
      </c>
      <c r="RR122" s="18">
        <v>485.0</v>
      </c>
      <c r="RS122" s="18">
        <v>486.0</v>
      </c>
      <c r="RT122" s="18">
        <v>487.0</v>
      </c>
      <c r="RU122" s="18">
        <v>488.0</v>
      </c>
      <c r="RV122" s="18">
        <v>489.0</v>
      </c>
      <c r="RW122" s="18">
        <v>490.0</v>
      </c>
      <c r="RX122" s="18">
        <v>491.0</v>
      </c>
      <c r="RY122" s="18">
        <v>492.0</v>
      </c>
      <c r="RZ122" s="18">
        <v>493.0</v>
      </c>
      <c r="SA122" s="18">
        <v>494.0</v>
      </c>
      <c r="SB122" s="18">
        <v>495.0</v>
      </c>
      <c r="SC122" s="18">
        <v>496.0</v>
      </c>
      <c r="SD122" s="18">
        <v>497.0</v>
      </c>
      <c r="SE122" s="18">
        <v>498.0</v>
      </c>
      <c r="SF122" s="18">
        <v>499.0</v>
      </c>
      <c r="SG122" s="18">
        <v>500.0</v>
      </c>
      <c r="SH122" s="18">
        <v>501.0</v>
      </c>
      <c r="SI122" s="18">
        <v>502.0</v>
      </c>
      <c r="SJ122" s="18">
        <v>503.0</v>
      </c>
      <c r="SK122" s="18">
        <v>504.0</v>
      </c>
      <c r="SL122" s="18">
        <v>505.0</v>
      </c>
      <c r="SM122" s="18">
        <v>506.0</v>
      </c>
      <c r="SN122" s="18">
        <v>507.0</v>
      </c>
      <c r="SO122" s="18">
        <v>508.0</v>
      </c>
      <c r="SP122" s="18">
        <v>509.0</v>
      </c>
      <c r="SQ122" s="18">
        <v>510.0</v>
      </c>
      <c r="SR122" s="18">
        <v>511.0</v>
      </c>
      <c r="SS122" s="18">
        <v>512.0</v>
      </c>
      <c r="ST122" s="18">
        <v>513.0</v>
      </c>
      <c r="SU122" s="18">
        <v>514.0</v>
      </c>
      <c r="SV122" s="18">
        <v>515.0</v>
      </c>
      <c r="SW122" s="18">
        <v>516.0</v>
      </c>
      <c r="SX122" s="18">
        <v>517.0</v>
      </c>
      <c r="SY122" s="18">
        <v>518.0</v>
      </c>
      <c r="SZ122" s="18">
        <v>519.0</v>
      </c>
      <c r="TA122" s="18">
        <v>520.0</v>
      </c>
      <c r="TB122" s="18">
        <v>521.0</v>
      </c>
      <c r="TC122" s="18">
        <v>522.0</v>
      </c>
      <c r="TD122" s="18">
        <v>523.0</v>
      </c>
      <c r="TE122" s="18">
        <v>524.0</v>
      </c>
      <c r="TF122" s="18">
        <v>525.0</v>
      </c>
      <c r="TG122" s="18">
        <v>526.0</v>
      </c>
      <c r="TH122" s="18">
        <v>527.0</v>
      </c>
      <c r="TI122" s="18">
        <v>528.0</v>
      </c>
      <c r="TJ122" s="18">
        <v>529.0</v>
      </c>
      <c r="TK122" s="18">
        <v>530.0</v>
      </c>
      <c r="TL122" s="18">
        <v>531.0</v>
      </c>
      <c r="TM122" s="18">
        <v>532.0</v>
      </c>
      <c r="TN122" s="18">
        <v>533.0</v>
      </c>
      <c r="TO122" s="18">
        <v>534.0</v>
      </c>
      <c r="TP122" s="18">
        <v>535.0</v>
      </c>
      <c r="TQ122" s="18">
        <v>536.0</v>
      </c>
      <c r="TR122" s="18">
        <v>537.0</v>
      </c>
      <c r="TS122" s="18">
        <v>538.0</v>
      </c>
      <c r="TT122" s="18">
        <v>539.0</v>
      </c>
      <c r="TU122" s="18">
        <v>540.0</v>
      </c>
      <c r="TV122" s="18">
        <v>541.0</v>
      </c>
      <c r="TW122" s="18">
        <v>542.0</v>
      </c>
      <c r="TX122" s="18">
        <v>543.0</v>
      </c>
      <c r="TY122" s="18">
        <v>544.0</v>
      </c>
      <c r="TZ122" s="18">
        <v>545.0</v>
      </c>
      <c r="UA122" s="18">
        <v>546.0</v>
      </c>
      <c r="UB122" s="18">
        <v>547.0</v>
      </c>
      <c r="UC122" s="18">
        <v>548.0</v>
      </c>
      <c r="UD122" s="18">
        <v>549.0</v>
      </c>
      <c r="UE122" s="18">
        <v>550.0</v>
      </c>
      <c r="UF122" s="18">
        <v>551.0</v>
      </c>
      <c r="UG122" s="18">
        <v>552.0</v>
      </c>
      <c r="UH122" s="18">
        <v>553.0</v>
      </c>
      <c r="UI122" s="18">
        <v>554.0</v>
      </c>
      <c r="UJ122" s="18">
        <v>555.0</v>
      </c>
      <c r="UK122" s="18">
        <v>556.0</v>
      </c>
      <c r="UL122" s="18">
        <v>557.0</v>
      </c>
      <c r="UM122" s="18">
        <v>558.0</v>
      </c>
      <c r="UN122" s="18">
        <v>559.0</v>
      </c>
      <c r="UO122" s="18">
        <v>560.0</v>
      </c>
      <c r="UP122" s="18">
        <v>561.0</v>
      </c>
      <c r="UQ122" s="18">
        <v>562.0</v>
      </c>
      <c r="UR122" s="18">
        <v>563.0</v>
      </c>
      <c r="US122" s="18">
        <v>564.0</v>
      </c>
      <c r="UT122" s="18">
        <v>565.0</v>
      </c>
      <c r="UU122" s="18">
        <v>566.0</v>
      </c>
      <c r="UV122" s="18">
        <v>567.0</v>
      </c>
      <c r="UW122" s="18">
        <v>568.0</v>
      </c>
      <c r="UX122" s="18">
        <v>569.0</v>
      </c>
      <c r="UY122" s="18">
        <v>570.0</v>
      </c>
      <c r="UZ122" s="18">
        <v>571.0</v>
      </c>
      <c r="VA122" s="18">
        <v>572.0</v>
      </c>
      <c r="VB122" s="18">
        <v>573.0</v>
      </c>
      <c r="VC122" s="18">
        <v>574.0</v>
      </c>
      <c r="VD122" s="18">
        <v>575.0</v>
      </c>
      <c r="VE122" s="18">
        <v>576.0</v>
      </c>
      <c r="VF122" s="18">
        <v>577.0</v>
      </c>
      <c r="VG122" s="18">
        <v>578.0</v>
      </c>
      <c r="VH122" s="18">
        <v>579.0</v>
      </c>
      <c r="VI122" s="18">
        <v>580.0</v>
      </c>
      <c r="VJ122" s="18">
        <v>581.0</v>
      </c>
      <c r="VK122" s="18">
        <v>582.0</v>
      </c>
      <c r="VL122" s="18">
        <v>583.0</v>
      </c>
      <c r="VM122" s="18">
        <v>584.0</v>
      </c>
      <c r="VN122" s="18">
        <v>585.0</v>
      </c>
      <c r="VO122" s="18">
        <v>586.0</v>
      </c>
      <c r="VP122" s="18">
        <v>587.0</v>
      </c>
      <c r="VQ122" s="18">
        <v>588.0</v>
      </c>
      <c r="VR122" s="18">
        <v>589.0</v>
      </c>
      <c r="VS122" s="18">
        <v>590.0</v>
      </c>
      <c r="VT122" s="18">
        <v>591.0</v>
      </c>
      <c r="VU122" s="18">
        <v>592.0</v>
      </c>
      <c r="VV122" s="18">
        <v>593.0</v>
      </c>
      <c r="VW122" s="18">
        <v>594.0</v>
      </c>
      <c r="VX122" s="18">
        <v>595.0</v>
      </c>
      <c r="VY122" s="18">
        <v>596.0</v>
      </c>
      <c r="VZ122" s="18">
        <v>597.0</v>
      </c>
      <c r="WA122" s="18">
        <v>598.0</v>
      </c>
      <c r="WB122" s="18">
        <v>599.0</v>
      </c>
      <c r="WC122" s="18">
        <v>600.0</v>
      </c>
      <c r="WD122" s="18">
        <v>601.0</v>
      </c>
      <c r="WE122" s="18">
        <v>602.0</v>
      </c>
      <c r="WF122" s="18">
        <v>603.0</v>
      </c>
      <c r="WG122" s="18">
        <v>604.0</v>
      </c>
      <c r="WH122" s="18">
        <v>605.0</v>
      </c>
      <c r="WI122" s="18">
        <v>606.0</v>
      </c>
      <c r="WJ122" s="18">
        <v>607.0</v>
      </c>
      <c r="WK122" s="18">
        <v>608.0</v>
      </c>
      <c r="WL122" s="18">
        <v>609.0</v>
      </c>
      <c r="WM122" s="18">
        <v>610.0</v>
      </c>
      <c r="WN122" s="18">
        <v>611.0</v>
      </c>
      <c r="WO122" s="18">
        <v>612.0</v>
      </c>
      <c r="WP122" s="18">
        <v>613.0</v>
      </c>
      <c r="WQ122" s="18">
        <v>614.0</v>
      </c>
      <c r="WR122" s="18">
        <v>615.0</v>
      </c>
      <c r="WS122" s="18">
        <v>616.0</v>
      </c>
      <c r="WT122" s="18">
        <v>617.0</v>
      </c>
      <c r="WU122" s="18">
        <v>618.0</v>
      </c>
      <c r="WV122" s="18">
        <v>619.0</v>
      </c>
      <c r="WW122" s="18">
        <v>620.0</v>
      </c>
      <c r="WX122" s="18">
        <v>621.0</v>
      </c>
      <c r="WY122" s="18">
        <v>622.0</v>
      </c>
      <c r="WZ122" s="18">
        <v>623.0</v>
      </c>
      <c r="XA122" s="18">
        <v>624.0</v>
      </c>
      <c r="XB122" s="18">
        <v>625.0</v>
      </c>
      <c r="XC122" s="18">
        <v>626.0</v>
      </c>
      <c r="XD122" s="18">
        <v>627.0</v>
      </c>
      <c r="XE122" s="18">
        <v>628.0</v>
      </c>
      <c r="XF122" s="18">
        <v>629.0</v>
      </c>
      <c r="XG122" s="18">
        <v>630.0</v>
      </c>
      <c r="XH122" s="18">
        <v>631.0</v>
      </c>
      <c r="XI122" s="18">
        <v>632.0</v>
      </c>
      <c r="XJ122" s="18">
        <v>633.0</v>
      </c>
      <c r="XK122" s="18">
        <v>634.0</v>
      </c>
      <c r="XL122" s="18">
        <v>635.0</v>
      </c>
      <c r="XM122" s="18">
        <v>636.0</v>
      </c>
      <c r="XN122" s="18">
        <v>637.0</v>
      </c>
      <c r="XO122" s="18">
        <v>638.0</v>
      </c>
      <c r="XP122" s="18">
        <v>639.0</v>
      </c>
      <c r="XQ122" s="18">
        <v>640.0</v>
      </c>
      <c r="XR122" s="18">
        <v>641.0</v>
      </c>
      <c r="XS122" s="18">
        <v>642.0</v>
      </c>
      <c r="XT122" s="18">
        <v>643.0</v>
      </c>
      <c r="XU122" s="18">
        <v>644.0</v>
      </c>
      <c r="XV122" s="18">
        <v>645.0</v>
      </c>
      <c r="XW122" s="18">
        <v>646.0</v>
      </c>
      <c r="XX122" s="18">
        <v>647.0</v>
      </c>
      <c r="XY122" s="18">
        <v>648.0</v>
      </c>
      <c r="XZ122" s="18">
        <v>649.0</v>
      </c>
      <c r="YA122" s="18">
        <v>650.0</v>
      </c>
      <c r="YB122" s="18">
        <v>651.0</v>
      </c>
      <c r="YC122" s="18">
        <v>652.0</v>
      </c>
      <c r="YD122" s="18">
        <v>653.0</v>
      </c>
      <c r="YE122" s="18">
        <v>654.0</v>
      </c>
      <c r="YF122" s="18">
        <v>655.0</v>
      </c>
      <c r="YG122" s="18">
        <v>656.0</v>
      </c>
      <c r="YH122" s="18">
        <v>657.0</v>
      </c>
      <c r="YI122" s="18">
        <v>658.0</v>
      </c>
      <c r="YJ122" s="18">
        <v>659.0</v>
      </c>
      <c r="YK122" s="18">
        <v>660.0</v>
      </c>
      <c r="YL122" s="18">
        <v>661.0</v>
      </c>
      <c r="YM122" s="18">
        <v>662.0</v>
      </c>
      <c r="YN122" s="18">
        <v>663.0</v>
      </c>
      <c r="YO122" s="18">
        <v>664.0</v>
      </c>
      <c r="YP122" s="18">
        <v>665.0</v>
      </c>
      <c r="YQ122" s="18">
        <v>666.0</v>
      </c>
      <c r="YR122" s="18">
        <v>667.0</v>
      </c>
      <c r="YS122" s="18">
        <v>668.0</v>
      </c>
      <c r="YT122" s="18">
        <v>669.0</v>
      </c>
      <c r="YU122" s="18">
        <v>670.0</v>
      </c>
      <c r="YV122" s="18">
        <v>671.0</v>
      </c>
      <c r="YW122" s="18">
        <v>672.0</v>
      </c>
      <c r="YX122" s="18">
        <v>673.0</v>
      </c>
      <c r="YY122" s="18">
        <v>674.0</v>
      </c>
      <c r="YZ122" s="18">
        <v>675.0</v>
      </c>
      <c r="ZA122" s="18">
        <v>676.0</v>
      </c>
      <c r="ZB122" s="18">
        <v>677.0</v>
      </c>
      <c r="ZC122" s="18">
        <v>678.0</v>
      </c>
      <c r="ZD122" s="18">
        <v>679.0</v>
      </c>
      <c r="ZE122" s="18">
        <v>680.0</v>
      </c>
      <c r="ZF122" s="18">
        <v>681.0</v>
      </c>
      <c r="ZG122" s="18">
        <v>682.0</v>
      </c>
      <c r="ZH122" s="18">
        <v>683.0</v>
      </c>
      <c r="ZI122" s="18">
        <v>684.0</v>
      </c>
      <c r="ZJ122" s="18">
        <v>685.0</v>
      </c>
      <c r="ZK122" s="18">
        <v>686.0</v>
      </c>
      <c r="ZL122" s="18">
        <v>687.0</v>
      </c>
      <c r="ZM122" s="18">
        <v>688.0</v>
      </c>
      <c r="ZN122" s="18">
        <v>689.0</v>
      </c>
      <c r="ZO122" s="18">
        <v>690.0</v>
      </c>
      <c r="ZP122" s="18">
        <v>691.0</v>
      </c>
      <c r="ZQ122" s="18">
        <v>692.0</v>
      </c>
      <c r="ZR122" s="18">
        <v>693.0</v>
      </c>
      <c r="ZS122" s="18">
        <v>694.0</v>
      </c>
      <c r="ZT122" s="18">
        <v>695.0</v>
      </c>
      <c r="ZU122" s="18">
        <v>696.0</v>
      </c>
      <c r="ZV122" s="18">
        <v>697.0</v>
      </c>
      <c r="ZW122" s="18">
        <v>698.0</v>
      </c>
      <c r="ZX122" s="18">
        <v>699.0</v>
      </c>
      <c r="ZY122" s="18">
        <v>700.0</v>
      </c>
      <c r="ZZ122" s="18">
        <v>701.0</v>
      </c>
      <c r="AAA122" s="18">
        <v>702.0</v>
      </c>
      <c r="AAB122" s="18">
        <v>703.0</v>
      </c>
      <c r="AAC122" s="18">
        <v>704.0</v>
      </c>
      <c r="AAD122" s="18">
        <v>705.0</v>
      </c>
      <c r="AAE122" s="18">
        <v>706.0</v>
      </c>
      <c r="AAF122" s="18">
        <v>707.0</v>
      </c>
      <c r="AAG122" s="18">
        <v>708.0</v>
      </c>
      <c r="AAH122" s="18">
        <v>709.0</v>
      </c>
      <c r="AAI122" s="18">
        <v>710.0</v>
      </c>
      <c r="AAJ122" s="18">
        <v>711.0</v>
      </c>
      <c r="AAK122" s="18">
        <v>712.0</v>
      </c>
      <c r="AAL122" s="18">
        <v>713.0</v>
      </c>
      <c r="AAM122" s="18">
        <v>714.0</v>
      </c>
      <c r="AAN122" s="18">
        <v>715.0</v>
      </c>
      <c r="AAO122" s="18">
        <v>716.0</v>
      </c>
      <c r="AAP122" s="18">
        <v>717.0</v>
      </c>
      <c r="AAQ122" s="18">
        <v>718.0</v>
      </c>
      <c r="AAR122" s="18">
        <v>719.0</v>
      </c>
      <c r="AAS122" s="18">
        <v>720.0</v>
      </c>
      <c r="AAT122" s="18">
        <v>721.0</v>
      </c>
      <c r="AAU122" s="18">
        <v>722.0</v>
      </c>
      <c r="AAV122" s="18">
        <v>723.0</v>
      </c>
      <c r="AAW122" s="18">
        <v>724.0</v>
      </c>
      <c r="AAX122" s="18">
        <v>725.0</v>
      </c>
      <c r="AAY122" s="18">
        <v>726.0</v>
      </c>
      <c r="AAZ122" s="18">
        <v>727.0</v>
      </c>
      <c r="ABA122" s="18">
        <v>728.0</v>
      </c>
      <c r="ABB122" s="18">
        <v>729.0</v>
      </c>
      <c r="ABC122" s="18">
        <v>730.0</v>
      </c>
      <c r="ABD122" s="18">
        <v>731.0</v>
      </c>
      <c r="ABE122" s="18">
        <v>732.0</v>
      </c>
      <c r="ABF122" s="18">
        <v>733.0</v>
      </c>
      <c r="ABG122" s="18">
        <v>734.0</v>
      </c>
      <c r="ABH122" s="18">
        <v>735.0</v>
      </c>
      <c r="ABI122" s="18">
        <v>736.0</v>
      </c>
      <c r="ABJ122" s="18">
        <v>737.0</v>
      </c>
      <c r="ABK122" s="18">
        <v>738.0</v>
      </c>
      <c r="ABL122" s="18">
        <v>739.0</v>
      </c>
      <c r="ABM122" s="18">
        <v>740.0</v>
      </c>
      <c r="ABN122" s="18">
        <v>741.0</v>
      </c>
      <c r="ABO122" s="18">
        <v>742.0</v>
      </c>
      <c r="ABP122" s="18">
        <v>743.0</v>
      </c>
      <c r="ABQ122" s="18">
        <v>744.0</v>
      </c>
      <c r="ABR122" s="18">
        <v>745.0</v>
      </c>
      <c r="ABS122" s="18">
        <v>746.0</v>
      </c>
      <c r="ABT122" s="18">
        <v>747.0</v>
      </c>
      <c r="ABU122" s="18">
        <v>748.0</v>
      </c>
      <c r="ABV122" s="18">
        <v>749.0</v>
      </c>
      <c r="ABW122" s="18">
        <v>750.0</v>
      </c>
      <c r="ABX122" s="18">
        <v>751.0</v>
      </c>
      <c r="ABY122" s="18">
        <v>752.0</v>
      </c>
      <c r="ABZ122" s="18">
        <v>753.0</v>
      </c>
      <c r="ACA122" s="18">
        <v>754.0</v>
      </c>
      <c r="ACB122" s="18">
        <v>755.0</v>
      </c>
      <c r="ACC122" s="18">
        <v>756.0</v>
      </c>
      <c r="ACD122" s="18">
        <v>757.0</v>
      </c>
      <c r="ACE122" s="18">
        <v>758.0</v>
      </c>
      <c r="ACF122" s="18">
        <v>759.0</v>
      </c>
      <c r="ACG122" s="18">
        <v>760.0</v>
      </c>
      <c r="ACH122" s="18">
        <v>761.0</v>
      </c>
      <c r="ACI122" s="18">
        <v>762.0</v>
      </c>
      <c r="ACJ122" s="18">
        <v>763.0</v>
      </c>
      <c r="ACK122" s="18">
        <v>764.0</v>
      </c>
      <c r="ACL122" s="18">
        <v>765.0</v>
      </c>
      <c r="ACM122" s="18">
        <v>766.0</v>
      </c>
      <c r="ACN122" s="18">
        <v>767.0</v>
      </c>
      <c r="ACO122" s="18">
        <v>768.0</v>
      </c>
      <c r="ACP122" s="18">
        <v>769.0</v>
      </c>
      <c r="ACQ122" s="18">
        <v>770.0</v>
      </c>
      <c r="ACR122" s="18">
        <v>771.0</v>
      </c>
      <c r="ACS122" s="18">
        <v>772.0</v>
      </c>
      <c r="ACT122" s="18">
        <v>773.0</v>
      </c>
      <c r="ACU122" s="18">
        <v>774.0</v>
      </c>
      <c r="ACV122" s="18">
        <v>775.0</v>
      </c>
      <c r="ACW122" s="18">
        <v>776.0</v>
      </c>
      <c r="ACX122" s="18">
        <v>777.0</v>
      </c>
      <c r="ACY122" s="18">
        <v>778.0</v>
      </c>
      <c r="ACZ122" s="18">
        <v>779.0</v>
      </c>
      <c r="ADA122" s="18">
        <v>780.0</v>
      </c>
      <c r="ADB122" s="18">
        <v>781.0</v>
      </c>
      <c r="ADC122" s="18">
        <v>782.0</v>
      </c>
      <c r="ADD122" s="18">
        <v>783.0</v>
      </c>
      <c r="ADE122" s="18">
        <v>784.0</v>
      </c>
      <c r="ADF122" s="18">
        <v>785.0</v>
      </c>
      <c r="ADG122" s="18">
        <v>786.0</v>
      </c>
      <c r="ADH122" s="18">
        <v>787.0</v>
      </c>
      <c r="ADI122" s="18">
        <v>788.0</v>
      </c>
      <c r="ADJ122" s="18">
        <v>789.0</v>
      </c>
      <c r="ADK122" s="18">
        <v>790.0</v>
      </c>
      <c r="ADL122" s="18">
        <v>791.0</v>
      </c>
      <c r="ADM122" s="18">
        <v>792.0</v>
      </c>
      <c r="ADN122" s="18">
        <v>793.0</v>
      </c>
      <c r="ADO122" s="18">
        <v>794.0</v>
      </c>
      <c r="ADP122" s="18">
        <v>795.0</v>
      </c>
      <c r="ADQ122" s="18">
        <v>796.0</v>
      </c>
      <c r="ADR122" s="18">
        <v>797.0</v>
      </c>
      <c r="ADS122" s="18">
        <v>798.0</v>
      </c>
      <c r="ADT122" s="18">
        <v>799.0</v>
      </c>
    </row>
    <row r="123" ht="15.75" customHeight="1">
      <c r="A123" s="7" t="s">
        <v>127</v>
      </c>
      <c r="B123" s="18">
        <v>1.0</v>
      </c>
      <c r="C123" s="18">
        <v>1.0</v>
      </c>
      <c r="D123" s="18">
        <v>1.0</v>
      </c>
      <c r="E123" s="18">
        <v>2.0</v>
      </c>
      <c r="F123" s="18">
        <v>2.0</v>
      </c>
      <c r="G123" s="18">
        <v>2.0</v>
      </c>
      <c r="H123" s="18">
        <v>2.0</v>
      </c>
      <c r="I123" s="18">
        <v>2.0</v>
      </c>
      <c r="J123" s="18">
        <v>2.0</v>
      </c>
      <c r="K123" s="18">
        <v>3.0</v>
      </c>
      <c r="L123" s="18">
        <v>3.0</v>
      </c>
      <c r="M123" s="18">
        <v>3.0</v>
      </c>
      <c r="N123" s="18">
        <v>3.0</v>
      </c>
      <c r="O123" s="18">
        <v>3.0</v>
      </c>
      <c r="P123" s="18">
        <v>3.0</v>
      </c>
      <c r="Q123" s="18">
        <v>4.0</v>
      </c>
      <c r="R123" s="18">
        <v>4.0</v>
      </c>
      <c r="S123" s="18">
        <v>4.0</v>
      </c>
      <c r="T123" s="18">
        <v>4.0</v>
      </c>
      <c r="U123" s="18">
        <v>4.0</v>
      </c>
      <c r="V123" s="18">
        <v>4.0</v>
      </c>
      <c r="W123" s="18">
        <v>5.0</v>
      </c>
      <c r="X123" s="18">
        <v>5.0</v>
      </c>
      <c r="Y123" s="18">
        <v>5.0</v>
      </c>
      <c r="Z123" s="18">
        <v>5.0</v>
      </c>
      <c r="AA123" s="18">
        <v>5.0</v>
      </c>
      <c r="AB123" s="18">
        <v>5.0</v>
      </c>
      <c r="AC123" s="18">
        <v>6.0</v>
      </c>
      <c r="AD123" s="18">
        <v>6.0</v>
      </c>
      <c r="AE123" s="18">
        <v>6.0</v>
      </c>
      <c r="AF123" s="18">
        <v>6.0</v>
      </c>
      <c r="AG123" s="18">
        <v>6.0</v>
      </c>
      <c r="AH123" s="18">
        <v>6.0</v>
      </c>
      <c r="AI123" s="18">
        <v>7.0</v>
      </c>
      <c r="AJ123" s="18">
        <v>7.0</v>
      </c>
      <c r="AK123" s="18">
        <v>7.0</v>
      </c>
      <c r="AL123" s="18">
        <v>7.0</v>
      </c>
      <c r="AM123" s="18">
        <v>7.0</v>
      </c>
      <c r="AN123" s="18">
        <v>7.0</v>
      </c>
      <c r="AO123" s="18">
        <v>8.0</v>
      </c>
      <c r="AP123" s="18">
        <v>8.0</v>
      </c>
      <c r="AQ123" s="18">
        <v>8.0</v>
      </c>
      <c r="AR123" s="18">
        <v>8.0</v>
      </c>
      <c r="AS123" s="18">
        <v>8.0</v>
      </c>
      <c r="AT123" s="18">
        <v>8.0</v>
      </c>
      <c r="AU123" s="18">
        <v>9.0</v>
      </c>
      <c r="AV123" s="18">
        <v>9.0</v>
      </c>
      <c r="AW123" s="18">
        <v>9.0</v>
      </c>
      <c r="AX123" s="18">
        <v>9.0</v>
      </c>
      <c r="AY123" s="18">
        <v>9.0</v>
      </c>
      <c r="AZ123" s="18">
        <v>9.0</v>
      </c>
      <c r="BA123" s="18">
        <v>10.0</v>
      </c>
      <c r="BB123" s="18">
        <v>10.0</v>
      </c>
      <c r="BC123" s="18">
        <v>10.0</v>
      </c>
      <c r="BD123" s="18">
        <v>10.0</v>
      </c>
      <c r="BE123" s="18">
        <v>10.0</v>
      </c>
      <c r="BF123" s="18">
        <v>10.0</v>
      </c>
      <c r="BG123" s="18">
        <v>11.0</v>
      </c>
      <c r="BH123" s="18">
        <v>11.0</v>
      </c>
      <c r="BI123" s="18">
        <v>11.0</v>
      </c>
      <c r="BJ123" s="18">
        <v>11.0</v>
      </c>
      <c r="BK123" s="18">
        <v>11.0</v>
      </c>
      <c r="BL123" s="18">
        <v>11.0</v>
      </c>
      <c r="BM123" s="18">
        <v>12.0</v>
      </c>
      <c r="BN123" s="18">
        <v>12.0</v>
      </c>
      <c r="BO123" s="18">
        <v>12.0</v>
      </c>
      <c r="BP123" s="18">
        <v>12.0</v>
      </c>
      <c r="BQ123" s="18">
        <v>12.0</v>
      </c>
      <c r="BR123" s="18">
        <v>12.0</v>
      </c>
      <c r="BS123" s="18">
        <v>13.0</v>
      </c>
      <c r="BT123" s="18">
        <v>13.0</v>
      </c>
      <c r="BU123" s="18">
        <v>13.0</v>
      </c>
      <c r="BV123" s="18">
        <v>13.0</v>
      </c>
      <c r="BW123" s="18">
        <v>13.0</v>
      </c>
      <c r="BX123" s="18">
        <v>13.0</v>
      </c>
      <c r="BY123" s="18">
        <v>14.0</v>
      </c>
      <c r="BZ123" s="18">
        <v>14.0</v>
      </c>
      <c r="CA123" s="18">
        <v>14.0</v>
      </c>
      <c r="CB123" s="18">
        <v>14.0</v>
      </c>
      <c r="CC123" s="18">
        <v>14.0</v>
      </c>
      <c r="CD123" s="18">
        <v>14.0</v>
      </c>
      <c r="CE123" s="18">
        <v>15.0</v>
      </c>
      <c r="CF123" s="18">
        <v>15.0</v>
      </c>
      <c r="CG123" s="18">
        <v>15.0</v>
      </c>
      <c r="CH123" s="18">
        <v>15.0</v>
      </c>
      <c r="CI123" s="18">
        <v>15.0</v>
      </c>
      <c r="CJ123" s="18">
        <v>15.0</v>
      </c>
      <c r="CK123" s="18">
        <v>16.0</v>
      </c>
      <c r="CL123" s="18">
        <v>16.0</v>
      </c>
      <c r="CM123" s="18">
        <v>16.0</v>
      </c>
      <c r="CN123" s="18">
        <v>16.0</v>
      </c>
      <c r="CO123" s="18">
        <v>16.0</v>
      </c>
      <c r="CP123" s="18">
        <v>16.0</v>
      </c>
      <c r="CQ123" s="18">
        <v>17.0</v>
      </c>
      <c r="CR123" s="18">
        <v>17.0</v>
      </c>
      <c r="CS123" s="18">
        <v>17.0</v>
      </c>
      <c r="CT123" s="18">
        <v>17.0</v>
      </c>
      <c r="CU123" s="18">
        <v>17.0</v>
      </c>
      <c r="CV123" s="18">
        <v>17.0</v>
      </c>
      <c r="CW123" s="18">
        <v>18.0</v>
      </c>
      <c r="CX123" s="18">
        <v>18.0</v>
      </c>
      <c r="CY123" s="18">
        <v>18.0</v>
      </c>
      <c r="CZ123" s="18">
        <v>18.0</v>
      </c>
      <c r="DA123" s="18">
        <v>18.0</v>
      </c>
      <c r="DB123" s="18">
        <v>18.0</v>
      </c>
      <c r="DC123" s="18">
        <v>19.0</v>
      </c>
      <c r="DD123" s="18">
        <v>19.0</v>
      </c>
      <c r="DE123" s="18">
        <v>19.0</v>
      </c>
      <c r="DF123" s="18">
        <v>19.0</v>
      </c>
      <c r="DG123" s="18">
        <v>19.0</v>
      </c>
      <c r="DH123" s="18">
        <v>19.0</v>
      </c>
      <c r="DI123" s="18">
        <v>20.0</v>
      </c>
      <c r="DJ123" s="18">
        <v>20.0</v>
      </c>
      <c r="DK123" s="18">
        <v>20.0</v>
      </c>
      <c r="DL123" s="18">
        <v>20.0</v>
      </c>
      <c r="DM123" s="18">
        <v>20.0</v>
      </c>
      <c r="DN123" s="18">
        <v>20.0</v>
      </c>
      <c r="DO123" s="18">
        <v>21.0</v>
      </c>
      <c r="DP123" s="18">
        <v>21.0</v>
      </c>
      <c r="DQ123" s="18">
        <v>21.0</v>
      </c>
      <c r="DR123" s="18">
        <v>21.0</v>
      </c>
      <c r="DS123" s="18">
        <v>21.0</v>
      </c>
      <c r="DT123" s="18">
        <v>21.0</v>
      </c>
      <c r="DU123" s="18">
        <v>21.0</v>
      </c>
      <c r="DV123" s="18">
        <v>21.0</v>
      </c>
      <c r="DW123" s="18">
        <v>21.0</v>
      </c>
      <c r="DX123" s="18">
        <v>21.0</v>
      </c>
      <c r="DY123" s="18">
        <v>21.0</v>
      </c>
      <c r="DZ123" s="18">
        <v>21.0</v>
      </c>
      <c r="EA123" s="18">
        <v>22.0</v>
      </c>
      <c r="EB123" s="18">
        <v>22.0</v>
      </c>
      <c r="EC123" s="18">
        <v>22.0</v>
      </c>
      <c r="ED123" s="18">
        <v>22.0</v>
      </c>
      <c r="EE123" s="18">
        <v>22.0</v>
      </c>
      <c r="EF123" s="18">
        <v>22.0</v>
      </c>
      <c r="EG123" s="18">
        <v>22.0</v>
      </c>
      <c r="EH123" s="18">
        <v>22.0</v>
      </c>
      <c r="EI123" s="18">
        <v>22.0</v>
      </c>
      <c r="EJ123" s="18">
        <v>22.0</v>
      </c>
      <c r="EK123" s="18">
        <v>22.0</v>
      </c>
      <c r="EL123" s="18">
        <v>22.0</v>
      </c>
      <c r="EM123" s="18">
        <v>22.0</v>
      </c>
      <c r="EN123" s="18">
        <v>22.0</v>
      </c>
      <c r="EO123" s="18">
        <v>22.0</v>
      </c>
      <c r="EP123" s="18">
        <v>23.0</v>
      </c>
      <c r="EQ123" s="18">
        <v>23.0</v>
      </c>
      <c r="ER123" s="18">
        <v>23.0</v>
      </c>
      <c r="ES123" s="18">
        <v>23.0</v>
      </c>
      <c r="ET123" s="18">
        <v>23.0</v>
      </c>
      <c r="EU123" s="18">
        <v>23.0</v>
      </c>
      <c r="EV123" s="18">
        <v>23.0</v>
      </c>
      <c r="EW123" s="18">
        <v>23.0</v>
      </c>
      <c r="EX123" s="18">
        <v>23.0</v>
      </c>
      <c r="EY123" s="18">
        <v>23.0</v>
      </c>
      <c r="EZ123" s="18">
        <v>23.0</v>
      </c>
      <c r="FA123" s="18">
        <v>23.0</v>
      </c>
      <c r="FB123" s="18">
        <v>23.0</v>
      </c>
      <c r="FC123" s="18">
        <v>23.0</v>
      </c>
      <c r="FD123" s="18">
        <v>23.0</v>
      </c>
      <c r="FE123" s="18">
        <v>24.0</v>
      </c>
      <c r="FF123" s="18">
        <v>24.0</v>
      </c>
      <c r="FG123" s="18">
        <v>24.0</v>
      </c>
      <c r="FH123" s="18">
        <v>24.0</v>
      </c>
      <c r="FI123" s="18">
        <v>24.0</v>
      </c>
      <c r="FJ123" s="18">
        <v>24.0</v>
      </c>
      <c r="FK123" s="18">
        <v>24.0</v>
      </c>
      <c r="FL123" s="18">
        <v>24.0</v>
      </c>
      <c r="FM123" s="18">
        <v>24.0</v>
      </c>
      <c r="FN123" s="18">
        <v>24.0</v>
      </c>
      <c r="FO123" s="18">
        <v>24.0</v>
      </c>
      <c r="FP123" s="18">
        <v>24.0</v>
      </c>
      <c r="FQ123" s="18">
        <v>24.0</v>
      </c>
      <c r="FR123" s="18">
        <v>24.0</v>
      </c>
      <c r="FS123" s="18">
        <v>24.0</v>
      </c>
      <c r="FT123" s="18">
        <v>25.0</v>
      </c>
      <c r="FU123" s="18">
        <v>25.0</v>
      </c>
      <c r="FV123" s="18">
        <v>25.0</v>
      </c>
      <c r="FW123" s="18">
        <v>25.0</v>
      </c>
      <c r="FX123" s="18">
        <v>25.0</v>
      </c>
      <c r="FY123" s="18">
        <v>25.0</v>
      </c>
      <c r="FZ123" s="18">
        <v>25.0</v>
      </c>
      <c r="GA123" s="18">
        <v>25.0</v>
      </c>
      <c r="GB123" s="18">
        <v>25.0</v>
      </c>
      <c r="GC123" s="18">
        <v>25.0</v>
      </c>
      <c r="GD123" s="18">
        <v>25.0</v>
      </c>
      <c r="GE123" s="18">
        <v>25.0</v>
      </c>
      <c r="GF123" s="18">
        <v>25.0</v>
      </c>
      <c r="GG123" s="18">
        <v>25.0</v>
      </c>
      <c r="GH123" s="18">
        <v>25.0</v>
      </c>
      <c r="GI123" s="18">
        <v>26.0</v>
      </c>
      <c r="GJ123" s="18">
        <v>26.0</v>
      </c>
      <c r="GK123" s="18">
        <v>26.0</v>
      </c>
      <c r="GL123" s="18">
        <v>26.0</v>
      </c>
      <c r="GM123" s="18">
        <v>26.0</v>
      </c>
      <c r="GN123" s="18">
        <v>26.0</v>
      </c>
      <c r="GO123" s="18">
        <v>26.0</v>
      </c>
      <c r="GP123" s="18">
        <v>26.0</v>
      </c>
      <c r="GQ123" s="18">
        <v>26.0</v>
      </c>
      <c r="GR123" s="18">
        <v>26.0</v>
      </c>
      <c r="GS123" s="18">
        <v>26.0</v>
      </c>
      <c r="GT123" s="18">
        <v>26.0</v>
      </c>
      <c r="GU123" s="18">
        <v>26.0</v>
      </c>
      <c r="GV123" s="18">
        <v>26.0</v>
      </c>
      <c r="GW123" s="18">
        <v>26.0</v>
      </c>
      <c r="GX123" s="18">
        <v>27.0</v>
      </c>
      <c r="GY123" s="18">
        <v>27.0</v>
      </c>
      <c r="GZ123" s="18">
        <v>27.0</v>
      </c>
      <c r="HA123" s="18">
        <v>27.0</v>
      </c>
      <c r="HB123" s="18">
        <v>27.0</v>
      </c>
      <c r="HC123" s="18">
        <v>27.0</v>
      </c>
      <c r="HD123" s="18">
        <v>27.0</v>
      </c>
      <c r="HE123" s="18">
        <v>27.0</v>
      </c>
      <c r="HF123" s="18">
        <v>27.0</v>
      </c>
      <c r="HG123" s="18">
        <v>27.0</v>
      </c>
      <c r="HH123" s="18">
        <v>27.0</v>
      </c>
      <c r="HI123" s="18">
        <v>27.0</v>
      </c>
      <c r="HJ123" s="18">
        <v>27.0</v>
      </c>
      <c r="HK123" s="18">
        <v>27.0</v>
      </c>
      <c r="HL123" s="18">
        <v>27.0</v>
      </c>
      <c r="HM123" s="18">
        <v>28.0</v>
      </c>
      <c r="HN123" s="18">
        <v>28.0</v>
      </c>
      <c r="HO123" s="18">
        <v>28.0</v>
      </c>
      <c r="HP123" s="18">
        <v>28.0</v>
      </c>
      <c r="HQ123" s="18">
        <v>28.0</v>
      </c>
      <c r="HR123" s="18">
        <v>28.0</v>
      </c>
      <c r="HS123" s="18">
        <v>28.0</v>
      </c>
      <c r="HT123" s="18">
        <v>28.0</v>
      </c>
      <c r="HU123" s="18">
        <v>28.0</v>
      </c>
      <c r="HV123" s="18">
        <v>28.0</v>
      </c>
      <c r="HW123" s="18">
        <v>28.0</v>
      </c>
      <c r="HX123" s="18">
        <v>28.0</v>
      </c>
      <c r="HY123" s="18">
        <v>28.0</v>
      </c>
      <c r="HZ123" s="18">
        <v>28.0</v>
      </c>
      <c r="IA123" s="18">
        <v>28.0</v>
      </c>
      <c r="IB123" s="18">
        <v>29.0</v>
      </c>
      <c r="IC123" s="18">
        <v>29.0</v>
      </c>
      <c r="ID123" s="18">
        <v>29.0</v>
      </c>
      <c r="IE123" s="18">
        <v>29.0</v>
      </c>
      <c r="IF123" s="18">
        <v>29.0</v>
      </c>
      <c r="IG123" s="18">
        <v>29.0</v>
      </c>
      <c r="IH123" s="18">
        <v>29.0</v>
      </c>
      <c r="II123" s="18">
        <v>29.0</v>
      </c>
      <c r="IJ123" s="18">
        <v>29.0</v>
      </c>
      <c r="IK123" s="18">
        <v>29.0</v>
      </c>
      <c r="IL123" s="18">
        <v>29.0</v>
      </c>
      <c r="IM123" s="18">
        <v>29.0</v>
      </c>
      <c r="IN123" s="18">
        <v>29.0</v>
      </c>
      <c r="IO123" s="18">
        <v>29.0</v>
      </c>
      <c r="IP123" s="18">
        <v>29.0</v>
      </c>
      <c r="IQ123" s="18">
        <v>30.0</v>
      </c>
      <c r="IR123" s="18">
        <v>30.0</v>
      </c>
      <c r="IS123" s="18">
        <v>30.0</v>
      </c>
      <c r="IT123" s="18">
        <v>30.0</v>
      </c>
      <c r="IU123" s="18">
        <v>30.0</v>
      </c>
      <c r="IV123" s="18">
        <v>30.0</v>
      </c>
      <c r="IW123" s="18">
        <v>30.0</v>
      </c>
      <c r="IX123" s="18">
        <v>30.0</v>
      </c>
      <c r="IY123" s="18">
        <v>30.0</v>
      </c>
      <c r="IZ123" s="18">
        <v>30.0</v>
      </c>
      <c r="JA123" s="18">
        <v>30.0</v>
      </c>
      <c r="JB123" s="18">
        <v>30.0</v>
      </c>
      <c r="JC123" s="18">
        <v>30.0</v>
      </c>
      <c r="JD123" s="18">
        <v>30.0</v>
      </c>
      <c r="JE123" s="18">
        <v>30.0</v>
      </c>
      <c r="JF123" s="18">
        <v>31.0</v>
      </c>
      <c r="JG123" s="18">
        <v>31.0</v>
      </c>
      <c r="JH123" s="18">
        <v>31.0</v>
      </c>
      <c r="JI123" s="18">
        <v>31.0</v>
      </c>
      <c r="JJ123" s="18">
        <v>31.0</v>
      </c>
      <c r="JK123" s="18">
        <v>31.0</v>
      </c>
      <c r="JL123" s="18">
        <v>31.0</v>
      </c>
      <c r="JM123" s="18">
        <v>31.0</v>
      </c>
      <c r="JN123" s="18">
        <v>31.0</v>
      </c>
      <c r="JO123" s="18">
        <v>31.0</v>
      </c>
      <c r="JP123" s="18">
        <v>31.0</v>
      </c>
      <c r="JQ123" s="18">
        <v>31.0</v>
      </c>
      <c r="JR123" s="18">
        <v>31.0</v>
      </c>
      <c r="JS123" s="18">
        <v>31.0</v>
      </c>
      <c r="JT123" s="18">
        <v>31.0</v>
      </c>
      <c r="JU123" s="18">
        <v>32.0</v>
      </c>
      <c r="JV123" s="18">
        <v>32.0</v>
      </c>
      <c r="JW123" s="18">
        <v>32.0</v>
      </c>
      <c r="JX123" s="18">
        <v>32.0</v>
      </c>
      <c r="JY123" s="18">
        <v>32.0</v>
      </c>
      <c r="JZ123" s="18">
        <v>32.0</v>
      </c>
      <c r="KA123" s="18">
        <v>32.0</v>
      </c>
      <c r="KB123" s="18">
        <v>32.0</v>
      </c>
      <c r="KC123" s="18">
        <v>32.0</v>
      </c>
      <c r="KD123" s="18">
        <v>32.0</v>
      </c>
      <c r="KE123" s="18">
        <v>32.0</v>
      </c>
      <c r="KF123" s="18">
        <v>32.0</v>
      </c>
      <c r="KG123" s="18">
        <v>32.0</v>
      </c>
      <c r="KH123" s="18">
        <v>32.0</v>
      </c>
      <c r="KI123" s="18">
        <v>32.0</v>
      </c>
      <c r="KJ123" s="18">
        <v>33.0</v>
      </c>
      <c r="KK123" s="18">
        <v>33.0</v>
      </c>
      <c r="KL123" s="18">
        <v>33.0</v>
      </c>
      <c r="KM123" s="18">
        <v>33.0</v>
      </c>
      <c r="KN123" s="18">
        <v>33.0</v>
      </c>
      <c r="KO123" s="18">
        <v>33.0</v>
      </c>
      <c r="KP123" s="18">
        <v>33.0</v>
      </c>
      <c r="KQ123" s="18">
        <v>33.0</v>
      </c>
      <c r="KR123" s="18">
        <v>33.0</v>
      </c>
      <c r="KS123" s="18">
        <v>33.0</v>
      </c>
      <c r="KT123" s="18">
        <v>33.0</v>
      </c>
      <c r="KU123" s="18">
        <v>33.0</v>
      </c>
      <c r="KV123" s="18">
        <v>33.0</v>
      </c>
      <c r="KW123" s="18">
        <v>33.0</v>
      </c>
      <c r="KX123" s="18">
        <v>33.0</v>
      </c>
      <c r="KY123" s="18">
        <v>34.0</v>
      </c>
      <c r="KZ123" s="18">
        <v>34.0</v>
      </c>
      <c r="LA123" s="18">
        <v>34.0</v>
      </c>
      <c r="LB123" s="18">
        <v>34.0</v>
      </c>
      <c r="LC123" s="18">
        <v>34.0</v>
      </c>
      <c r="LD123" s="18">
        <v>34.0</v>
      </c>
      <c r="LE123" s="18">
        <v>34.0</v>
      </c>
      <c r="LF123" s="18">
        <v>34.0</v>
      </c>
      <c r="LG123" s="18">
        <v>34.0</v>
      </c>
      <c r="LH123" s="18">
        <v>34.0</v>
      </c>
      <c r="LI123" s="18">
        <v>34.0</v>
      </c>
      <c r="LJ123" s="18">
        <v>34.0</v>
      </c>
      <c r="LK123" s="18">
        <v>34.0</v>
      </c>
      <c r="LL123" s="18">
        <v>34.0</v>
      </c>
      <c r="LM123" s="18">
        <v>34.0</v>
      </c>
      <c r="LN123" s="18">
        <v>35.0</v>
      </c>
      <c r="LO123" s="18">
        <v>35.0</v>
      </c>
      <c r="LP123" s="18">
        <v>35.0</v>
      </c>
      <c r="LQ123" s="18">
        <v>35.0</v>
      </c>
      <c r="LR123" s="18">
        <v>35.0</v>
      </c>
      <c r="LS123" s="18">
        <v>35.0</v>
      </c>
      <c r="LT123" s="18">
        <v>35.0</v>
      </c>
      <c r="LU123" s="18">
        <v>35.0</v>
      </c>
      <c r="LV123" s="18">
        <v>35.0</v>
      </c>
      <c r="LW123" s="18">
        <v>35.0</v>
      </c>
      <c r="LX123" s="18">
        <v>35.0</v>
      </c>
      <c r="LY123" s="18">
        <v>35.0</v>
      </c>
      <c r="LZ123" s="18">
        <v>35.0</v>
      </c>
      <c r="MA123" s="18">
        <v>35.0</v>
      </c>
      <c r="MB123" s="18">
        <v>35.0</v>
      </c>
      <c r="MC123" s="18">
        <v>36.0</v>
      </c>
      <c r="MD123" s="18">
        <v>36.0</v>
      </c>
      <c r="ME123" s="18">
        <v>36.0</v>
      </c>
      <c r="MF123" s="18">
        <v>36.0</v>
      </c>
      <c r="MG123" s="18">
        <v>36.0</v>
      </c>
      <c r="MH123" s="18">
        <v>36.0</v>
      </c>
      <c r="MI123" s="18">
        <v>36.0</v>
      </c>
      <c r="MJ123" s="18">
        <v>36.0</v>
      </c>
      <c r="MK123" s="18">
        <v>36.0</v>
      </c>
      <c r="ML123" s="18">
        <v>36.0</v>
      </c>
      <c r="MM123" s="18">
        <v>36.0</v>
      </c>
      <c r="MN123" s="18">
        <v>36.0</v>
      </c>
      <c r="MO123" s="18">
        <v>36.0</v>
      </c>
      <c r="MP123" s="18">
        <v>36.0</v>
      </c>
      <c r="MQ123" s="18">
        <v>36.0</v>
      </c>
      <c r="MR123" s="18">
        <v>37.0</v>
      </c>
      <c r="MS123" s="18">
        <v>37.0</v>
      </c>
      <c r="MT123" s="18">
        <v>37.0</v>
      </c>
      <c r="MU123" s="18">
        <v>37.0</v>
      </c>
      <c r="MV123" s="18">
        <v>37.0</v>
      </c>
      <c r="MW123" s="18">
        <v>37.0</v>
      </c>
      <c r="MX123" s="18">
        <v>37.0</v>
      </c>
      <c r="MY123" s="18">
        <v>37.0</v>
      </c>
      <c r="MZ123" s="18">
        <v>37.0</v>
      </c>
      <c r="NA123" s="18">
        <v>37.0</v>
      </c>
      <c r="NB123" s="18">
        <v>37.0</v>
      </c>
      <c r="NC123" s="18">
        <v>37.0</v>
      </c>
      <c r="ND123" s="18">
        <v>37.0</v>
      </c>
      <c r="NE123" s="18">
        <v>37.0</v>
      </c>
      <c r="NF123" s="18">
        <v>37.0</v>
      </c>
      <c r="NG123" s="18">
        <v>38.0</v>
      </c>
      <c r="NH123" s="18">
        <v>38.0</v>
      </c>
      <c r="NI123" s="18">
        <v>38.0</v>
      </c>
      <c r="NJ123" s="18">
        <v>38.0</v>
      </c>
      <c r="NK123" s="18">
        <v>38.0</v>
      </c>
      <c r="NL123" s="18">
        <v>38.0</v>
      </c>
      <c r="NM123" s="18">
        <v>38.0</v>
      </c>
      <c r="NN123" s="18">
        <v>38.0</v>
      </c>
      <c r="NO123" s="18">
        <v>38.0</v>
      </c>
      <c r="NP123" s="18">
        <v>38.0</v>
      </c>
      <c r="NQ123" s="18">
        <v>38.0</v>
      </c>
      <c r="NR123" s="18">
        <v>38.0</v>
      </c>
      <c r="NS123" s="18">
        <v>38.0</v>
      </c>
      <c r="NT123" s="18">
        <v>38.0</v>
      </c>
      <c r="NU123" s="18">
        <v>38.0</v>
      </c>
      <c r="NV123" s="18">
        <v>39.0</v>
      </c>
      <c r="NW123" s="18">
        <v>39.0</v>
      </c>
      <c r="NX123" s="18">
        <v>39.0</v>
      </c>
      <c r="NY123" s="18">
        <v>39.0</v>
      </c>
      <c r="NZ123" s="18">
        <v>39.0</v>
      </c>
      <c r="OA123" s="18">
        <v>39.0</v>
      </c>
      <c r="OB123" s="18">
        <v>39.0</v>
      </c>
      <c r="OC123" s="18">
        <v>39.0</v>
      </c>
      <c r="OD123" s="18">
        <v>39.0</v>
      </c>
      <c r="OE123" s="18">
        <v>39.0</v>
      </c>
      <c r="OF123" s="18">
        <v>39.0</v>
      </c>
      <c r="OG123" s="18">
        <v>39.0</v>
      </c>
      <c r="OH123" s="18">
        <v>39.0</v>
      </c>
      <c r="OI123" s="18">
        <v>39.0</v>
      </c>
      <c r="OJ123" s="18">
        <v>39.0</v>
      </c>
      <c r="OK123" s="18">
        <v>40.0</v>
      </c>
      <c r="OL123" s="18">
        <v>40.0</v>
      </c>
      <c r="OM123" s="18">
        <v>40.0</v>
      </c>
      <c r="ON123" s="18">
        <v>40.0</v>
      </c>
      <c r="OO123" s="18">
        <v>40.0</v>
      </c>
      <c r="OP123" s="18">
        <v>40.0</v>
      </c>
      <c r="OQ123" s="18">
        <v>40.0</v>
      </c>
      <c r="OR123" s="18">
        <v>40.0</v>
      </c>
      <c r="OS123" s="18">
        <v>40.0</v>
      </c>
      <c r="OT123" s="18">
        <v>40.0</v>
      </c>
      <c r="OU123" s="18">
        <v>40.0</v>
      </c>
      <c r="OV123" s="18">
        <v>40.0</v>
      </c>
      <c r="OW123" s="18">
        <v>40.0</v>
      </c>
      <c r="OX123" s="18">
        <v>40.0</v>
      </c>
      <c r="OY123" s="18">
        <v>40.0</v>
      </c>
      <c r="OZ123" s="18">
        <v>41.0</v>
      </c>
      <c r="PA123" s="18">
        <v>41.0</v>
      </c>
      <c r="PB123" s="18">
        <v>41.0</v>
      </c>
      <c r="PC123" s="18">
        <v>41.0</v>
      </c>
      <c r="PD123" s="18">
        <v>41.0</v>
      </c>
      <c r="PE123" s="18">
        <v>41.0</v>
      </c>
      <c r="PF123" s="18">
        <v>41.0</v>
      </c>
      <c r="PG123" s="18">
        <v>41.0</v>
      </c>
      <c r="PH123" s="18">
        <v>41.0</v>
      </c>
      <c r="PI123" s="18">
        <v>41.0</v>
      </c>
      <c r="PJ123" s="18">
        <v>41.0</v>
      </c>
      <c r="PK123" s="18">
        <v>41.0</v>
      </c>
      <c r="PL123" s="18">
        <v>41.0</v>
      </c>
      <c r="PM123" s="18">
        <v>41.0</v>
      </c>
      <c r="PN123" s="18">
        <v>41.0</v>
      </c>
      <c r="PO123" s="18">
        <v>42.0</v>
      </c>
      <c r="PP123" s="18">
        <v>42.0</v>
      </c>
      <c r="PQ123" s="18">
        <v>42.0</v>
      </c>
      <c r="PR123" s="18">
        <v>42.0</v>
      </c>
      <c r="PS123" s="18">
        <v>42.0</v>
      </c>
      <c r="PT123" s="18">
        <v>42.0</v>
      </c>
      <c r="PU123" s="18">
        <v>42.0</v>
      </c>
      <c r="PV123" s="18">
        <v>42.0</v>
      </c>
      <c r="PW123" s="18">
        <v>42.0</v>
      </c>
      <c r="PX123" s="18">
        <v>42.0</v>
      </c>
      <c r="PY123" s="18">
        <v>42.0</v>
      </c>
      <c r="PZ123" s="18">
        <v>42.0</v>
      </c>
      <c r="QA123" s="18">
        <v>42.0</v>
      </c>
      <c r="QB123" s="18">
        <v>42.0</v>
      </c>
      <c r="QC123" s="18">
        <v>42.0</v>
      </c>
      <c r="QD123" s="18">
        <v>43.0</v>
      </c>
      <c r="QE123" s="18">
        <v>43.0</v>
      </c>
      <c r="QF123" s="18">
        <v>43.0</v>
      </c>
      <c r="QG123" s="18">
        <v>43.0</v>
      </c>
      <c r="QH123" s="18">
        <v>43.0</v>
      </c>
      <c r="QI123" s="18">
        <v>43.0</v>
      </c>
      <c r="QJ123" s="18">
        <v>43.0</v>
      </c>
      <c r="QK123" s="18">
        <v>43.0</v>
      </c>
      <c r="QL123" s="18">
        <v>43.0</v>
      </c>
      <c r="QM123" s="18">
        <v>43.0</v>
      </c>
      <c r="QN123" s="18">
        <v>43.0</v>
      </c>
      <c r="QO123" s="18">
        <v>43.0</v>
      </c>
      <c r="QP123" s="18">
        <v>43.0</v>
      </c>
      <c r="QQ123" s="18">
        <v>43.0</v>
      </c>
      <c r="QR123" s="18">
        <v>43.0</v>
      </c>
      <c r="QS123" s="18">
        <v>44.0</v>
      </c>
      <c r="QT123" s="18">
        <v>44.0</v>
      </c>
      <c r="QU123" s="18">
        <v>44.0</v>
      </c>
      <c r="QV123" s="18">
        <v>44.0</v>
      </c>
      <c r="QW123" s="18">
        <v>44.0</v>
      </c>
      <c r="QX123" s="18">
        <v>44.0</v>
      </c>
      <c r="QY123" s="18">
        <v>44.0</v>
      </c>
      <c r="QZ123" s="18">
        <v>44.0</v>
      </c>
      <c r="RA123" s="18">
        <v>44.0</v>
      </c>
      <c r="RB123" s="18">
        <v>44.0</v>
      </c>
      <c r="RC123" s="18">
        <v>44.0</v>
      </c>
      <c r="RD123" s="18">
        <v>44.0</v>
      </c>
      <c r="RE123" s="18">
        <v>44.0</v>
      </c>
      <c r="RF123" s="18">
        <v>44.0</v>
      </c>
      <c r="RG123" s="18">
        <v>44.0</v>
      </c>
      <c r="RH123" s="18">
        <v>45.0</v>
      </c>
      <c r="RI123" s="18">
        <v>45.0</v>
      </c>
      <c r="RJ123" s="18">
        <v>45.0</v>
      </c>
      <c r="RK123" s="18">
        <v>45.0</v>
      </c>
      <c r="RL123" s="18">
        <v>45.0</v>
      </c>
      <c r="RM123" s="18">
        <v>45.0</v>
      </c>
      <c r="RN123" s="18">
        <v>45.0</v>
      </c>
      <c r="RO123" s="18">
        <v>45.0</v>
      </c>
      <c r="RP123" s="18">
        <v>45.0</v>
      </c>
      <c r="RQ123" s="18">
        <v>45.0</v>
      </c>
      <c r="RR123" s="18">
        <v>45.0</v>
      </c>
      <c r="RS123" s="18">
        <v>45.0</v>
      </c>
      <c r="RT123" s="18">
        <v>45.0</v>
      </c>
      <c r="RU123" s="18">
        <v>45.0</v>
      </c>
      <c r="RV123" s="18">
        <v>45.0</v>
      </c>
      <c r="RW123" s="18">
        <v>46.0</v>
      </c>
      <c r="RX123" s="18">
        <v>46.0</v>
      </c>
      <c r="RY123" s="18">
        <v>46.0</v>
      </c>
      <c r="RZ123" s="18">
        <v>46.0</v>
      </c>
      <c r="SA123" s="18">
        <v>46.0</v>
      </c>
      <c r="SB123" s="18">
        <v>46.0</v>
      </c>
      <c r="SC123" s="18">
        <v>46.0</v>
      </c>
      <c r="SD123" s="18">
        <v>46.0</v>
      </c>
      <c r="SE123" s="18">
        <v>46.0</v>
      </c>
      <c r="SF123" s="18">
        <v>46.0</v>
      </c>
      <c r="SG123" s="18">
        <v>46.0</v>
      </c>
      <c r="SH123" s="18">
        <v>46.0</v>
      </c>
      <c r="SI123" s="18">
        <v>46.0</v>
      </c>
      <c r="SJ123" s="18">
        <v>46.0</v>
      </c>
      <c r="SK123" s="18">
        <v>46.0</v>
      </c>
      <c r="SL123" s="18">
        <v>47.0</v>
      </c>
      <c r="SM123" s="18">
        <v>47.0</v>
      </c>
      <c r="SN123" s="18">
        <v>47.0</v>
      </c>
      <c r="SO123" s="18">
        <v>47.0</v>
      </c>
      <c r="SP123" s="18">
        <v>47.0</v>
      </c>
      <c r="SQ123" s="18">
        <v>47.0</v>
      </c>
      <c r="SR123" s="18">
        <v>47.0</v>
      </c>
      <c r="SS123" s="18">
        <v>47.0</v>
      </c>
      <c r="ST123" s="18">
        <v>47.0</v>
      </c>
      <c r="SU123" s="18">
        <v>47.0</v>
      </c>
      <c r="SV123" s="18">
        <v>47.0</v>
      </c>
      <c r="SW123" s="18">
        <v>47.0</v>
      </c>
      <c r="SX123" s="18">
        <v>47.0</v>
      </c>
      <c r="SY123" s="18">
        <v>47.0</v>
      </c>
      <c r="SZ123" s="18">
        <v>47.0</v>
      </c>
      <c r="TA123" s="18">
        <v>48.0</v>
      </c>
      <c r="TB123" s="18">
        <v>48.0</v>
      </c>
      <c r="TC123" s="18">
        <v>48.0</v>
      </c>
      <c r="TD123" s="18">
        <v>48.0</v>
      </c>
      <c r="TE123" s="18">
        <v>48.0</v>
      </c>
      <c r="TF123" s="18">
        <v>48.0</v>
      </c>
      <c r="TG123" s="18">
        <v>48.0</v>
      </c>
      <c r="TH123" s="18">
        <v>48.0</v>
      </c>
      <c r="TI123" s="18">
        <v>48.0</v>
      </c>
      <c r="TJ123" s="18">
        <v>48.0</v>
      </c>
      <c r="TK123" s="18">
        <v>48.0</v>
      </c>
      <c r="TL123" s="18">
        <v>48.0</v>
      </c>
      <c r="TM123" s="18">
        <v>48.0</v>
      </c>
      <c r="TN123" s="18">
        <v>48.0</v>
      </c>
      <c r="TO123" s="18">
        <v>48.0</v>
      </c>
      <c r="TP123" s="18">
        <v>49.0</v>
      </c>
      <c r="TQ123" s="18">
        <v>49.0</v>
      </c>
      <c r="TR123" s="18">
        <v>49.0</v>
      </c>
      <c r="TS123" s="18">
        <v>49.0</v>
      </c>
      <c r="TT123" s="18">
        <v>49.0</v>
      </c>
      <c r="TU123" s="18">
        <v>49.0</v>
      </c>
      <c r="TV123" s="18">
        <v>49.0</v>
      </c>
      <c r="TW123" s="18">
        <v>49.0</v>
      </c>
      <c r="TX123" s="18">
        <v>49.0</v>
      </c>
      <c r="TY123" s="18">
        <v>49.0</v>
      </c>
      <c r="TZ123" s="18">
        <v>49.0</v>
      </c>
      <c r="UA123" s="18">
        <v>49.0</v>
      </c>
      <c r="UB123" s="18">
        <v>49.0</v>
      </c>
      <c r="UC123" s="18">
        <v>49.0</v>
      </c>
      <c r="UD123" s="18">
        <v>49.0</v>
      </c>
      <c r="UE123" s="18">
        <v>50.0</v>
      </c>
      <c r="UF123" s="18">
        <v>50.0</v>
      </c>
      <c r="UG123" s="18">
        <v>50.0</v>
      </c>
      <c r="UH123" s="18">
        <v>50.0</v>
      </c>
      <c r="UI123" s="18">
        <v>50.0</v>
      </c>
      <c r="UJ123" s="18">
        <v>50.0</v>
      </c>
      <c r="UK123" s="18">
        <v>50.0</v>
      </c>
      <c r="UL123" s="18">
        <v>50.0</v>
      </c>
      <c r="UM123" s="18">
        <v>50.0</v>
      </c>
      <c r="UN123" s="18">
        <v>50.0</v>
      </c>
      <c r="UO123" s="18">
        <v>50.0</v>
      </c>
      <c r="UP123" s="18">
        <v>50.0</v>
      </c>
      <c r="UQ123" s="18">
        <v>50.0</v>
      </c>
      <c r="UR123" s="18">
        <v>50.0</v>
      </c>
      <c r="US123" s="18">
        <v>50.0</v>
      </c>
      <c r="UT123" s="18">
        <v>51.0</v>
      </c>
      <c r="UU123" s="18">
        <v>51.0</v>
      </c>
      <c r="UV123" s="18">
        <v>51.0</v>
      </c>
      <c r="UW123" s="18">
        <v>51.0</v>
      </c>
      <c r="UX123" s="18">
        <v>51.0</v>
      </c>
      <c r="UY123" s="18">
        <v>51.0</v>
      </c>
      <c r="UZ123" s="18">
        <v>51.0</v>
      </c>
      <c r="VA123" s="18">
        <v>51.0</v>
      </c>
      <c r="VB123" s="18">
        <v>51.0</v>
      </c>
      <c r="VC123" s="18">
        <v>51.0</v>
      </c>
      <c r="VD123" s="18">
        <v>51.0</v>
      </c>
      <c r="VE123" s="18">
        <v>51.0</v>
      </c>
      <c r="VF123" s="18">
        <v>51.0</v>
      </c>
      <c r="VG123" s="18">
        <v>51.0</v>
      </c>
      <c r="VH123" s="18">
        <v>51.0</v>
      </c>
      <c r="VI123" s="18">
        <v>52.0</v>
      </c>
      <c r="VJ123" s="18">
        <v>52.0</v>
      </c>
      <c r="VK123" s="18">
        <v>52.0</v>
      </c>
      <c r="VL123" s="18">
        <v>52.0</v>
      </c>
      <c r="VM123" s="18">
        <v>52.0</v>
      </c>
      <c r="VN123" s="18">
        <v>52.0</v>
      </c>
      <c r="VO123" s="18">
        <v>52.0</v>
      </c>
      <c r="VP123" s="18">
        <v>52.0</v>
      </c>
      <c r="VQ123" s="18">
        <v>52.0</v>
      </c>
      <c r="VR123" s="18">
        <v>52.0</v>
      </c>
      <c r="VS123" s="18">
        <v>52.0</v>
      </c>
      <c r="VT123" s="18">
        <v>52.0</v>
      </c>
      <c r="VU123" s="18">
        <v>52.0</v>
      </c>
      <c r="VV123" s="18">
        <v>52.0</v>
      </c>
      <c r="VW123" s="18">
        <v>52.0</v>
      </c>
      <c r="VX123" s="18">
        <v>53.0</v>
      </c>
      <c r="VY123" s="18">
        <v>53.0</v>
      </c>
      <c r="VZ123" s="18">
        <v>53.0</v>
      </c>
      <c r="WA123" s="18">
        <v>53.0</v>
      </c>
      <c r="WB123" s="18">
        <v>53.0</v>
      </c>
      <c r="WC123" s="18">
        <v>53.0</v>
      </c>
      <c r="WD123" s="18">
        <v>53.0</v>
      </c>
      <c r="WE123" s="18">
        <v>53.0</v>
      </c>
      <c r="WF123" s="18">
        <v>53.0</v>
      </c>
      <c r="WG123" s="18">
        <v>53.0</v>
      </c>
      <c r="WH123" s="18">
        <v>53.0</v>
      </c>
      <c r="WI123" s="18">
        <v>53.0</v>
      </c>
      <c r="WJ123" s="18">
        <v>53.0</v>
      </c>
      <c r="WK123" s="18">
        <v>53.0</v>
      </c>
      <c r="WL123" s="18">
        <v>53.0</v>
      </c>
      <c r="WM123" s="18">
        <v>54.0</v>
      </c>
      <c r="WN123" s="18">
        <v>54.0</v>
      </c>
      <c r="WO123" s="18">
        <v>54.0</v>
      </c>
      <c r="WP123" s="18">
        <v>54.0</v>
      </c>
      <c r="WQ123" s="18">
        <v>54.0</v>
      </c>
      <c r="WR123" s="18">
        <v>54.0</v>
      </c>
      <c r="WS123" s="18">
        <v>54.0</v>
      </c>
      <c r="WT123" s="18">
        <v>54.0</v>
      </c>
      <c r="WU123" s="18">
        <v>54.0</v>
      </c>
      <c r="WV123" s="18">
        <v>54.0</v>
      </c>
      <c r="WW123" s="18">
        <v>54.0</v>
      </c>
      <c r="WX123" s="18">
        <v>54.0</v>
      </c>
      <c r="WY123" s="18">
        <v>54.0</v>
      </c>
      <c r="WZ123" s="18">
        <v>54.0</v>
      </c>
      <c r="XA123" s="18">
        <v>54.0</v>
      </c>
      <c r="XB123" s="18">
        <v>55.0</v>
      </c>
      <c r="XC123" s="18">
        <v>55.0</v>
      </c>
      <c r="XD123" s="18">
        <v>55.0</v>
      </c>
      <c r="XE123" s="18">
        <v>55.0</v>
      </c>
      <c r="XF123" s="18">
        <v>55.0</v>
      </c>
      <c r="XG123" s="18">
        <v>55.0</v>
      </c>
      <c r="XH123" s="18">
        <v>55.0</v>
      </c>
      <c r="XI123" s="18">
        <v>55.0</v>
      </c>
      <c r="XJ123" s="18">
        <v>55.0</v>
      </c>
      <c r="XK123" s="18">
        <v>55.0</v>
      </c>
      <c r="XL123" s="18">
        <v>55.0</v>
      </c>
      <c r="XM123" s="18">
        <v>55.0</v>
      </c>
      <c r="XN123" s="18">
        <v>55.0</v>
      </c>
      <c r="XO123" s="18">
        <v>55.0</v>
      </c>
      <c r="XP123" s="18">
        <v>55.0</v>
      </c>
      <c r="XQ123" s="18">
        <v>56.0</v>
      </c>
      <c r="XR123" s="18">
        <v>56.0</v>
      </c>
      <c r="XS123" s="18">
        <v>56.0</v>
      </c>
      <c r="XT123" s="18">
        <v>56.0</v>
      </c>
      <c r="XU123" s="18">
        <v>56.0</v>
      </c>
      <c r="XV123" s="18">
        <v>56.0</v>
      </c>
      <c r="XW123" s="18">
        <v>56.0</v>
      </c>
      <c r="XX123" s="18">
        <v>56.0</v>
      </c>
      <c r="XY123" s="18">
        <v>56.0</v>
      </c>
      <c r="XZ123" s="18">
        <v>56.0</v>
      </c>
      <c r="YA123" s="18">
        <v>56.0</v>
      </c>
      <c r="YB123" s="18">
        <v>56.0</v>
      </c>
      <c r="YC123" s="18">
        <v>56.0</v>
      </c>
      <c r="YD123" s="18">
        <v>56.0</v>
      </c>
      <c r="YE123" s="18">
        <v>56.0</v>
      </c>
      <c r="YF123" s="18">
        <v>57.0</v>
      </c>
      <c r="YG123" s="18">
        <v>57.0</v>
      </c>
      <c r="YH123" s="18">
        <v>57.0</v>
      </c>
      <c r="YI123" s="18">
        <v>57.0</v>
      </c>
      <c r="YJ123" s="18">
        <v>57.0</v>
      </c>
      <c r="YK123" s="18">
        <v>57.0</v>
      </c>
      <c r="YL123" s="18">
        <v>57.0</v>
      </c>
      <c r="YM123" s="18">
        <v>57.0</v>
      </c>
      <c r="YN123" s="18">
        <v>57.0</v>
      </c>
      <c r="YO123" s="18">
        <v>57.0</v>
      </c>
      <c r="YP123" s="18">
        <v>57.0</v>
      </c>
      <c r="YQ123" s="18">
        <v>57.0</v>
      </c>
      <c r="YR123" s="18">
        <v>57.0</v>
      </c>
      <c r="YS123" s="18">
        <v>57.0</v>
      </c>
      <c r="YT123" s="18">
        <v>57.0</v>
      </c>
      <c r="YU123" s="18">
        <v>58.0</v>
      </c>
      <c r="YV123" s="18">
        <v>58.0</v>
      </c>
      <c r="YW123" s="18">
        <v>58.0</v>
      </c>
      <c r="YX123" s="18">
        <v>58.0</v>
      </c>
      <c r="YY123" s="18">
        <v>58.0</v>
      </c>
      <c r="YZ123" s="18">
        <v>58.0</v>
      </c>
      <c r="ZA123" s="18">
        <v>58.0</v>
      </c>
      <c r="ZB123" s="18">
        <v>58.0</v>
      </c>
      <c r="ZC123" s="18">
        <v>58.0</v>
      </c>
      <c r="ZD123" s="18">
        <v>58.0</v>
      </c>
      <c r="ZE123" s="18">
        <v>58.0</v>
      </c>
      <c r="ZF123" s="18">
        <v>58.0</v>
      </c>
      <c r="ZG123" s="18">
        <v>58.0</v>
      </c>
      <c r="ZH123" s="18">
        <v>58.0</v>
      </c>
      <c r="ZI123" s="18">
        <v>58.0</v>
      </c>
      <c r="ZJ123" s="18">
        <v>59.0</v>
      </c>
      <c r="ZK123" s="18">
        <v>59.0</v>
      </c>
      <c r="ZL123" s="18">
        <v>59.0</v>
      </c>
      <c r="ZM123" s="18">
        <v>59.0</v>
      </c>
      <c r="ZN123" s="18">
        <v>59.0</v>
      </c>
      <c r="ZO123" s="18">
        <v>59.0</v>
      </c>
      <c r="ZP123" s="18">
        <v>59.0</v>
      </c>
      <c r="ZQ123" s="18">
        <v>59.0</v>
      </c>
      <c r="ZR123" s="18">
        <v>59.0</v>
      </c>
      <c r="ZS123" s="18">
        <v>59.0</v>
      </c>
      <c r="ZT123" s="18">
        <v>59.0</v>
      </c>
      <c r="ZU123" s="18">
        <v>59.0</v>
      </c>
      <c r="ZV123" s="18">
        <v>59.0</v>
      </c>
      <c r="ZW123" s="18">
        <v>59.0</v>
      </c>
      <c r="ZX123" s="18">
        <v>59.0</v>
      </c>
      <c r="ZY123" s="18">
        <v>60.0</v>
      </c>
      <c r="ZZ123" s="18">
        <v>60.0</v>
      </c>
      <c r="AAA123" s="18">
        <v>60.0</v>
      </c>
      <c r="AAB123" s="18">
        <v>60.0</v>
      </c>
      <c r="AAC123" s="18">
        <v>60.0</v>
      </c>
      <c r="AAD123" s="18">
        <v>60.0</v>
      </c>
      <c r="AAE123" s="18">
        <v>60.0</v>
      </c>
      <c r="AAF123" s="18">
        <v>60.0</v>
      </c>
      <c r="AAG123" s="18">
        <v>60.0</v>
      </c>
      <c r="AAH123" s="18">
        <v>60.0</v>
      </c>
      <c r="AAI123" s="18">
        <v>60.0</v>
      </c>
      <c r="AAJ123" s="18">
        <v>60.0</v>
      </c>
      <c r="AAK123" s="18">
        <v>60.0</v>
      </c>
      <c r="AAL123" s="18">
        <v>60.0</v>
      </c>
      <c r="AAM123" s="18">
        <v>60.0</v>
      </c>
      <c r="AAN123" s="18">
        <v>61.0</v>
      </c>
      <c r="AAO123" s="18">
        <v>61.0</v>
      </c>
      <c r="AAP123" s="18">
        <v>61.0</v>
      </c>
      <c r="AAQ123" s="18">
        <v>61.0</v>
      </c>
      <c r="AAR123" s="18">
        <v>61.0</v>
      </c>
      <c r="AAS123" s="18">
        <v>61.0</v>
      </c>
      <c r="AAT123" s="18">
        <v>61.0</v>
      </c>
      <c r="AAU123" s="18">
        <v>61.0</v>
      </c>
      <c r="AAV123" s="18">
        <v>61.0</v>
      </c>
      <c r="AAW123" s="18">
        <v>61.0</v>
      </c>
      <c r="AAX123" s="18">
        <v>61.0</v>
      </c>
      <c r="AAY123" s="18">
        <v>61.0</v>
      </c>
      <c r="AAZ123" s="18">
        <v>61.0</v>
      </c>
      <c r="ABA123" s="18">
        <v>61.0</v>
      </c>
      <c r="ABB123" s="18">
        <v>61.0</v>
      </c>
      <c r="ABC123" s="18">
        <v>62.0</v>
      </c>
      <c r="ABD123" s="18">
        <v>62.0</v>
      </c>
      <c r="ABE123" s="18">
        <v>62.0</v>
      </c>
      <c r="ABF123" s="18">
        <v>62.0</v>
      </c>
      <c r="ABG123" s="18">
        <v>62.0</v>
      </c>
      <c r="ABH123" s="18">
        <v>62.0</v>
      </c>
      <c r="ABI123" s="18">
        <v>62.0</v>
      </c>
      <c r="ABJ123" s="18">
        <v>62.0</v>
      </c>
      <c r="ABK123" s="18">
        <v>62.0</v>
      </c>
      <c r="ABL123" s="18">
        <v>62.0</v>
      </c>
      <c r="ABM123" s="18">
        <v>62.0</v>
      </c>
      <c r="ABN123" s="18">
        <v>62.0</v>
      </c>
      <c r="ABO123" s="18">
        <v>62.0</v>
      </c>
      <c r="ABP123" s="18">
        <v>62.0</v>
      </c>
      <c r="ABQ123" s="18">
        <v>62.0</v>
      </c>
      <c r="ABR123" s="18">
        <v>63.0</v>
      </c>
      <c r="ABS123" s="18">
        <v>63.0</v>
      </c>
      <c r="ABT123" s="18">
        <v>63.0</v>
      </c>
      <c r="ABU123" s="18">
        <v>63.0</v>
      </c>
      <c r="ABV123" s="18">
        <v>63.0</v>
      </c>
      <c r="ABW123" s="18">
        <v>63.0</v>
      </c>
      <c r="ABX123" s="18">
        <v>63.0</v>
      </c>
      <c r="ABY123" s="18">
        <v>63.0</v>
      </c>
      <c r="ABZ123" s="18">
        <v>63.0</v>
      </c>
      <c r="ACA123" s="18">
        <v>63.0</v>
      </c>
      <c r="ACB123" s="18">
        <v>63.0</v>
      </c>
      <c r="ACC123" s="18">
        <v>63.0</v>
      </c>
      <c r="ACD123" s="18">
        <v>63.0</v>
      </c>
      <c r="ACE123" s="18">
        <v>63.0</v>
      </c>
      <c r="ACF123" s="18">
        <v>63.0</v>
      </c>
      <c r="ACG123" s="18">
        <v>64.0</v>
      </c>
      <c r="ACH123" s="18">
        <v>64.0</v>
      </c>
      <c r="ACI123" s="18">
        <v>64.0</v>
      </c>
      <c r="ACJ123" s="18">
        <v>64.0</v>
      </c>
      <c r="ACK123" s="18">
        <v>64.0</v>
      </c>
      <c r="ACL123" s="18">
        <v>64.0</v>
      </c>
      <c r="ACM123" s="18">
        <v>64.0</v>
      </c>
      <c r="ACN123" s="18">
        <v>64.0</v>
      </c>
      <c r="ACO123" s="18">
        <v>64.0</v>
      </c>
      <c r="ACP123" s="18">
        <v>64.0</v>
      </c>
      <c r="ACQ123" s="18">
        <v>64.0</v>
      </c>
      <c r="ACR123" s="18">
        <v>64.0</v>
      </c>
      <c r="ACS123" s="18">
        <v>64.0</v>
      </c>
      <c r="ACT123" s="18">
        <v>64.0</v>
      </c>
      <c r="ACU123" s="18">
        <v>64.0</v>
      </c>
      <c r="ACV123" s="18">
        <v>65.0</v>
      </c>
      <c r="ACW123" s="18">
        <v>65.0</v>
      </c>
      <c r="ACX123" s="18">
        <v>65.0</v>
      </c>
      <c r="ACY123" s="18">
        <v>65.0</v>
      </c>
      <c r="ACZ123" s="18">
        <v>65.0</v>
      </c>
      <c r="ADA123" s="18">
        <v>65.0</v>
      </c>
      <c r="ADB123" s="18">
        <v>65.0</v>
      </c>
      <c r="ADC123" s="18">
        <v>65.0</v>
      </c>
      <c r="ADD123" s="18">
        <v>65.0</v>
      </c>
      <c r="ADE123" s="18">
        <v>65.0</v>
      </c>
      <c r="ADF123" s="18">
        <v>65.0</v>
      </c>
      <c r="ADG123" s="18">
        <v>65.0</v>
      </c>
      <c r="ADH123" s="18">
        <v>65.0</v>
      </c>
      <c r="ADI123" s="18">
        <v>65.0</v>
      </c>
      <c r="ADJ123" s="18">
        <v>65.0</v>
      </c>
      <c r="ADK123" s="18">
        <v>66.0</v>
      </c>
      <c r="ADL123" s="18">
        <v>66.0</v>
      </c>
      <c r="ADM123" s="18">
        <v>66.0</v>
      </c>
      <c r="ADN123" s="18">
        <v>66.0</v>
      </c>
      <c r="ADO123" s="18">
        <v>66.0</v>
      </c>
      <c r="ADP123" s="18">
        <v>66.0</v>
      </c>
      <c r="ADQ123" s="18">
        <v>66.0</v>
      </c>
      <c r="ADR123" s="18">
        <v>66.0</v>
      </c>
      <c r="ADS123" s="18">
        <v>66.0</v>
      </c>
      <c r="ADT123" s="18">
        <v>66.0</v>
      </c>
    </row>
    <row r="124" ht="15.75" customHeight="1">
      <c r="A124" s="7" t="s">
        <v>128</v>
      </c>
      <c r="B124" s="18">
        <v>2.0</v>
      </c>
      <c r="C124" s="18">
        <v>2.0</v>
      </c>
      <c r="D124" s="18">
        <v>2.0</v>
      </c>
      <c r="E124" s="18">
        <v>3.0</v>
      </c>
      <c r="F124" s="18">
        <v>3.0</v>
      </c>
      <c r="G124" s="18">
        <v>3.0</v>
      </c>
      <c r="H124" s="18">
        <v>3.0</v>
      </c>
      <c r="I124" s="18">
        <v>3.0</v>
      </c>
      <c r="J124" s="18">
        <v>3.0</v>
      </c>
      <c r="K124" s="18">
        <v>4.0</v>
      </c>
      <c r="L124" s="18">
        <v>4.0</v>
      </c>
      <c r="M124" s="18">
        <v>4.0</v>
      </c>
      <c r="N124" s="18">
        <v>4.0</v>
      </c>
      <c r="O124" s="18">
        <v>4.0</v>
      </c>
      <c r="P124" s="18">
        <v>4.0</v>
      </c>
      <c r="Q124" s="18">
        <v>5.0</v>
      </c>
      <c r="R124" s="18">
        <v>5.0</v>
      </c>
      <c r="S124" s="18">
        <v>5.0</v>
      </c>
      <c r="T124" s="18">
        <v>5.0</v>
      </c>
      <c r="U124" s="18">
        <v>5.0</v>
      </c>
      <c r="V124" s="18">
        <v>5.0</v>
      </c>
      <c r="W124" s="18">
        <v>6.0</v>
      </c>
      <c r="X124" s="18">
        <v>6.0</v>
      </c>
      <c r="Y124" s="18">
        <v>6.0</v>
      </c>
      <c r="Z124" s="18">
        <v>6.0</v>
      </c>
      <c r="AA124" s="18">
        <v>6.0</v>
      </c>
      <c r="AB124" s="18">
        <v>6.0</v>
      </c>
      <c r="AC124" s="18">
        <v>7.0</v>
      </c>
      <c r="AD124" s="18">
        <v>7.0</v>
      </c>
      <c r="AE124" s="18">
        <v>7.0</v>
      </c>
      <c r="AF124" s="18">
        <v>7.0</v>
      </c>
      <c r="AG124" s="18">
        <v>7.0</v>
      </c>
      <c r="AH124" s="18">
        <v>7.0</v>
      </c>
      <c r="AI124" s="18">
        <v>8.0</v>
      </c>
      <c r="AJ124" s="18">
        <v>8.0</v>
      </c>
      <c r="AK124" s="18">
        <v>8.0</v>
      </c>
      <c r="AL124" s="18">
        <v>8.0</v>
      </c>
      <c r="AM124" s="18">
        <v>8.0</v>
      </c>
      <c r="AN124" s="18">
        <v>8.0</v>
      </c>
      <c r="AO124" s="18">
        <v>9.0</v>
      </c>
      <c r="AP124" s="18">
        <v>9.0</v>
      </c>
      <c r="AQ124" s="18">
        <v>9.0</v>
      </c>
      <c r="AR124" s="18">
        <v>9.0</v>
      </c>
      <c r="AS124" s="18">
        <v>9.0</v>
      </c>
      <c r="AT124" s="18">
        <v>9.0</v>
      </c>
      <c r="AU124" s="18">
        <v>10.0</v>
      </c>
      <c r="AV124" s="18">
        <v>10.0</v>
      </c>
      <c r="AW124" s="18">
        <v>10.0</v>
      </c>
      <c r="AX124" s="18">
        <v>10.0</v>
      </c>
      <c r="AY124" s="18">
        <v>10.0</v>
      </c>
      <c r="AZ124" s="18">
        <v>10.0</v>
      </c>
      <c r="BA124" s="18">
        <v>11.0</v>
      </c>
      <c r="BB124" s="18">
        <v>11.0</v>
      </c>
      <c r="BC124" s="18">
        <v>11.0</v>
      </c>
      <c r="BD124" s="18">
        <v>11.0</v>
      </c>
      <c r="BE124" s="18">
        <v>11.0</v>
      </c>
      <c r="BF124" s="18">
        <v>11.0</v>
      </c>
      <c r="BG124" s="18">
        <v>12.0</v>
      </c>
      <c r="BH124" s="18">
        <v>12.0</v>
      </c>
      <c r="BI124" s="18">
        <v>12.0</v>
      </c>
      <c r="BJ124" s="18">
        <v>12.0</v>
      </c>
      <c r="BK124" s="18">
        <v>12.0</v>
      </c>
      <c r="BL124" s="18">
        <v>12.0</v>
      </c>
      <c r="BM124" s="18">
        <v>13.0</v>
      </c>
      <c r="BN124" s="18">
        <v>13.0</v>
      </c>
      <c r="BO124" s="18">
        <v>13.0</v>
      </c>
      <c r="BP124" s="18">
        <v>13.0</v>
      </c>
      <c r="BQ124" s="18">
        <v>13.0</v>
      </c>
      <c r="BR124" s="18">
        <v>13.0</v>
      </c>
      <c r="BS124" s="18">
        <v>14.0</v>
      </c>
      <c r="BT124" s="18">
        <v>14.0</v>
      </c>
      <c r="BU124" s="18">
        <v>14.0</v>
      </c>
      <c r="BV124" s="18">
        <v>14.0</v>
      </c>
      <c r="BW124" s="18">
        <v>14.0</v>
      </c>
      <c r="BX124" s="18">
        <v>14.0</v>
      </c>
      <c r="BY124" s="18">
        <v>15.0</v>
      </c>
      <c r="BZ124" s="18">
        <v>15.0</v>
      </c>
      <c r="CA124" s="18">
        <v>15.0</v>
      </c>
      <c r="CB124" s="18">
        <v>15.0</v>
      </c>
      <c r="CC124" s="18">
        <v>15.0</v>
      </c>
      <c r="CD124" s="18">
        <v>15.0</v>
      </c>
      <c r="CE124" s="18">
        <v>16.0</v>
      </c>
      <c r="CF124" s="18">
        <v>16.0</v>
      </c>
      <c r="CG124" s="18">
        <v>16.0</v>
      </c>
      <c r="CH124" s="18">
        <v>16.0</v>
      </c>
      <c r="CI124" s="18">
        <v>16.0</v>
      </c>
      <c r="CJ124" s="18">
        <v>16.0</v>
      </c>
      <c r="CK124" s="18">
        <v>17.0</v>
      </c>
      <c r="CL124" s="18">
        <v>17.0</v>
      </c>
      <c r="CM124" s="18">
        <v>17.0</v>
      </c>
      <c r="CN124" s="18">
        <v>17.0</v>
      </c>
      <c r="CO124" s="18">
        <v>17.0</v>
      </c>
      <c r="CP124" s="18">
        <v>17.0</v>
      </c>
      <c r="CQ124" s="18">
        <v>18.0</v>
      </c>
      <c r="CR124" s="18">
        <v>18.0</v>
      </c>
      <c r="CS124" s="18">
        <v>18.0</v>
      </c>
      <c r="CT124" s="18">
        <v>18.0</v>
      </c>
      <c r="CU124" s="18">
        <v>18.0</v>
      </c>
      <c r="CV124" s="18">
        <v>18.0</v>
      </c>
      <c r="CW124" s="18">
        <v>19.0</v>
      </c>
      <c r="CX124" s="18">
        <v>19.0</v>
      </c>
      <c r="CY124" s="18">
        <v>19.0</v>
      </c>
      <c r="CZ124" s="18">
        <v>19.0</v>
      </c>
      <c r="DA124" s="18">
        <v>19.0</v>
      </c>
      <c r="DB124" s="18">
        <v>19.0</v>
      </c>
      <c r="DC124" s="18">
        <v>20.0</v>
      </c>
      <c r="DD124" s="18">
        <v>20.0</v>
      </c>
      <c r="DE124" s="18">
        <v>20.0</v>
      </c>
      <c r="DF124" s="18">
        <v>20.0</v>
      </c>
      <c r="DG124" s="18">
        <v>20.0</v>
      </c>
      <c r="DH124" s="18">
        <v>20.0</v>
      </c>
      <c r="DI124" s="18">
        <v>21.0</v>
      </c>
      <c r="DJ124" s="18">
        <v>21.0</v>
      </c>
      <c r="DK124" s="18">
        <v>21.0</v>
      </c>
      <c r="DL124" s="18">
        <v>21.0</v>
      </c>
      <c r="DM124" s="18">
        <v>21.0</v>
      </c>
      <c r="DN124" s="18">
        <v>21.0</v>
      </c>
      <c r="DO124" s="18">
        <v>22.0</v>
      </c>
      <c r="DP124" s="18">
        <v>22.0</v>
      </c>
      <c r="DQ124" s="18">
        <v>22.0</v>
      </c>
      <c r="DR124" s="18">
        <v>22.0</v>
      </c>
      <c r="DS124" s="18">
        <v>22.0</v>
      </c>
      <c r="DT124" s="18">
        <v>22.0</v>
      </c>
      <c r="DU124" s="18">
        <v>22.0</v>
      </c>
      <c r="DV124" s="18">
        <v>22.0</v>
      </c>
      <c r="DW124" s="18">
        <v>22.0</v>
      </c>
      <c r="DX124" s="18">
        <v>22.0</v>
      </c>
      <c r="DY124" s="18">
        <v>22.0</v>
      </c>
      <c r="DZ124" s="18">
        <v>22.0</v>
      </c>
      <c r="EA124" s="18">
        <v>23.0</v>
      </c>
      <c r="EB124" s="18">
        <v>23.0</v>
      </c>
      <c r="EC124" s="18">
        <v>23.0</v>
      </c>
      <c r="ED124" s="18">
        <v>23.0</v>
      </c>
      <c r="EE124" s="18">
        <v>23.0</v>
      </c>
      <c r="EF124" s="18">
        <v>23.0</v>
      </c>
      <c r="EG124" s="18">
        <v>23.0</v>
      </c>
      <c r="EH124" s="18">
        <v>23.0</v>
      </c>
      <c r="EI124" s="18">
        <v>23.0</v>
      </c>
      <c r="EJ124" s="18">
        <v>23.0</v>
      </c>
      <c r="EK124" s="18">
        <v>23.0</v>
      </c>
      <c r="EL124" s="18">
        <v>23.0</v>
      </c>
      <c r="EM124" s="18">
        <v>23.0</v>
      </c>
      <c r="EN124" s="18">
        <v>23.0</v>
      </c>
      <c r="EO124" s="18">
        <v>23.0</v>
      </c>
      <c r="EP124" s="18">
        <v>24.0</v>
      </c>
      <c r="EQ124" s="18">
        <v>24.0</v>
      </c>
      <c r="ER124" s="18">
        <v>24.0</v>
      </c>
      <c r="ES124" s="18">
        <v>24.0</v>
      </c>
      <c r="ET124" s="18">
        <v>24.0</v>
      </c>
      <c r="EU124" s="18">
        <v>24.0</v>
      </c>
      <c r="EV124" s="18">
        <v>24.0</v>
      </c>
      <c r="EW124" s="18">
        <v>24.0</v>
      </c>
      <c r="EX124" s="18">
        <v>24.0</v>
      </c>
      <c r="EY124" s="18">
        <v>24.0</v>
      </c>
      <c r="EZ124" s="18">
        <v>24.0</v>
      </c>
      <c r="FA124" s="18">
        <v>24.0</v>
      </c>
      <c r="FB124" s="18">
        <v>24.0</v>
      </c>
      <c r="FC124" s="18">
        <v>24.0</v>
      </c>
      <c r="FD124" s="18">
        <v>24.0</v>
      </c>
      <c r="FE124" s="18">
        <v>25.0</v>
      </c>
      <c r="FF124" s="18">
        <v>25.0</v>
      </c>
      <c r="FG124" s="18">
        <v>25.0</v>
      </c>
      <c r="FH124" s="18">
        <v>25.0</v>
      </c>
      <c r="FI124" s="18">
        <v>25.0</v>
      </c>
      <c r="FJ124" s="18">
        <v>25.0</v>
      </c>
      <c r="FK124" s="18">
        <v>25.0</v>
      </c>
      <c r="FL124" s="18">
        <v>25.0</v>
      </c>
      <c r="FM124" s="18">
        <v>25.0</v>
      </c>
      <c r="FN124" s="18">
        <v>25.0</v>
      </c>
      <c r="FO124" s="18">
        <v>25.0</v>
      </c>
      <c r="FP124" s="18">
        <v>25.0</v>
      </c>
      <c r="FQ124" s="18">
        <v>25.0</v>
      </c>
      <c r="FR124" s="18">
        <v>25.0</v>
      </c>
      <c r="FS124" s="18">
        <v>25.0</v>
      </c>
      <c r="FT124" s="18">
        <v>26.0</v>
      </c>
      <c r="FU124" s="18">
        <v>26.0</v>
      </c>
      <c r="FV124" s="18">
        <v>26.0</v>
      </c>
      <c r="FW124" s="18">
        <v>26.0</v>
      </c>
      <c r="FX124" s="18">
        <v>26.0</v>
      </c>
      <c r="FY124" s="18">
        <v>26.0</v>
      </c>
      <c r="FZ124" s="18">
        <v>26.0</v>
      </c>
      <c r="GA124" s="18">
        <v>26.0</v>
      </c>
      <c r="GB124" s="18">
        <v>26.0</v>
      </c>
      <c r="GC124" s="18">
        <v>26.0</v>
      </c>
      <c r="GD124" s="18">
        <v>26.0</v>
      </c>
      <c r="GE124" s="18">
        <v>26.0</v>
      </c>
      <c r="GF124" s="18">
        <v>26.0</v>
      </c>
      <c r="GG124" s="18">
        <v>26.0</v>
      </c>
      <c r="GH124" s="18">
        <v>26.0</v>
      </c>
      <c r="GI124" s="18">
        <v>27.0</v>
      </c>
      <c r="GJ124" s="18">
        <v>27.0</v>
      </c>
      <c r="GK124" s="18">
        <v>27.0</v>
      </c>
      <c r="GL124" s="18">
        <v>27.0</v>
      </c>
      <c r="GM124" s="18">
        <v>27.0</v>
      </c>
      <c r="GN124" s="18">
        <v>27.0</v>
      </c>
      <c r="GO124" s="18">
        <v>27.0</v>
      </c>
      <c r="GP124" s="18">
        <v>27.0</v>
      </c>
      <c r="GQ124" s="18">
        <v>27.0</v>
      </c>
      <c r="GR124" s="18">
        <v>27.0</v>
      </c>
      <c r="GS124" s="18">
        <v>27.0</v>
      </c>
      <c r="GT124" s="18">
        <v>27.0</v>
      </c>
      <c r="GU124" s="18">
        <v>27.0</v>
      </c>
      <c r="GV124" s="18">
        <v>27.0</v>
      </c>
      <c r="GW124" s="18">
        <v>27.0</v>
      </c>
      <c r="GX124" s="18">
        <v>28.0</v>
      </c>
      <c r="GY124" s="18">
        <v>28.0</v>
      </c>
      <c r="GZ124" s="18">
        <v>28.0</v>
      </c>
      <c r="HA124" s="18">
        <v>28.0</v>
      </c>
      <c r="HB124" s="18">
        <v>28.0</v>
      </c>
      <c r="HC124" s="18">
        <v>28.0</v>
      </c>
      <c r="HD124" s="18">
        <v>28.0</v>
      </c>
      <c r="HE124" s="18">
        <v>28.0</v>
      </c>
      <c r="HF124" s="18">
        <v>28.0</v>
      </c>
      <c r="HG124" s="18">
        <v>28.0</v>
      </c>
      <c r="HH124" s="18">
        <v>28.0</v>
      </c>
      <c r="HI124" s="18">
        <v>28.0</v>
      </c>
      <c r="HJ124" s="18">
        <v>28.0</v>
      </c>
      <c r="HK124" s="18">
        <v>28.0</v>
      </c>
      <c r="HL124" s="18">
        <v>28.0</v>
      </c>
      <c r="HM124" s="18">
        <v>29.0</v>
      </c>
      <c r="HN124" s="18">
        <v>29.0</v>
      </c>
      <c r="HO124" s="18">
        <v>29.0</v>
      </c>
      <c r="HP124" s="18">
        <v>29.0</v>
      </c>
      <c r="HQ124" s="18">
        <v>29.0</v>
      </c>
      <c r="HR124" s="18">
        <v>29.0</v>
      </c>
      <c r="HS124" s="18">
        <v>29.0</v>
      </c>
      <c r="HT124" s="18">
        <v>29.0</v>
      </c>
      <c r="HU124" s="18">
        <v>29.0</v>
      </c>
      <c r="HV124" s="18">
        <v>29.0</v>
      </c>
      <c r="HW124" s="18">
        <v>29.0</v>
      </c>
      <c r="HX124" s="18">
        <v>29.0</v>
      </c>
      <c r="HY124" s="18">
        <v>29.0</v>
      </c>
      <c r="HZ124" s="18">
        <v>29.0</v>
      </c>
      <c r="IA124" s="18">
        <v>29.0</v>
      </c>
      <c r="IB124" s="18">
        <v>30.0</v>
      </c>
      <c r="IC124" s="18">
        <v>30.0</v>
      </c>
      <c r="ID124" s="18">
        <v>30.0</v>
      </c>
      <c r="IE124" s="18">
        <v>30.0</v>
      </c>
      <c r="IF124" s="18">
        <v>30.0</v>
      </c>
      <c r="IG124" s="18">
        <v>30.0</v>
      </c>
      <c r="IH124" s="18">
        <v>30.0</v>
      </c>
      <c r="II124" s="18">
        <v>30.0</v>
      </c>
      <c r="IJ124" s="18">
        <v>30.0</v>
      </c>
      <c r="IK124" s="18">
        <v>30.0</v>
      </c>
      <c r="IL124" s="18">
        <v>30.0</v>
      </c>
      <c r="IM124" s="18">
        <v>30.0</v>
      </c>
      <c r="IN124" s="18">
        <v>30.0</v>
      </c>
      <c r="IO124" s="18">
        <v>30.0</v>
      </c>
      <c r="IP124" s="18">
        <v>30.0</v>
      </c>
      <c r="IQ124" s="18">
        <v>31.0</v>
      </c>
      <c r="IR124" s="18">
        <v>31.0</v>
      </c>
      <c r="IS124" s="18">
        <v>31.0</v>
      </c>
      <c r="IT124" s="18">
        <v>31.0</v>
      </c>
      <c r="IU124" s="18">
        <v>31.0</v>
      </c>
      <c r="IV124" s="18">
        <v>31.0</v>
      </c>
      <c r="IW124" s="18">
        <v>31.0</v>
      </c>
      <c r="IX124" s="18">
        <v>31.0</v>
      </c>
      <c r="IY124" s="18">
        <v>31.0</v>
      </c>
      <c r="IZ124" s="18">
        <v>31.0</v>
      </c>
      <c r="JA124" s="18">
        <v>31.0</v>
      </c>
      <c r="JB124" s="18">
        <v>31.0</v>
      </c>
      <c r="JC124" s="18">
        <v>31.0</v>
      </c>
      <c r="JD124" s="18">
        <v>31.0</v>
      </c>
      <c r="JE124" s="18">
        <v>31.0</v>
      </c>
      <c r="JF124" s="18">
        <v>32.0</v>
      </c>
      <c r="JG124" s="18">
        <v>32.0</v>
      </c>
      <c r="JH124" s="18">
        <v>32.0</v>
      </c>
      <c r="JI124" s="18">
        <v>32.0</v>
      </c>
      <c r="JJ124" s="18">
        <v>32.0</v>
      </c>
      <c r="JK124" s="18">
        <v>32.0</v>
      </c>
      <c r="JL124" s="18">
        <v>32.0</v>
      </c>
      <c r="JM124" s="18">
        <v>32.0</v>
      </c>
      <c r="JN124" s="18">
        <v>32.0</v>
      </c>
      <c r="JO124" s="18">
        <v>32.0</v>
      </c>
      <c r="JP124" s="18">
        <v>32.0</v>
      </c>
      <c r="JQ124" s="18">
        <v>32.0</v>
      </c>
      <c r="JR124" s="18">
        <v>32.0</v>
      </c>
      <c r="JS124" s="18">
        <v>32.0</v>
      </c>
      <c r="JT124" s="18">
        <v>32.0</v>
      </c>
      <c r="JU124" s="18">
        <v>33.0</v>
      </c>
      <c r="JV124" s="18">
        <v>33.0</v>
      </c>
      <c r="JW124" s="18">
        <v>33.0</v>
      </c>
      <c r="JX124" s="18">
        <v>33.0</v>
      </c>
      <c r="JY124" s="18">
        <v>33.0</v>
      </c>
      <c r="JZ124" s="18">
        <v>33.0</v>
      </c>
      <c r="KA124" s="18">
        <v>33.0</v>
      </c>
      <c r="KB124" s="18">
        <v>33.0</v>
      </c>
      <c r="KC124" s="18">
        <v>33.0</v>
      </c>
      <c r="KD124" s="18">
        <v>33.0</v>
      </c>
      <c r="KE124" s="18">
        <v>33.0</v>
      </c>
      <c r="KF124" s="18">
        <v>33.0</v>
      </c>
      <c r="KG124" s="18">
        <v>33.0</v>
      </c>
      <c r="KH124" s="18">
        <v>33.0</v>
      </c>
      <c r="KI124" s="18">
        <v>33.0</v>
      </c>
      <c r="KJ124" s="18">
        <v>34.0</v>
      </c>
      <c r="KK124" s="18">
        <v>34.0</v>
      </c>
      <c r="KL124" s="18">
        <v>34.0</v>
      </c>
      <c r="KM124" s="18">
        <v>34.0</v>
      </c>
      <c r="KN124" s="18">
        <v>34.0</v>
      </c>
      <c r="KO124" s="18">
        <v>34.0</v>
      </c>
      <c r="KP124" s="18">
        <v>34.0</v>
      </c>
      <c r="KQ124" s="18">
        <v>34.0</v>
      </c>
      <c r="KR124" s="18">
        <v>34.0</v>
      </c>
      <c r="KS124" s="18">
        <v>34.0</v>
      </c>
      <c r="KT124" s="18">
        <v>34.0</v>
      </c>
      <c r="KU124" s="18">
        <v>34.0</v>
      </c>
      <c r="KV124" s="18">
        <v>34.0</v>
      </c>
      <c r="KW124" s="18">
        <v>34.0</v>
      </c>
      <c r="KX124" s="18">
        <v>34.0</v>
      </c>
      <c r="KY124" s="18">
        <v>35.0</v>
      </c>
      <c r="KZ124" s="18">
        <v>35.0</v>
      </c>
      <c r="LA124" s="18">
        <v>35.0</v>
      </c>
      <c r="LB124" s="18">
        <v>35.0</v>
      </c>
      <c r="LC124" s="18">
        <v>35.0</v>
      </c>
      <c r="LD124" s="18">
        <v>35.0</v>
      </c>
      <c r="LE124" s="18">
        <v>35.0</v>
      </c>
      <c r="LF124" s="18">
        <v>35.0</v>
      </c>
      <c r="LG124" s="18">
        <v>35.0</v>
      </c>
      <c r="LH124" s="18">
        <v>35.0</v>
      </c>
      <c r="LI124" s="18">
        <v>35.0</v>
      </c>
      <c r="LJ124" s="18">
        <v>35.0</v>
      </c>
      <c r="LK124" s="18">
        <v>35.0</v>
      </c>
      <c r="LL124" s="18">
        <v>35.0</v>
      </c>
      <c r="LM124" s="18">
        <v>35.0</v>
      </c>
      <c r="LN124" s="18">
        <v>36.0</v>
      </c>
      <c r="LO124" s="18">
        <v>36.0</v>
      </c>
      <c r="LP124" s="18">
        <v>36.0</v>
      </c>
      <c r="LQ124" s="18">
        <v>36.0</v>
      </c>
      <c r="LR124" s="18">
        <v>36.0</v>
      </c>
      <c r="LS124" s="18">
        <v>36.0</v>
      </c>
      <c r="LT124" s="18">
        <v>36.0</v>
      </c>
      <c r="LU124" s="18">
        <v>36.0</v>
      </c>
      <c r="LV124" s="18">
        <v>36.0</v>
      </c>
      <c r="LW124" s="18">
        <v>36.0</v>
      </c>
      <c r="LX124" s="18">
        <v>36.0</v>
      </c>
      <c r="LY124" s="18">
        <v>36.0</v>
      </c>
      <c r="LZ124" s="18">
        <v>36.0</v>
      </c>
      <c r="MA124" s="18">
        <v>36.0</v>
      </c>
      <c r="MB124" s="18">
        <v>36.0</v>
      </c>
      <c r="MC124" s="18">
        <v>37.0</v>
      </c>
      <c r="MD124" s="18">
        <v>37.0</v>
      </c>
      <c r="ME124" s="18">
        <v>37.0</v>
      </c>
      <c r="MF124" s="18">
        <v>37.0</v>
      </c>
      <c r="MG124" s="18">
        <v>37.0</v>
      </c>
      <c r="MH124" s="18">
        <v>37.0</v>
      </c>
      <c r="MI124" s="18">
        <v>37.0</v>
      </c>
      <c r="MJ124" s="18">
        <v>37.0</v>
      </c>
      <c r="MK124" s="18">
        <v>37.0</v>
      </c>
      <c r="ML124" s="18">
        <v>37.0</v>
      </c>
      <c r="MM124" s="18">
        <v>37.0</v>
      </c>
      <c r="MN124" s="18">
        <v>37.0</v>
      </c>
      <c r="MO124" s="18">
        <v>37.0</v>
      </c>
      <c r="MP124" s="18">
        <v>37.0</v>
      </c>
      <c r="MQ124" s="18">
        <v>37.0</v>
      </c>
      <c r="MR124" s="18">
        <v>38.0</v>
      </c>
      <c r="MS124" s="18">
        <v>38.0</v>
      </c>
      <c r="MT124" s="18">
        <v>38.0</v>
      </c>
      <c r="MU124" s="18">
        <v>38.0</v>
      </c>
      <c r="MV124" s="18">
        <v>38.0</v>
      </c>
      <c r="MW124" s="18">
        <v>38.0</v>
      </c>
      <c r="MX124" s="18">
        <v>38.0</v>
      </c>
      <c r="MY124" s="18">
        <v>38.0</v>
      </c>
      <c r="MZ124" s="18">
        <v>38.0</v>
      </c>
      <c r="NA124" s="18">
        <v>38.0</v>
      </c>
      <c r="NB124" s="18">
        <v>38.0</v>
      </c>
      <c r="NC124" s="18">
        <v>38.0</v>
      </c>
      <c r="ND124" s="18">
        <v>38.0</v>
      </c>
      <c r="NE124" s="18">
        <v>38.0</v>
      </c>
      <c r="NF124" s="18">
        <v>38.0</v>
      </c>
      <c r="NG124" s="18">
        <v>39.0</v>
      </c>
      <c r="NH124" s="18">
        <v>39.0</v>
      </c>
      <c r="NI124" s="18">
        <v>39.0</v>
      </c>
      <c r="NJ124" s="18">
        <v>39.0</v>
      </c>
      <c r="NK124" s="18">
        <v>39.0</v>
      </c>
      <c r="NL124" s="18">
        <v>39.0</v>
      </c>
      <c r="NM124" s="18">
        <v>39.0</v>
      </c>
      <c r="NN124" s="18">
        <v>39.0</v>
      </c>
      <c r="NO124" s="18">
        <v>39.0</v>
      </c>
      <c r="NP124" s="18">
        <v>39.0</v>
      </c>
      <c r="NQ124" s="18">
        <v>39.0</v>
      </c>
      <c r="NR124" s="18">
        <v>39.0</v>
      </c>
      <c r="NS124" s="18">
        <v>39.0</v>
      </c>
      <c r="NT124" s="18">
        <v>39.0</v>
      </c>
      <c r="NU124" s="18">
        <v>39.0</v>
      </c>
      <c r="NV124" s="18">
        <v>40.0</v>
      </c>
      <c r="NW124" s="18">
        <v>40.0</v>
      </c>
      <c r="NX124" s="18">
        <v>40.0</v>
      </c>
      <c r="NY124" s="18">
        <v>40.0</v>
      </c>
      <c r="NZ124" s="18">
        <v>40.0</v>
      </c>
      <c r="OA124" s="18">
        <v>40.0</v>
      </c>
      <c r="OB124" s="18">
        <v>40.0</v>
      </c>
      <c r="OC124" s="18">
        <v>40.0</v>
      </c>
      <c r="OD124" s="18">
        <v>40.0</v>
      </c>
      <c r="OE124" s="18">
        <v>40.0</v>
      </c>
      <c r="OF124" s="18">
        <v>40.0</v>
      </c>
      <c r="OG124" s="18">
        <v>40.0</v>
      </c>
      <c r="OH124" s="18">
        <v>40.0</v>
      </c>
      <c r="OI124" s="18">
        <v>40.0</v>
      </c>
      <c r="OJ124" s="18">
        <v>40.0</v>
      </c>
      <c r="OK124" s="18">
        <v>41.0</v>
      </c>
      <c r="OL124" s="18">
        <v>41.0</v>
      </c>
      <c r="OM124" s="18">
        <v>41.0</v>
      </c>
      <c r="ON124" s="18">
        <v>41.0</v>
      </c>
      <c r="OO124" s="18">
        <v>41.0</v>
      </c>
      <c r="OP124" s="18">
        <v>41.0</v>
      </c>
      <c r="OQ124" s="18">
        <v>41.0</v>
      </c>
      <c r="OR124" s="18">
        <v>41.0</v>
      </c>
      <c r="OS124" s="18">
        <v>41.0</v>
      </c>
      <c r="OT124" s="18">
        <v>41.0</v>
      </c>
      <c r="OU124" s="18">
        <v>41.0</v>
      </c>
      <c r="OV124" s="18">
        <v>41.0</v>
      </c>
      <c r="OW124" s="18">
        <v>41.0</v>
      </c>
      <c r="OX124" s="18">
        <v>41.0</v>
      </c>
      <c r="OY124" s="18">
        <v>41.0</v>
      </c>
      <c r="OZ124" s="18">
        <v>42.0</v>
      </c>
      <c r="PA124" s="18">
        <v>42.0</v>
      </c>
      <c r="PB124" s="18">
        <v>42.0</v>
      </c>
      <c r="PC124" s="18">
        <v>42.0</v>
      </c>
      <c r="PD124" s="18">
        <v>42.0</v>
      </c>
      <c r="PE124" s="18">
        <v>42.0</v>
      </c>
      <c r="PF124" s="18">
        <v>42.0</v>
      </c>
      <c r="PG124" s="18">
        <v>42.0</v>
      </c>
      <c r="PH124" s="18">
        <v>42.0</v>
      </c>
      <c r="PI124" s="18">
        <v>42.0</v>
      </c>
      <c r="PJ124" s="18">
        <v>42.0</v>
      </c>
      <c r="PK124" s="18">
        <v>42.0</v>
      </c>
      <c r="PL124" s="18">
        <v>42.0</v>
      </c>
      <c r="PM124" s="18">
        <v>42.0</v>
      </c>
      <c r="PN124" s="18">
        <v>42.0</v>
      </c>
      <c r="PO124" s="18">
        <v>43.0</v>
      </c>
      <c r="PP124" s="18">
        <v>43.0</v>
      </c>
      <c r="PQ124" s="18">
        <v>43.0</v>
      </c>
      <c r="PR124" s="18">
        <v>43.0</v>
      </c>
      <c r="PS124" s="18">
        <v>43.0</v>
      </c>
      <c r="PT124" s="18">
        <v>43.0</v>
      </c>
      <c r="PU124" s="18">
        <v>43.0</v>
      </c>
      <c r="PV124" s="18">
        <v>43.0</v>
      </c>
      <c r="PW124" s="18">
        <v>43.0</v>
      </c>
      <c r="PX124" s="18">
        <v>43.0</v>
      </c>
      <c r="PY124" s="18">
        <v>43.0</v>
      </c>
      <c r="PZ124" s="18">
        <v>43.0</v>
      </c>
      <c r="QA124" s="18">
        <v>43.0</v>
      </c>
      <c r="QB124" s="18">
        <v>43.0</v>
      </c>
      <c r="QC124" s="18">
        <v>43.0</v>
      </c>
      <c r="QD124" s="18">
        <v>44.0</v>
      </c>
      <c r="QE124" s="18">
        <v>44.0</v>
      </c>
      <c r="QF124" s="18">
        <v>44.0</v>
      </c>
      <c r="QG124" s="18">
        <v>44.0</v>
      </c>
      <c r="QH124" s="18">
        <v>44.0</v>
      </c>
      <c r="QI124" s="18">
        <v>44.0</v>
      </c>
      <c r="QJ124" s="18">
        <v>44.0</v>
      </c>
      <c r="QK124" s="18">
        <v>44.0</v>
      </c>
      <c r="QL124" s="18">
        <v>44.0</v>
      </c>
      <c r="QM124" s="18">
        <v>44.0</v>
      </c>
      <c r="QN124" s="18">
        <v>44.0</v>
      </c>
      <c r="QO124" s="18">
        <v>44.0</v>
      </c>
      <c r="QP124" s="18">
        <v>44.0</v>
      </c>
      <c r="QQ124" s="18">
        <v>44.0</v>
      </c>
      <c r="QR124" s="18">
        <v>44.0</v>
      </c>
      <c r="QS124" s="18">
        <v>45.0</v>
      </c>
      <c r="QT124" s="18">
        <v>45.0</v>
      </c>
      <c r="QU124" s="18">
        <v>45.0</v>
      </c>
      <c r="QV124" s="18">
        <v>45.0</v>
      </c>
      <c r="QW124" s="18">
        <v>45.0</v>
      </c>
      <c r="QX124" s="18">
        <v>45.0</v>
      </c>
      <c r="QY124" s="18">
        <v>45.0</v>
      </c>
      <c r="QZ124" s="18">
        <v>45.0</v>
      </c>
      <c r="RA124" s="18">
        <v>45.0</v>
      </c>
      <c r="RB124" s="18">
        <v>45.0</v>
      </c>
      <c r="RC124" s="18">
        <v>45.0</v>
      </c>
      <c r="RD124" s="18">
        <v>45.0</v>
      </c>
      <c r="RE124" s="18">
        <v>45.0</v>
      </c>
      <c r="RF124" s="18">
        <v>45.0</v>
      </c>
      <c r="RG124" s="18">
        <v>45.0</v>
      </c>
      <c r="RH124" s="18">
        <v>46.0</v>
      </c>
      <c r="RI124" s="18">
        <v>46.0</v>
      </c>
      <c r="RJ124" s="18">
        <v>46.0</v>
      </c>
      <c r="RK124" s="18">
        <v>46.0</v>
      </c>
      <c r="RL124" s="18">
        <v>46.0</v>
      </c>
      <c r="RM124" s="18">
        <v>46.0</v>
      </c>
      <c r="RN124" s="18">
        <v>46.0</v>
      </c>
      <c r="RO124" s="18">
        <v>46.0</v>
      </c>
      <c r="RP124" s="18">
        <v>46.0</v>
      </c>
      <c r="RQ124" s="18">
        <v>46.0</v>
      </c>
      <c r="RR124" s="18">
        <v>46.0</v>
      </c>
      <c r="RS124" s="18">
        <v>46.0</v>
      </c>
      <c r="RT124" s="18">
        <v>46.0</v>
      </c>
      <c r="RU124" s="18">
        <v>46.0</v>
      </c>
      <c r="RV124" s="18">
        <v>46.0</v>
      </c>
      <c r="RW124" s="18">
        <v>47.0</v>
      </c>
      <c r="RX124" s="18">
        <v>47.0</v>
      </c>
      <c r="RY124" s="18">
        <v>47.0</v>
      </c>
      <c r="RZ124" s="18">
        <v>47.0</v>
      </c>
      <c r="SA124" s="18">
        <v>47.0</v>
      </c>
      <c r="SB124" s="18">
        <v>47.0</v>
      </c>
      <c r="SC124" s="18">
        <v>47.0</v>
      </c>
      <c r="SD124" s="18">
        <v>47.0</v>
      </c>
      <c r="SE124" s="18">
        <v>47.0</v>
      </c>
      <c r="SF124" s="18">
        <v>47.0</v>
      </c>
      <c r="SG124" s="18">
        <v>47.0</v>
      </c>
      <c r="SH124" s="18">
        <v>47.0</v>
      </c>
      <c r="SI124" s="18">
        <v>47.0</v>
      </c>
      <c r="SJ124" s="18">
        <v>47.0</v>
      </c>
      <c r="SK124" s="18">
        <v>47.0</v>
      </c>
      <c r="SL124" s="18">
        <v>48.0</v>
      </c>
      <c r="SM124" s="18">
        <v>48.0</v>
      </c>
      <c r="SN124" s="18">
        <v>48.0</v>
      </c>
      <c r="SO124" s="18">
        <v>48.0</v>
      </c>
      <c r="SP124" s="18">
        <v>48.0</v>
      </c>
      <c r="SQ124" s="18">
        <v>48.0</v>
      </c>
      <c r="SR124" s="18">
        <v>48.0</v>
      </c>
      <c r="SS124" s="18">
        <v>48.0</v>
      </c>
      <c r="ST124" s="18">
        <v>48.0</v>
      </c>
      <c r="SU124" s="18">
        <v>48.0</v>
      </c>
      <c r="SV124" s="18">
        <v>48.0</v>
      </c>
      <c r="SW124" s="18">
        <v>48.0</v>
      </c>
      <c r="SX124" s="18">
        <v>48.0</v>
      </c>
      <c r="SY124" s="18">
        <v>48.0</v>
      </c>
      <c r="SZ124" s="18">
        <v>48.0</v>
      </c>
      <c r="TA124" s="18">
        <v>49.0</v>
      </c>
      <c r="TB124" s="18">
        <v>49.0</v>
      </c>
      <c r="TC124" s="18">
        <v>49.0</v>
      </c>
      <c r="TD124" s="18">
        <v>49.0</v>
      </c>
      <c r="TE124" s="18">
        <v>49.0</v>
      </c>
      <c r="TF124" s="18">
        <v>49.0</v>
      </c>
      <c r="TG124" s="18">
        <v>49.0</v>
      </c>
      <c r="TH124" s="18">
        <v>49.0</v>
      </c>
      <c r="TI124" s="18">
        <v>49.0</v>
      </c>
      <c r="TJ124" s="18">
        <v>49.0</v>
      </c>
      <c r="TK124" s="18">
        <v>49.0</v>
      </c>
      <c r="TL124" s="18">
        <v>49.0</v>
      </c>
      <c r="TM124" s="18">
        <v>49.0</v>
      </c>
      <c r="TN124" s="18">
        <v>49.0</v>
      </c>
      <c r="TO124" s="18">
        <v>49.0</v>
      </c>
      <c r="TP124" s="18">
        <v>50.0</v>
      </c>
      <c r="TQ124" s="18">
        <v>50.0</v>
      </c>
      <c r="TR124" s="18">
        <v>50.0</v>
      </c>
      <c r="TS124" s="18">
        <v>50.0</v>
      </c>
      <c r="TT124" s="18">
        <v>50.0</v>
      </c>
      <c r="TU124" s="18">
        <v>50.0</v>
      </c>
      <c r="TV124" s="18">
        <v>50.0</v>
      </c>
      <c r="TW124" s="18">
        <v>50.0</v>
      </c>
      <c r="TX124" s="18">
        <v>50.0</v>
      </c>
      <c r="TY124" s="18">
        <v>50.0</v>
      </c>
      <c r="TZ124" s="18">
        <v>50.0</v>
      </c>
      <c r="UA124" s="18">
        <v>50.0</v>
      </c>
      <c r="UB124" s="18">
        <v>50.0</v>
      </c>
      <c r="UC124" s="18">
        <v>50.0</v>
      </c>
      <c r="UD124" s="18">
        <v>50.0</v>
      </c>
      <c r="UE124" s="18">
        <v>51.0</v>
      </c>
      <c r="UF124" s="18">
        <v>51.0</v>
      </c>
      <c r="UG124" s="18">
        <v>51.0</v>
      </c>
      <c r="UH124" s="18">
        <v>51.0</v>
      </c>
      <c r="UI124" s="18">
        <v>51.0</v>
      </c>
      <c r="UJ124" s="18">
        <v>51.0</v>
      </c>
      <c r="UK124" s="18">
        <v>51.0</v>
      </c>
      <c r="UL124" s="18">
        <v>51.0</v>
      </c>
      <c r="UM124" s="18">
        <v>51.0</v>
      </c>
      <c r="UN124" s="18">
        <v>51.0</v>
      </c>
      <c r="UO124" s="18">
        <v>51.0</v>
      </c>
      <c r="UP124" s="18">
        <v>51.0</v>
      </c>
      <c r="UQ124" s="18">
        <v>51.0</v>
      </c>
      <c r="UR124" s="18">
        <v>51.0</v>
      </c>
      <c r="US124" s="18">
        <v>51.0</v>
      </c>
      <c r="UT124" s="18">
        <v>52.0</v>
      </c>
      <c r="UU124" s="18">
        <v>52.0</v>
      </c>
      <c r="UV124" s="18">
        <v>52.0</v>
      </c>
      <c r="UW124" s="18">
        <v>52.0</v>
      </c>
      <c r="UX124" s="18">
        <v>52.0</v>
      </c>
      <c r="UY124" s="18">
        <v>52.0</v>
      </c>
      <c r="UZ124" s="18">
        <v>52.0</v>
      </c>
      <c r="VA124" s="18">
        <v>52.0</v>
      </c>
      <c r="VB124" s="18">
        <v>52.0</v>
      </c>
      <c r="VC124" s="18">
        <v>52.0</v>
      </c>
      <c r="VD124" s="18">
        <v>52.0</v>
      </c>
      <c r="VE124" s="18">
        <v>52.0</v>
      </c>
      <c r="VF124" s="18">
        <v>52.0</v>
      </c>
      <c r="VG124" s="18">
        <v>52.0</v>
      </c>
      <c r="VH124" s="18">
        <v>52.0</v>
      </c>
      <c r="VI124" s="18">
        <v>53.0</v>
      </c>
      <c r="VJ124" s="18">
        <v>53.0</v>
      </c>
      <c r="VK124" s="18">
        <v>53.0</v>
      </c>
      <c r="VL124" s="18">
        <v>53.0</v>
      </c>
      <c r="VM124" s="18">
        <v>53.0</v>
      </c>
      <c r="VN124" s="18">
        <v>53.0</v>
      </c>
      <c r="VO124" s="18">
        <v>53.0</v>
      </c>
      <c r="VP124" s="18">
        <v>53.0</v>
      </c>
      <c r="VQ124" s="18">
        <v>53.0</v>
      </c>
      <c r="VR124" s="18">
        <v>53.0</v>
      </c>
      <c r="VS124" s="18">
        <v>53.0</v>
      </c>
      <c r="VT124" s="18">
        <v>53.0</v>
      </c>
      <c r="VU124" s="18">
        <v>53.0</v>
      </c>
      <c r="VV124" s="18">
        <v>53.0</v>
      </c>
      <c r="VW124" s="18">
        <v>53.0</v>
      </c>
      <c r="VX124" s="18">
        <v>54.0</v>
      </c>
      <c r="VY124" s="18">
        <v>54.0</v>
      </c>
      <c r="VZ124" s="18">
        <v>54.0</v>
      </c>
      <c r="WA124" s="18">
        <v>54.0</v>
      </c>
      <c r="WB124" s="18">
        <v>54.0</v>
      </c>
      <c r="WC124" s="18">
        <v>54.0</v>
      </c>
      <c r="WD124" s="18">
        <v>54.0</v>
      </c>
      <c r="WE124" s="18">
        <v>54.0</v>
      </c>
      <c r="WF124" s="18">
        <v>54.0</v>
      </c>
      <c r="WG124" s="18">
        <v>54.0</v>
      </c>
      <c r="WH124" s="18">
        <v>54.0</v>
      </c>
      <c r="WI124" s="18">
        <v>54.0</v>
      </c>
      <c r="WJ124" s="18">
        <v>54.0</v>
      </c>
      <c r="WK124" s="18">
        <v>54.0</v>
      </c>
      <c r="WL124" s="18">
        <v>54.0</v>
      </c>
      <c r="WM124" s="18">
        <v>55.0</v>
      </c>
      <c r="WN124" s="18">
        <v>55.0</v>
      </c>
      <c r="WO124" s="18">
        <v>55.0</v>
      </c>
      <c r="WP124" s="18">
        <v>55.0</v>
      </c>
      <c r="WQ124" s="18">
        <v>55.0</v>
      </c>
      <c r="WR124" s="18">
        <v>55.0</v>
      </c>
      <c r="WS124" s="18">
        <v>55.0</v>
      </c>
      <c r="WT124" s="18">
        <v>55.0</v>
      </c>
      <c r="WU124" s="18">
        <v>55.0</v>
      </c>
      <c r="WV124" s="18">
        <v>55.0</v>
      </c>
      <c r="WW124" s="18">
        <v>55.0</v>
      </c>
      <c r="WX124" s="18">
        <v>55.0</v>
      </c>
      <c r="WY124" s="18">
        <v>55.0</v>
      </c>
      <c r="WZ124" s="18">
        <v>55.0</v>
      </c>
      <c r="XA124" s="18">
        <v>55.0</v>
      </c>
      <c r="XB124" s="18">
        <v>56.0</v>
      </c>
      <c r="XC124" s="18">
        <v>56.0</v>
      </c>
      <c r="XD124" s="18">
        <v>56.0</v>
      </c>
      <c r="XE124" s="18">
        <v>56.0</v>
      </c>
      <c r="XF124" s="18">
        <v>56.0</v>
      </c>
      <c r="XG124" s="18">
        <v>56.0</v>
      </c>
      <c r="XH124" s="18">
        <v>56.0</v>
      </c>
      <c r="XI124" s="18">
        <v>56.0</v>
      </c>
      <c r="XJ124" s="18">
        <v>56.0</v>
      </c>
      <c r="XK124" s="18">
        <v>56.0</v>
      </c>
      <c r="XL124" s="18">
        <v>56.0</v>
      </c>
      <c r="XM124" s="18">
        <v>56.0</v>
      </c>
      <c r="XN124" s="18">
        <v>56.0</v>
      </c>
      <c r="XO124" s="18">
        <v>56.0</v>
      </c>
      <c r="XP124" s="18">
        <v>56.0</v>
      </c>
      <c r="XQ124" s="18">
        <v>57.0</v>
      </c>
      <c r="XR124" s="18">
        <v>57.0</v>
      </c>
      <c r="XS124" s="18">
        <v>57.0</v>
      </c>
      <c r="XT124" s="18">
        <v>57.0</v>
      </c>
      <c r="XU124" s="18">
        <v>57.0</v>
      </c>
      <c r="XV124" s="18">
        <v>57.0</v>
      </c>
      <c r="XW124" s="18">
        <v>57.0</v>
      </c>
      <c r="XX124" s="18">
        <v>57.0</v>
      </c>
      <c r="XY124" s="18">
        <v>57.0</v>
      </c>
      <c r="XZ124" s="18">
        <v>57.0</v>
      </c>
      <c r="YA124" s="18">
        <v>57.0</v>
      </c>
      <c r="YB124" s="18">
        <v>57.0</v>
      </c>
      <c r="YC124" s="18">
        <v>57.0</v>
      </c>
      <c r="YD124" s="18">
        <v>57.0</v>
      </c>
      <c r="YE124" s="18">
        <v>57.0</v>
      </c>
      <c r="YF124" s="18">
        <v>58.0</v>
      </c>
      <c r="YG124" s="18">
        <v>58.0</v>
      </c>
      <c r="YH124" s="18">
        <v>58.0</v>
      </c>
      <c r="YI124" s="18">
        <v>58.0</v>
      </c>
      <c r="YJ124" s="18">
        <v>58.0</v>
      </c>
      <c r="YK124" s="18">
        <v>58.0</v>
      </c>
      <c r="YL124" s="18">
        <v>58.0</v>
      </c>
      <c r="YM124" s="18">
        <v>58.0</v>
      </c>
      <c r="YN124" s="18">
        <v>58.0</v>
      </c>
      <c r="YO124" s="18">
        <v>58.0</v>
      </c>
      <c r="YP124" s="18">
        <v>58.0</v>
      </c>
      <c r="YQ124" s="18">
        <v>58.0</v>
      </c>
      <c r="YR124" s="18">
        <v>58.0</v>
      </c>
      <c r="YS124" s="18">
        <v>58.0</v>
      </c>
      <c r="YT124" s="18">
        <v>58.0</v>
      </c>
      <c r="YU124" s="18">
        <v>59.0</v>
      </c>
      <c r="YV124" s="18">
        <v>59.0</v>
      </c>
      <c r="YW124" s="18">
        <v>59.0</v>
      </c>
      <c r="YX124" s="18">
        <v>59.0</v>
      </c>
      <c r="YY124" s="18">
        <v>59.0</v>
      </c>
      <c r="YZ124" s="18">
        <v>59.0</v>
      </c>
      <c r="ZA124" s="18">
        <v>59.0</v>
      </c>
      <c r="ZB124" s="18">
        <v>59.0</v>
      </c>
      <c r="ZC124" s="18">
        <v>59.0</v>
      </c>
      <c r="ZD124" s="18">
        <v>59.0</v>
      </c>
      <c r="ZE124" s="18">
        <v>59.0</v>
      </c>
      <c r="ZF124" s="18">
        <v>59.0</v>
      </c>
      <c r="ZG124" s="18">
        <v>59.0</v>
      </c>
      <c r="ZH124" s="18">
        <v>59.0</v>
      </c>
      <c r="ZI124" s="18">
        <v>59.0</v>
      </c>
      <c r="ZJ124" s="18">
        <v>60.0</v>
      </c>
      <c r="ZK124" s="18">
        <v>60.0</v>
      </c>
      <c r="ZL124" s="18">
        <v>60.0</v>
      </c>
      <c r="ZM124" s="18">
        <v>60.0</v>
      </c>
      <c r="ZN124" s="18">
        <v>60.0</v>
      </c>
      <c r="ZO124" s="18">
        <v>60.0</v>
      </c>
      <c r="ZP124" s="18">
        <v>60.0</v>
      </c>
      <c r="ZQ124" s="18">
        <v>60.0</v>
      </c>
      <c r="ZR124" s="18">
        <v>60.0</v>
      </c>
      <c r="ZS124" s="18">
        <v>60.0</v>
      </c>
      <c r="ZT124" s="18">
        <v>60.0</v>
      </c>
      <c r="ZU124" s="18">
        <v>60.0</v>
      </c>
      <c r="ZV124" s="18">
        <v>60.0</v>
      </c>
      <c r="ZW124" s="18">
        <v>60.0</v>
      </c>
      <c r="ZX124" s="18">
        <v>60.0</v>
      </c>
      <c r="ZY124" s="18">
        <v>61.0</v>
      </c>
      <c r="ZZ124" s="18">
        <v>61.0</v>
      </c>
      <c r="AAA124" s="18">
        <v>61.0</v>
      </c>
      <c r="AAB124" s="18">
        <v>61.0</v>
      </c>
      <c r="AAC124" s="18">
        <v>61.0</v>
      </c>
      <c r="AAD124" s="18">
        <v>61.0</v>
      </c>
      <c r="AAE124" s="18">
        <v>61.0</v>
      </c>
      <c r="AAF124" s="18">
        <v>61.0</v>
      </c>
      <c r="AAG124" s="18">
        <v>61.0</v>
      </c>
      <c r="AAH124" s="18">
        <v>61.0</v>
      </c>
      <c r="AAI124" s="18">
        <v>61.0</v>
      </c>
      <c r="AAJ124" s="18">
        <v>61.0</v>
      </c>
      <c r="AAK124" s="18">
        <v>61.0</v>
      </c>
      <c r="AAL124" s="18">
        <v>61.0</v>
      </c>
      <c r="AAM124" s="18">
        <v>61.0</v>
      </c>
      <c r="AAN124" s="18">
        <v>62.0</v>
      </c>
      <c r="AAO124" s="18">
        <v>62.0</v>
      </c>
      <c r="AAP124" s="18">
        <v>62.0</v>
      </c>
      <c r="AAQ124" s="18">
        <v>62.0</v>
      </c>
      <c r="AAR124" s="18">
        <v>62.0</v>
      </c>
      <c r="AAS124" s="18">
        <v>62.0</v>
      </c>
      <c r="AAT124" s="18">
        <v>62.0</v>
      </c>
      <c r="AAU124" s="18">
        <v>62.0</v>
      </c>
      <c r="AAV124" s="18">
        <v>62.0</v>
      </c>
      <c r="AAW124" s="18">
        <v>62.0</v>
      </c>
      <c r="AAX124" s="18">
        <v>62.0</v>
      </c>
      <c r="AAY124" s="18">
        <v>62.0</v>
      </c>
      <c r="AAZ124" s="18">
        <v>62.0</v>
      </c>
      <c r="ABA124" s="18">
        <v>62.0</v>
      </c>
      <c r="ABB124" s="18">
        <v>62.0</v>
      </c>
      <c r="ABC124" s="18">
        <v>63.0</v>
      </c>
      <c r="ABD124" s="18">
        <v>63.0</v>
      </c>
      <c r="ABE124" s="18">
        <v>63.0</v>
      </c>
      <c r="ABF124" s="18">
        <v>63.0</v>
      </c>
      <c r="ABG124" s="18">
        <v>63.0</v>
      </c>
      <c r="ABH124" s="18">
        <v>63.0</v>
      </c>
      <c r="ABI124" s="18">
        <v>63.0</v>
      </c>
      <c r="ABJ124" s="18">
        <v>63.0</v>
      </c>
      <c r="ABK124" s="18">
        <v>63.0</v>
      </c>
      <c r="ABL124" s="18">
        <v>63.0</v>
      </c>
      <c r="ABM124" s="18">
        <v>63.0</v>
      </c>
      <c r="ABN124" s="18">
        <v>63.0</v>
      </c>
      <c r="ABO124" s="18">
        <v>63.0</v>
      </c>
      <c r="ABP124" s="18">
        <v>63.0</v>
      </c>
      <c r="ABQ124" s="18">
        <v>63.0</v>
      </c>
      <c r="ABR124" s="18">
        <v>64.0</v>
      </c>
      <c r="ABS124" s="18">
        <v>64.0</v>
      </c>
      <c r="ABT124" s="18">
        <v>64.0</v>
      </c>
      <c r="ABU124" s="18">
        <v>64.0</v>
      </c>
      <c r="ABV124" s="18">
        <v>64.0</v>
      </c>
      <c r="ABW124" s="18">
        <v>64.0</v>
      </c>
      <c r="ABX124" s="18">
        <v>64.0</v>
      </c>
      <c r="ABY124" s="18">
        <v>64.0</v>
      </c>
      <c r="ABZ124" s="18">
        <v>64.0</v>
      </c>
      <c r="ACA124" s="18">
        <v>64.0</v>
      </c>
      <c r="ACB124" s="18">
        <v>64.0</v>
      </c>
      <c r="ACC124" s="18">
        <v>64.0</v>
      </c>
      <c r="ACD124" s="18">
        <v>64.0</v>
      </c>
      <c r="ACE124" s="18">
        <v>64.0</v>
      </c>
      <c r="ACF124" s="18">
        <v>64.0</v>
      </c>
      <c r="ACG124" s="18">
        <v>65.0</v>
      </c>
      <c r="ACH124" s="18">
        <v>65.0</v>
      </c>
      <c r="ACI124" s="18">
        <v>65.0</v>
      </c>
      <c r="ACJ124" s="18">
        <v>65.0</v>
      </c>
      <c r="ACK124" s="18">
        <v>65.0</v>
      </c>
      <c r="ACL124" s="18">
        <v>65.0</v>
      </c>
      <c r="ACM124" s="18">
        <v>65.0</v>
      </c>
      <c r="ACN124" s="18">
        <v>65.0</v>
      </c>
      <c r="ACO124" s="18">
        <v>65.0</v>
      </c>
      <c r="ACP124" s="18">
        <v>65.0</v>
      </c>
      <c r="ACQ124" s="18">
        <v>65.0</v>
      </c>
      <c r="ACR124" s="18">
        <v>65.0</v>
      </c>
      <c r="ACS124" s="18">
        <v>65.0</v>
      </c>
      <c r="ACT124" s="18">
        <v>65.0</v>
      </c>
      <c r="ACU124" s="18">
        <v>65.0</v>
      </c>
      <c r="ACV124" s="18">
        <v>66.0</v>
      </c>
      <c r="ACW124" s="18">
        <v>66.0</v>
      </c>
      <c r="ACX124" s="18">
        <v>66.0</v>
      </c>
      <c r="ACY124" s="18">
        <v>66.0</v>
      </c>
      <c r="ACZ124" s="18">
        <v>66.0</v>
      </c>
      <c r="ADA124" s="18">
        <v>66.0</v>
      </c>
      <c r="ADB124" s="18">
        <v>66.0</v>
      </c>
      <c r="ADC124" s="18">
        <v>66.0</v>
      </c>
      <c r="ADD124" s="18">
        <v>66.0</v>
      </c>
      <c r="ADE124" s="18">
        <v>66.0</v>
      </c>
      <c r="ADF124" s="18">
        <v>66.0</v>
      </c>
      <c r="ADG124" s="18">
        <v>66.0</v>
      </c>
      <c r="ADH124" s="18">
        <v>66.0</v>
      </c>
      <c r="ADI124" s="18">
        <v>66.0</v>
      </c>
      <c r="ADJ124" s="18">
        <v>66.0</v>
      </c>
      <c r="ADK124" s="18">
        <v>67.0</v>
      </c>
      <c r="ADL124" s="18">
        <v>67.0</v>
      </c>
      <c r="ADM124" s="18">
        <v>67.0</v>
      </c>
      <c r="ADN124" s="18">
        <v>67.0</v>
      </c>
      <c r="ADO124" s="18">
        <v>67.0</v>
      </c>
      <c r="ADP124" s="18">
        <v>67.0</v>
      </c>
      <c r="ADQ124" s="18">
        <v>67.0</v>
      </c>
      <c r="ADR124" s="18">
        <v>67.0</v>
      </c>
      <c r="ADS124" s="18">
        <v>67.0</v>
      </c>
      <c r="ADT124" s="18">
        <v>67.0</v>
      </c>
    </row>
    <row r="125" ht="15.75" customHeight="1"/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  <c r="IW126" s="18"/>
      <c r="IX126" s="18"/>
      <c r="IY126" s="18"/>
      <c r="IZ126" s="18"/>
      <c r="JA126" s="18"/>
      <c r="JB126" s="18"/>
      <c r="JC126" s="18"/>
      <c r="JD126" s="18"/>
      <c r="JE126" s="18"/>
      <c r="JF126" s="18"/>
      <c r="JG126" s="18"/>
      <c r="JH126" s="18"/>
      <c r="JI126" s="18"/>
      <c r="JJ126" s="18"/>
      <c r="JK126" s="18"/>
      <c r="JL126" s="18"/>
      <c r="JM126" s="18"/>
      <c r="JN126" s="18"/>
      <c r="JO126" s="18"/>
      <c r="JP126" s="18"/>
      <c r="JQ126" s="18"/>
      <c r="JR126" s="18"/>
      <c r="JS126" s="18"/>
      <c r="JT126" s="18"/>
      <c r="JU126" s="18"/>
      <c r="JV126" s="18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/>
      <c r="KH126" s="18"/>
      <c r="KI126" s="18"/>
      <c r="KJ126" s="18"/>
      <c r="KK126" s="18"/>
      <c r="KL126" s="18"/>
      <c r="KM126" s="18"/>
      <c r="KN126" s="18"/>
      <c r="KO126" s="18"/>
      <c r="KP126" s="18"/>
      <c r="KQ126" s="18"/>
      <c r="KR126" s="18"/>
      <c r="KS126" s="18"/>
      <c r="KT126" s="18"/>
      <c r="KU126" s="18"/>
      <c r="KV126" s="18"/>
      <c r="KW126" s="18"/>
      <c r="KX126" s="18"/>
      <c r="KY126" s="18"/>
      <c r="KZ126" s="18"/>
      <c r="LA126" s="18"/>
      <c r="LB126" s="18"/>
      <c r="LC126" s="18"/>
      <c r="LD126" s="18"/>
      <c r="LE126" s="18"/>
      <c r="LF126" s="18"/>
      <c r="LG126" s="18"/>
      <c r="LH126" s="18"/>
      <c r="LI126" s="18"/>
      <c r="LJ126" s="18"/>
      <c r="LK126" s="18"/>
      <c r="LL126" s="18"/>
      <c r="LM126" s="18"/>
      <c r="LN126" s="18"/>
      <c r="LO126" s="18"/>
      <c r="LP126" s="18"/>
      <c r="LQ126" s="18"/>
      <c r="LR126" s="18"/>
      <c r="LS126" s="18"/>
      <c r="LT126" s="18"/>
      <c r="LU126" s="18"/>
      <c r="LV126" s="18"/>
      <c r="LW126" s="18"/>
      <c r="LX126" s="18"/>
      <c r="LY126" s="18"/>
      <c r="LZ126" s="18"/>
      <c r="MA126" s="18"/>
      <c r="MB126" s="18"/>
      <c r="MC126" s="18"/>
      <c r="MD126" s="18"/>
      <c r="ME126" s="18"/>
      <c r="MF126" s="18"/>
      <c r="MG126" s="18"/>
      <c r="MH126" s="18"/>
      <c r="MI126" s="18"/>
      <c r="MJ126" s="18"/>
      <c r="MK126" s="18"/>
      <c r="ML126" s="18"/>
      <c r="MM126" s="18"/>
      <c r="MN126" s="18"/>
      <c r="MO126" s="18"/>
      <c r="MP126" s="18"/>
      <c r="MQ126" s="18"/>
      <c r="MR126" s="18"/>
      <c r="MS126" s="18"/>
      <c r="MT126" s="18"/>
      <c r="MU126" s="18"/>
      <c r="MV126" s="18"/>
      <c r="MW126" s="18"/>
      <c r="MX126" s="18"/>
      <c r="MY126" s="18"/>
      <c r="MZ126" s="18"/>
      <c r="NA126" s="18"/>
      <c r="NB126" s="18"/>
      <c r="NC126" s="18"/>
      <c r="ND126" s="18"/>
      <c r="NE126" s="18"/>
      <c r="NF126" s="18"/>
      <c r="NG126" s="18"/>
      <c r="NH126" s="18"/>
      <c r="NI126" s="18"/>
      <c r="NJ126" s="18"/>
      <c r="NK126" s="18"/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/>
      <c r="NZ126" s="18"/>
      <c r="OA126" s="18"/>
      <c r="OB126" s="18"/>
      <c r="OC126" s="18"/>
      <c r="OD126" s="18"/>
      <c r="OE126" s="18"/>
      <c r="OF126" s="18"/>
      <c r="OG126" s="18"/>
      <c r="OH126" s="18"/>
      <c r="OI126" s="18"/>
      <c r="OJ126" s="18"/>
      <c r="OK126" s="18"/>
      <c r="OL126" s="18"/>
      <c r="OM126" s="18"/>
      <c r="ON126" s="18"/>
      <c r="OO126" s="18"/>
      <c r="OP126" s="18"/>
      <c r="OQ126" s="18"/>
      <c r="OR126" s="18"/>
      <c r="OS126" s="18"/>
      <c r="OT126" s="18"/>
      <c r="OU126" s="18"/>
      <c r="OV126" s="18"/>
      <c r="OW126" s="18"/>
      <c r="OX126" s="18"/>
      <c r="OY126" s="18"/>
      <c r="OZ126" s="18"/>
      <c r="PA126" s="18"/>
      <c r="PB126" s="18"/>
      <c r="PC126" s="18"/>
      <c r="PD126" s="18"/>
      <c r="PE126" s="18"/>
      <c r="PF126" s="18"/>
      <c r="PG126" s="18"/>
      <c r="PH126" s="18"/>
      <c r="PI126" s="18"/>
      <c r="PJ126" s="18"/>
      <c r="PK126" s="18"/>
      <c r="PL126" s="18"/>
      <c r="PM126" s="18"/>
      <c r="PN126" s="18"/>
      <c r="PO126" s="18"/>
      <c r="PP126" s="18"/>
      <c r="PQ126" s="18"/>
      <c r="PR126" s="18"/>
      <c r="PS126" s="18"/>
      <c r="PT126" s="18"/>
      <c r="PU126" s="18"/>
      <c r="PV126" s="18"/>
      <c r="PW126" s="18"/>
      <c r="PX126" s="18"/>
      <c r="PY126" s="18"/>
      <c r="PZ126" s="18"/>
      <c r="QA126" s="18"/>
      <c r="QB126" s="18"/>
      <c r="QC126" s="18"/>
      <c r="QD126" s="18"/>
      <c r="QE126" s="18"/>
      <c r="QF126" s="18"/>
      <c r="QG126" s="18"/>
      <c r="QH126" s="18"/>
      <c r="QI126" s="18"/>
      <c r="QJ126" s="18"/>
      <c r="QK126" s="18"/>
      <c r="QL126" s="18"/>
      <c r="QM126" s="18"/>
      <c r="QN126" s="18"/>
      <c r="QO126" s="18"/>
      <c r="QP126" s="18"/>
      <c r="QQ126" s="18"/>
      <c r="QR126" s="18"/>
      <c r="QS126" s="18"/>
      <c r="QT126" s="18"/>
      <c r="QU126" s="18"/>
      <c r="QV126" s="18"/>
      <c r="QW126" s="18"/>
      <c r="QX126" s="18"/>
      <c r="QY126" s="18"/>
      <c r="QZ126" s="18"/>
      <c r="RA126" s="18"/>
      <c r="RB126" s="18"/>
      <c r="RC126" s="18"/>
      <c r="RD126" s="18"/>
      <c r="RE126" s="18"/>
      <c r="RF126" s="18"/>
      <c r="RG126" s="18"/>
      <c r="RH126" s="18"/>
      <c r="RI126" s="18"/>
      <c r="RJ126" s="18"/>
      <c r="RK126" s="18"/>
      <c r="RL126" s="18"/>
      <c r="RM126" s="18"/>
      <c r="RN126" s="18"/>
      <c r="RO126" s="18"/>
      <c r="RP126" s="18"/>
      <c r="RQ126" s="18"/>
      <c r="RR126" s="18"/>
      <c r="RS126" s="18"/>
      <c r="RT126" s="18"/>
      <c r="RU126" s="18"/>
      <c r="RV126" s="18"/>
      <c r="RW126" s="18"/>
      <c r="RX126" s="18"/>
      <c r="RY126" s="18"/>
      <c r="RZ126" s="18"/>
      <c r="SA126" s="18"/>
      <c r="SB126" s="18"/>
      <c r="SC126" s="18"/>
      <c r="SD126" s="18"/>
      <c r="SE126" s="18"/>
      <c r="SF126" s="18"/>
      <c r="SG126" s="18"/>
      <c r="SH126" s="18"/>
      <c r="SI126" s="18"/>
      <c r="SJ126" s="18"/>
      <c r="SK126" s="18"/>
      <c r="SL126" s="18"/>
      <c r="SM126" s="18"/>
      <c r="SN126" s="18"/>
      <c r="SO126" s="18"/>
      <c r="SP126" s="18"/>
      <c r="SQ126" s="18"/>
      <c r="SR126" s="18"/>
      <c r="SS126" s="18"/>
      <c r="ST126" s="18"/>
      <c r="SU126" s="18"/>
      <c r="SV126" s="18"/>
      <c r="SW126" s="18"/>
      <c r="SX126" s="18"/>
      <c r="SY126" s="18"/>
      <c r="SZ126" s="18"/>
      <c r="TA126" s="18"/>
      <c r="TB126" s="18"/>
      <c r="TC126" s="18"/>
      <c r="TD126" s="18"/>
      <c r="TE126" s="18"/>
      <c r="TF126" s="18"/>
      <c r="TG126" s="18"/>
      <c r="TH126" s="18"/>
      <c r="TI126" s="18"/>
      <c r="TJ126" s="18"/>
      <c r="TK126" s="18"/>
      <c r="TL126" s="18"/>
      <c r="TM126" s="18"/>
      <c r="TN126" s="18"/>
      <c r="TO126" s="18"/>
      <c r="TP126" s="18"/>
      <c r="TQ126" s="18"/>
      <c r="TR126" s="18"/>
      <c r="TS126" s="18"/>
      <c r="TT126" s="18"/>
      <c r="TU126" s="18"/>
      <c r="TV126" s="18"/>
      <c r="TW126" s="18"/>
      <c r="TX126" s="18"/>
      <c r="TY126" s="18"/>
      <c r="TZ126" s="18"/>
      <c r="UA126" s="18"/>
      <c r="UB126" s="18"/>
      <c r="UC126" s="18"/>
      <c r="UD126" s="18"/>
      <c r="UE126" s="18"/>
      <c r="UF126" s="18"/>
      <c r="UG126" s="18"/>
      <c r="UH126" s="18"/>
      <c r="UI126" s="18"/>
      <c r="UJ126" s="18"/>
      <c r="UK126" s="18"/>
      <c r="UL126" s="18"/>
      <c r="UM126" s="18"/>
      <c r="UN126" s="18"/>
      <c r="UO126" s="18"/>
      <c r="UP126" s="18"/>
      <c r="UQ126" s="18"/>
      <c r="UR126" s="18"/>
      <c r="US126" s="18"/>
      <c r="UT126" s="18"/>
      <c r="UU126" s="18"/>
      <c r="UV126" s="18"/>
      <c r="UW126" s="18"/>
      <c r="UX126" s="18"/>
      <c r="UY126" s="18"/>
      <c r="UZ126" s="18"/>
      <c r="VA126" s="18"/>
      <c r="VB126" s="18"/>
      <c r="VC126" s="18"/>
      <c r="VD126" s="18"/>
      <c r="VE126" s="18"/>
      <c r="VF126" s="18"/>
      <c r="VG126" s="18"/>
      <c r="VH126" s="18"/>
      <c r="VI126" s="18"/>
      <c r="VJ126" s="18"/>
      <c r="VK126" s="18"/>
      <c r="VL126" s="18"/>
      <c r="VM126" s="18"/>
      <c r="VN126" s="18"/>
      <c r="VO126" s="18"/>
      <c r="VP126" s="18"/>
      <c r="VQ126" s="18"/>
      <c r="VR126" s="18"/>
      <c r="VS126" s="18"/>
      <c r="VT126" s="18"/>
      <c r="VU126" s="18"/>
      <c r="VV126" s="18"/>
      <c r="VW126" s="18"/>
      <c r="VX126" s="18"/>
      <c r="VY126" s="18"/>
      <c r="VZ126" s="18"/>
      <c r="WA126" s="18"/>
      <c r="WB126" s="18"/>
      <c r="WC126" s="18"/>
      <c r="WD126" s="18"/>
      <c r="WE126" s="18"/>
      <c r="WF126" s="18"/>
      <c r="WG126" s="18"/>
      <c r="WH126" s="18"/>
      <c r="WI126" s="18"/>
      <c r="WJ126" s="18"/>
      <c r="WK126" s="18"/>
      <c r="WL126" s="18"/>
      <c r="WM126" s="18"/>
      <c r="WN126" s="18"/>
      <c r="WO126" s="18"/>
      <c r="WP126" s="18"/>
      <c r="WQ126" s="18"/>
      <c r="WR126" s="18"/>
      <c r="WS126" s="18"/>
      <c r="WT126" s="18"/>
      <c r="WU126" s="18"/>
      <c r="WV126" s="18"/>
      <c r="WW126" s="18"/>
      <c r="WX126" s="18"/>
      <c r="WY126" s="18"/>
      <c r="WZ126" s="18"/>
      <c r="XA126" s="18"/>
      <c r="XB126" s="18"/>
      <c r="XC126" s="18"/>
      <c r="XD126" s="18"/>
      <c r="XE126" s="18"/>
      <c r="XF126" s="18"/>
      <c r="XG126" s="18"/>
      <c r="XH126" s="18"/>
      <c r="XI126" s="18"/>
      <c r="XJ126" s="18"/>
      <c r="XK126" s="18"/>
      <c r="XL126" s="18"/>
      <c r="XM126" s="18"/>
      <c r="XN126" s="18"/>
      <c r="XO126" s="18"/>
      <c r="XP126" s="18"/>
      <c r="XQ126" s="18"/>
      <c r="XR126" s="18"/>
      <c r="XS126" s="18"/>
      <c r="XT126" s="18"/>
      <c r="XU126" s="18"/>
      <c r="XV126" s="18"/>
      <c r="XW126" s="18"/>
      <c r="XX126" s="18"/>
      <c r="XY126" s="18"/>
      <c r="XZ126" s="18"/>
      <c r="YA126" s="18"/>
      <c r="YB126" s="18"/>
      <c r="YC126" s="18"/>
      <c r="YD126" s="18"/>
      <c r="YE126" s="18"/>
      <c r="YF126" s="18"/>
      <c r="YG126" s="18"/>
      <c r="YH126" s="18"/>
      <c r="YI126" s="18"/>
      <c r="YJ126" s="18"/>
      <c r="YK126" s="18"/>
      <c r="YL126" s="18"/>
      <c r="YM126" s="18"/>
      <c r="YN126" s="18"/>
      <c r="YO126" s="18"/>
      <c r="YP126" s="18"/>
      <c r="YQ126" s="18"/>
      <c r="YR126" s="18"/>
      <c r="YS126" s="18"/>
      <c r="YT126" s="18"/>
      <c r="YU126" s="18"/>
      <c r="YV126" s="18"/>
      <c r="YW126" s="18"/>
      <c r="YX126" s="18"/>
      <c r="YY126" s="18"/>
      <c r="YZ126" s="18"/>
      <c r="ZA126" s="18"/>
      <c r="ZB126" s="18"/>
      <c r="ZC126" s="18"/>
      <c r="ZD126" s="18"/>
      <c r="ZE126" s="18"/>
      <c r="ZF126" s="18"/>
      <c r="ZG126" s="18"/>
      <c r="ZH126" s="18"/>
      <c r="ZI126" s="18"/>
      <c r="ZJ126" s="18"/>
      <c r="ZK126" s="18"/>
      <c r="ZL126" s="18"/>
      <c r="ZM126" s="18"/>
      <c r="ZN126" s="18"/>
      <c r="ZO126" s="18"/>
      <c r="ZP126" s="18"/>
      <c r="ZQ126" s="18"/>
      <c r="ZR126" s="18"/>
      <c r="ZS126" s="18"/>
      <c r="ZT126" s="18"/>
      <c r="ZU126" s="18"/>
      <c r="ZV126" s="18"/>
      <c r="ZW126" s="18"/>
      <c r="ZX126" s="18"/>
      <c r="ZY126" s="18"/>
      <c r="ZZ126" s="18"/>
      <c r="AAA126" s="18"/>
      <c r="AAB126" s="18"/>
      <c r="AAC126" s="18"/>
      <c r="AAD126" s="18"/>
      <c r="AAE126" s="18"/>
      <c r="AAF126" s="18"/>
      <c r="AAG126" s="18"/>
      <c r="AAH126" s="18"/>
      <c r="AAI126" s="18"/>
      <c r="AAJ126" s="18"/>
      <c r="AAK126" s="18"/>
      <c r="AAL126" s="18"/>
      <c r="AAM126" s="18"/>
      <c r="AAN126" s="18"/>
      <c r="AAO126" s="18"/>
      <c r="AAP126" s="18"/>
      <c r="AAQ126" s="18"/>
      <c r="AAR126" s="18"/>
      <c r="AAS126" s="18"/>
      <c r="AAT126" s="18"/>
      <c r="AAU126" s="18"/>
      <c r="AAV126" s="18"/>
      <c r="AAW126" s="18"/>
      <c r="AAX126" s="18"/>
      <c r="AAY126" s="18"/>
      <c r="AAZ126" s="18"/>
      <c r="ABA126" s="18"/>
      <c r="ABB126" s="18"/>
      <c r="ABC126" s="18"/>
      <c r="ABD126" s="18"/>
      <c r="ABE126" s="18"/>
      <c r="ABF126" s="18"/>
      <c r="ABG126" s="18"/>
      <c r="ABH126" s="18"/>
      <c r="ABI126" s="18"/>
      <c r="ABJ126" s="18"/>
      <c r="ABK126" s="18"/>
      <c r="ABL126" s="18"/>
      <c r="ABM126" s="18"/>
      <c r="ABN126" s="18"/>
      <c r="ABO126" s="18"/>
      <c r="ABP126" s="18"/>
      <c r="ABQ126" s="18"/>
      <c r="ABR126" s="18"/>
      <c r="ABS126" s="18"/>
      <c r="ABT126" s="18"/>
      <c r="ABU126" s="18"/>
      <c r="ABV126" s="18"/>
      <c r="ABW126" s="18"/>
      <c r="ABX126" s="18"/>
      <c r="ABY126" s="18"/>
      <c r="ABZ126" s="18"/>
      <c r="ACA126" s="18"/>
      <c r="ACB126" s="18"/>
      <c r="ACC126" s="18"/>
      <c r="ACD126" s="18"/>
      <c r="ACE126" s="18"/>
      <c r="ACF126" s="18"/>
      <c r="ACG126" s="18"/>
      <c r="ACH126" s="18"/>
      <c r="ACI126" s="18"/>
      <c r="ACJ126" s="18"/>
      <c r="ACK126" s="18"/>
      <c r="ACL126" s="18"/>
      <c r="ACM126" s="18"/>
      <c r="ACN126" s="18"/>
      <c r="ACO126" s="18"/>
      <c r="ACP126" s="18"/>
      <c r="ACQ126" s="18"/>
      <c r="ACR126" s="18"/>
      <c r="ACS126" s="18"/>
      <c r="ACT126" s="18"/>
      <c r="ACU126" s="18"/>
      <c r="ACV126" s="18"/>
      <c r="ACW126" s="18"/>
      <c r="ACX126" s="18"/>
      <c r="ACY126" s="18"/>
      <c r="ACZ126" s="18"/>
      <c r="ADA126" s="18"/>
      <c r="ADB126" s="18"/>
      <c r="ADC126" s="18"/>
      <c r="ADD126" s="18"/>
      <c r="ADE126" s="18"/>
      <c r="ADF126" s="18"/>
      <c r="ADG126" s="18"/>
      <c r="ADH126" s="18"/>
      <c r="ADI126" s="18"/>
      <c r="ADJ126" s="18"/>
      <c r="ADK126" s="18"/>
      <c r="ADL126" s="18"/>
      <c r="ADM126" s="18"/>
      <c r="ADN126" s="18"/>
      <c r="ADO126" s="18"/>
      <c r="ADP126" s="18"/>
      <c r="ADQ126" s="18"/>
      <c r="ADR126" s="18"/>
      <c r="ADS126" s="18"/>
      <c r="ADT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  <c r="IW127" s="18"/>
      <c r="IX127" s="18"/>
      <c r="IY127" s="18"/>
      <c r="IZ127" s="18"/>
      <c r="JA127" s="18"/>
      <c r="JB127" s="18"/>
      <c r="JC127" s="18"/>
      <c r="JD127" s="18"/>
      <c r="JE127" s="18"/>
      <c r="JF127" s="18"/>
      <c r="JG127" s="18"/>
      <c r="JH127" s="18"/>
      <c r="JI127" s="18"/>
      <c r="JJ127" s="18"/>
      <c r="JK127" s="18"/>
      <c r="JL127" s="18"/>
      <c r="JM127" s="18"/>
      <c r="JN127" s="18"/>
      <c r="JO127" s="18"/>
      <c r="JP127" s="18"/>
      <c r="JQ127" s="18"/>
      <c r="JR127" s="18"/>
      <c r="JS127" s="18"/>
      <c r="JT127" s="18"/>
      <c r="JU127" s="18"/>
      <c r="JV127" s="18"/>
      <c r="JW127" s="18"/>
      <c r="JX127" s="18"/>
      <c r="JY127" s="18"/>
      <c r="JZ127" s="18"/>
      <c r="KA127" s="18"/>
      <c r="KB127" s="18"/>
      <c r="KC127" s="18"/>
      <c r="KD127" s="18"/>
      <c r="KE127" s="18"/>
      <c r="KF127" s="18"/>
      <c r="KG127" s="18"/>
      <c r="KH127" s="18"/>
      <c r="KI127" s="18"/>
      <c r="KJ127" s="18"/>
      <c r="KK127" s="18"/>
      <c r="KL127" s="18"/>
      <c r="KM127" s="18"/>
      <c r="KN127" s="18"/>
      <c r="KO127" s="18"/>
      <c r="KP127" s="18"/>
      <c r="KQ127" s="18"/>
      <c r="KR127" s="18"/>
      <c r="KS127" s="18"/>
      <c r="KT127" s="18"/>
      <c r="KU127" s="18"/>
      <c r="KV127" s="18"/>
      <c r="KW127" s="18"/>
      <c r="KX127" s="18"/>
      <c r="KY127" s="18"/>
      <c r="KZ127" s="18"/>
      <c r="LA127" s="18"/>
      <c r="LB127" s="18"/>
      <c r="LC127" s="18"/>
      <c r="LD127" s="18"/>
      <c r="LE127" s="18"/>
      <c r="LF127" s="18"/>
      <c r="LG127" s="18"/>
      <c r="LH127" s="18"/>
      <c r="LI127" s="18"/>
      <c r="LJ127" s="18"/>
      <c r="LK127" s="18"/>
      <c r="LL127" s="18"/>
      <c r="LM127" s="18"/>
      <c r="LN127" s="18"/>
      <c r="LO127" s="18"/>
      <c r="LP127" s="18"/>
      <c r="LQ127" s="18"/>
      <c r="LR127" s="18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/>
      <c r="ML127" s="18"/>
      <c r="MM127" s="18"/>
      <c r="MN127" s="18"/>
      <c r="MO127" s="18"/>
      <c r="MP127" s="18"/>
      <c r="MQ127" s="18"/>
      <c r="MR127" s="18"/>
      <c r="MS127" s="18"/>
      <c r="MT127" s="18"/>
      <c r="MU127" s="18"/>
      <c r="MV127" s="18"/>
      <c r="MW127" s="18"/>
      <c r="MX127" s="18"/>
      <c r="MY127" s="18"/>
      <c r="MZ127" s="18"/>
      <c r="NA127" s="18"/>
      <c r="NB127" s="18"/>
      <c r="NC127" s="18"/>
      <c r="ND127" s="18"/>
      <c r="NE127" s="18"/>
      <c r="NF127" s="18"/>
      <c r="NG127" s="18"/>
      <c r="NH127" s="18"/>
      <c r="NI127" s="18"/>
      <c r="NJ127" s="18"/>
      <c r="NK127" s="18"/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/>
      <c r="OB127" s="18"/>
      <c r="OC127" s="18"/>
      <c r="OD127" s="18"/>
      <c r="OE127" s="18"/>
      <c r="OF127" s="18"/>
      <c r="OG127" s="18"/>
      <c r="OH127" s="18"/>
      <c r="OI127" s="18"/>
      <c r="OJ127" s="18"/>
      <c r="OK127" s="18"/>
      <c r="OL127" s="18"/>
      <c r="OM127" s="18"/>
      <c r="ON127" s="18"/>
      <c r="OO127" s="18"/>
      <c r="OP127" s="18"/>
      <c r="OQ127" s="18"/>
      <c r="OR127" s="18"/>
      <c r="OS127" s="18"/>
      <c r="OT127" s="18"/>
      <c r="OU127" s="18"/>
      <c r="OV127" s="18"/>
      <c r="OW127" s="18"/>
      <c r="OX127" s="18"/>
      <c r="OY127" s="18"/>
      <c r="OZ127" s="18"/>
      <c r="PA127" s="18"/>
      <c r="PB127" s="18"/>
      <c r="PC127" s="18"/>
      <c r="PD127" s="18"/>
      <c r="PE127" s="18"/>
      <c r="PF127" s="18"/>
      <c r="PG127" s="18"/>
      <c r="PH127" s="18"/>
      <c r="PI127" s="18"/>
      <c r="PJ127" s="18"/>
      <c r="PK127" s="18"/>
      <c r="PL127" s="18"/>
      <c r="PM127" s="18"/>
      <c r="PN127" s="18"/>
      <c r="PO127" s="18"/>
      <c r="PP127" s="18"/>
      <c r="PQ127" s="18"/>
      <c r="PR127" s="18"/>
      <c r="PS127" s="18"/>
      <c r="PT127" s="18"/>
      <c r="PU127" s="18"/>
      <c r="PV127" s="18"/>
      <c r="PW127" s="18"/>
      <c r="PX127" s="18"/>
      <c r="PY127" s="18"/>
      <c r="PZ127" s="18"/>
      <c r="QA127" s="18"/>
      <c r="QB127" s="18"/>
      <c r="QC127" s="18"/>
      <c r="QD127" s="18"/>
      <c r="QE127" s="18"/>
      <c r="QF127" s="18"/>
      <c r="QG127" s="18"/>
      <c r="QH127" s="18"/>
      <c r="QI127" s="18"/>
      <c r="QJ127" s="18"/>
      <c r="QK127" s="18"/>
      <c r="QL127" s="18"/>
      <c r="QM127" s="18"/>
      <c r="QN127" s="18"/>
      <c r="QO127" s="18"/>
      <c r="QP127" s="18"/>
      <c r="QQ127" s="18"/>
      <c r="QR127" s="18"/>
      <c r="QS127" s="18"/>
      <c r="QT127" s="18"/>
      <c r="QU127" s="18"/>
      <c r="QV127" s="18"/>
      <c r="QW127" s="18"/>
      <c r="QX127" s="18"/>
      <c r="QY127" s="18"/>
      <c r="QZ127" s="18"/>
      <c r="RA127" s="18"/>
      <c r="RB127" s="18"/>
      <c r="RC127" s="18"/>
      <c r="RD127" s="18"/>
      <c r="RE127" s="18"/>
      <c r="RF127" s="18"/>
      <c r="RG127" s="18"/>
      <c r="RH127" s="18"/>
      <c r="RI127" s="18"/>
      <c r="RJ127" s="18"/>
      <c r="RK127" s="18"/>
      <c r="RL127" s="18"/>
      <c r="RM127" s="18"/>
      <c r="RN127" s="18"/>
      <c r="RO127" s="18"/>
      <c r="RP127" s="18"/>
      <c r="RQ127" s="18"/>
      <c r="RR127" s="18"/>
      <c r="RS127" s="18"/>
      <c r="RT127" s="18"/>
      <c r="RU127" s="18"/>
      <c r="RV127" s="18"/>
      <c r="RW127" s="18"/>
      <c r="RX127" s="18"/>
      <c r="RY127" s="18"/>
      <c r="RZ127" s="18"/>
      <c r="SA127" s="18"/>
      <c r="SB127" s="18"/>
      <c r="SC127" s="18"/>
      <c r="SD127" s="18"/>
      <c r="SE127" s="18"/>
      <c r="SF127" s="18"/>
      <c r="SG127" s="18"/>
      <c r="SH127" s="18"/>
      <c r="SI127" s="18"/>
      <c r="SJ127" s="18"/>
      <c r="SK127" s="18"/>
      <c r="SL127" s="18"/>
      <c r="SM127" s="18"/>
      <c r="SN127" s="18"/>
      <c r="SO127" s="18"/>
      <c r="SP127" s="18"/>
      <c r="SQ127" s="18"/>
      <c r="SR127" s="18"/>
      <c r="SS127" s="18"/>
      <c r="ST127" s="18"/>
      <c r="SU127" s="18"/>
      <c r="SV127" s="18"/>
      <c r="SW127" s="18"/>
      <c r="SX127" s="18"/>
      <c r="SY127" s="18"/>
      <c r="SZ127" s="18"/>
      <c r="TA127" s="18"/>
      <c r="TB127" s="18"/>
      <c r="TC127" s="18"/>
      <c r="TD127" s="18"/>
      <c r="TE127" s="18"/>
      <c r="TF127" s="18"/>
      <c r="TG127" s="18"/>
      <c r="TH127" s="18"/>
      <c r="TI127" s="18"/>
      <c r="TJ127" s="18"/>
      <c r="TK127" s="18"/>
      <c r="TL127" s="18"/>
      <c r="TM127" s="18"/>
      <c r="TN127" s="18"/>
      <c r="TO127" s="18"/>
      <c r="TP127" s="18"/>
      <c r="TQ127" s="18"/>
      <c r="TR127" s="18"/>
      <c r="TS127" s="18"/>
      <c r="TT127" s="18"/>
      <c r="TU127" s="18"/>
      <c r="TV127" s="18"/>
      <c r="TW127" s="18"/>
      <c r="TX127" s="18"/>
      <c r="TY127" s="18"/>
      <c r="TZ127" s="18"/>
      <c r="UA127" s="18"/>
      <c r="UB127" s="18"/>
      <c r="UC127" s="18"/>
      <c r="UD127" s="18"/>
      <c r="UE127" s="18"/>
      <c r="UF127" s="18"/>
      <c r="UG127" s="18"/>
      <c r="UH127" s="18"/>
      <c r="UI127" s="18"/>
      <c r="UJ127" s="18"/>
      <c r="UK127" s="18"/>
      <c r="UL127" s="18"/>
      <c r="UM127" s="18"/>
      <c r="UN127" s="18"/>
      <c r="UO127" s="18"/>
      <c r="UP127" s="18"/>
      <c r="UQ127" s="18"/>
      <c r="UR127" s="18"/>
      <c r="US127" s="18"/>
      <c r="UT127" s="18"/>
      <c r="UU127" s="18"/>
      <c r="UV127" s="18"/>
      <c r="UW127" s="18"/>
      <c r="UX127" s="18"/>
      <c r="UY127" s="18"/>
      <c r="UZ127" s="18"/>
      <c r="VA127" s="18"/>
      <c r="VB127" s="18"/>
      <c r="VC127" s="18"/>
      <c r="VD127" s="18"/>
      <c r="VE127" s="18"/>
      <c r="VF127" s="18"/>
      <c r="VG127" s="18"/>
      <c r="VH127" s="18"/>
      <c r="VI127" s="18"/>
      <c r="VJ127" s="18"/>
      <c r="VK127" s="18"/>
      <c r="VL127" s="18"/>
      <c r="VM127" s="18"/>
      <c r="VN127" s="18"/>
      <c r="VO127" s="18"/>
      <c r="VP127" s="18"/>
      <c r="VQ127" s="18"/>
      <c r="VR127" s="18"/>
      <c r="VS127" s="18"/>
      <c r="VT127" s="18"/>
      <c r="VU127" s="18"/>
      <c r="VV127" s="18"/>
      <c r="VW127" s="18"/>
      <c r="VX127" s="18"/>
      <c r="VY127" s="18"/>
      <c r="VZ127" s="18"/>
      <c r="WA127" s="18"/>
      <c r="WB127" s="18"/>
      <c r="WC127" s="18"/>
      <c r="WD127" s="18"/>
      <c r="WE127" s="18"/>
      <c r="WF127" s="18"/>
      <c r="WG127" s="18"/>
      <c r="WH127" s="18"/>
      <c r="WI127" s="18"/>
      <c r="WJ127" s="18"/>
      <c r="WK127" s="18"/>
      <c r="WL127" s="18"/>
      <c r="WM127" s="18"/>
      <c r="WN127" s="18"/>
      <c r="WO127" s="18"/>
      <c r="WP127" s="18"/>
      <c r="WQ127" s="18"/>
      <c r="WR127" s="18"/>
      <c r="WS127" s="18"/>
      <c r="WT127" s="18"/>
      <c r="WU127" s="18"/>
      <c r="WV127" s="18"/>
      <c r="WW127" s="18"/>
      <c r="WX127" s="18"/>
      <c r="WY127" s="18"/>
      <c r="WZ127" s="18"/>
      <c r="XA127" s="18"/>
      <c r="XB127" s="18"/>
      <c r="XC127" s="18"/>
      <c r="XD127" s="18"/>
      <c r="XE127" s="18"/>
      <c r="XF127" s="18"/>
      <c r="XG127" s="18"/>
      <c r="XH127" s="18"/>
      <c r="XI127" s="18"/>
      <c r="XJ127" s="18"/>
      <c r="XK127" s="18"/>
      <c r="XL127" s="18"/>
      <c r="XM127" s="18"/>
      <c r="XN127" s="18"/>
      <c r="XO127" s="18"/>
      <c r="XP127" s="18"/>
      <c r="XQ127" s="18"/>
      <c r="XR127" s="18"/>
      <c r="XS127" s="18"/>
      <c r="XT127" s="18"/>
      <c r="XU127" s="18"/>
      <c r="XV127" s="18"/>
      <c r="XW127" s="18"/>
      <c r="XX127" s="18"/>
      <c r="XY127" s="18"/>
      <c r="XZ127" s="18"/>
      <c r="YA127" s="18"/>
      <c r="YB127" s="18"/>
      <c r="YC127" s="18"/>
      <c r="YD127" s="18"/>
      <c r="YE127" s="18"/>
      <c r="YF127" s="18"/>
      <c r="YG127" s="18"/>
      <c r="YH127" s="18"/>
      <c r="YI127" s="18"/>
      <c r="YJ127" s="18"/>
      <c r="YK127" s="18"/>
      <c r="YL127" s="18"/>
      <c r="YM127" s="18"/>
      <c r="YN127" s="18"/>
      <c r="YO127" s="18"/>
      <c r="YP127" s="18"/>
      <c r="YQ127" s="18"/>
      <c r="YR127" s="18"/>
      <c r="YS127" s="18"/>
      <c r="YT127" s="18"/>
      <c r="YU127" s="18"/>
      <c r="YV127" s="18"/>
      <c r="YW127" s="18"/>
      <c r="YX127" s="18"/>
      <c r="YY127" s="18"/>
      <c r="YZ127" s="18"/>
      <c r="ZA127" s="18"/>
      <c r="ZB127" s="18"/>
      <c r="ZC127" s="18"/>
      <c r="ZD127" s="18"/>
      <c r="ZE127" s="18"/>
      <c r="ZF127" s="18"/>
      <c r="ZG127" s="18"/>
      <c r="ZH127" s="18"/>
      <c r="ZI127" s="18"/>
      <c r="ZJ127" s="18"/>
      <c r="ZK127" s="18"/>
      <c r="ZL127" s="18"/>
      <c r="ZM127" s="18"/>
      <c r="ZN127" s="18"/>
      <c r="ZO127" s="18"/>
      <c r="ZP127" s="18"/>
      <c r="ZQ127" s="18"/>
      <c r="ZR127" s="18"/>
      <c r="ZS127" s="18"/>
      <c r="ZT127" s="18"/>
      <c r="ZU127" s="18"/>
      <c r="ZV127" s="18"/>
      <c r="ZW127" s="18"/>
      <c r="ZX127" s="18"/>
      <c r="ZY127" s="18"/>
      <c r="ZZ127" s="18"/>
      <c r="AAA127" s="18"/>
      <c r="AAB127" s="18"/>
      <c r="AAC127" s="18"/>
      <c r="AAD127" s="18"/>
      <c r="AAE127" s="18"/>
      <c r="AAF127" s="18"/>
      <c r="AAG127" s="18"/>
      <c r="AAH127" s="18"/>
      <c r="AAI127" s="18"/>
      <c r="AAJ127" s="18"/>
      <c r="AAK127" s="18"/>
      <c r="AAL127" s="18"/>
      <c r="AAM127" s="18"/>
      <c r="AAN127" s="18"/>
      <c r="AAO127" s="18"/>
      <c r="AAP127" s="18"/>
      <c r="AAQ127" s="18"/>
      <c r="AAR127" s="18"/>
      <c r="AAS127" s="18"/>
      <c r="AAT127" s="18"/>
      <c r="AAU127" s="18"/>
      <c r="AAV127" s="18"/>
      <c r="AAW127" s="18"/>
      <c r="AAX127" s="18"/>
      <c r="AAY127" s="18"/>
      <c r="AAZ127" s="18"/>
      <c r="ABA127" s="18"/>
      <c r="ABB127" s="18"/>
      <c r="ABC127" s="18"/>
      <c r="ABD127" s="18"/>
      <c r="ABE127" s="18"/>
      <c r="ABF127" s="18"/>
      <c r="ABG127" s="18"/>
      <c r="ABH127" s="18"/>
      <c r="ABI127" s="18"/>
      <c r="ABJ127" s="18"/>
      <c r="ABK127" s="18"/>
      <c r="ABL127" s="18"/>
      <c r="ABM127" s="18"/>
      <c r="ABN127" s="18"/>
      <c r="ABO127" s="18"/>
      <c r="ABP127" s="18"/>
      <c r="ABQ127" s="18"/>
      <c r="ABR127" s="18"/>
      <c r="ABS127" s="18"/>
      <c r="ABT127" s="18"/>
      <c r="ABU127" s="18"/>
      <c r="ABV127" s="18"/>
      <c r="ABW127" s="18"/>
      <c r="ABX127" s="18"/>
      <c r="ABY127" s="18"/>
      <c r="ABZ127" s="18"/>
      <c r="ACA127" s="18"/>
      <c r="ACB127" s="18"/>
      <c r="ACC127" s="18"/>
      <c r="ACD127" s="18"/>
      <c r="ACE127" s="18"/>
      <c r="ACF127" s="18"/>
      <c r="ACG127" s="18"/>
      <c r="ACH127" s="18"/>
      <c r="ACI127" s="18"/>
      <c r="ACJ127" s="18"/>
      <c r="ACK127" s="18"/>
      <c r="ACL127" s="18"/>
      <c r="ACM127" s="18"/>
      <c r="ACN127" s="18"/>
      <c r="ACO127" s="18"/>
      <c r="ACP127" s="18"/>
      <c r="ACQ127" s="18"/>
      <c r="ACR127" s="18"/>
      <c r="ACS127" s="18"/>
      <c r="ACT127" s="18"/>
      <c r="ACU127" s="18"/>
      <c r="ACV127" s="18"/>
      <c r="ACW127" s="18"/>
      <c r="ACX127" s="18"/>
      <c r="ACY127" s="18"/>
      <c r="ACZ127" s="18"/>
      <c r="ADA127" s="18"/>
      <c r="ADB127" s="18"/>
      <c r="ADC127" s="18"/>
      <c r="ADD127" s="18"/>
      <c r="ADE127" s="18"/>
      <c r="ADF127" s="18"/>
      <c r="ADG127" s="18"/>
      <c r="ADH127" s="18"/>
      <c r="ADI127" s="18"/>
      <c r="ADJ127" s="18"/>
      <c r="ADK127" s="18"/>
      <c r="ADL127" s="18"/>
      <c r="ADM127" s="18"/>
      <c r="ADN127" s="18"/>
      <c r="ADO127" s="18"/>
      <c r="ADP127" s="18"/>
      <c r="ADQ127" s="18"/>
      <c r="ADR127" s="18"/>
      <c r="ADS127" s="18"/>
      <c r="ADT127" s="18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A3" s="1" t="s">
        <v>129</v>
      </c>
      <c r="B3" s="4">
        <v>1.6476192E9</v>
      </c>
    </row>
    <row r="4" ht="15.75" customHeight="1">
      <c r="A4" s="1" t="s">
        <v>6</v>
      </c>
      <c r="B4" s="4">
        <v>1.6474464E9</v>
      </c>
      <c r="D4" s="55"/>
    </row>
    <row r="5" ht="15.75" customHeight="1">
      <c r="A5" s="1" t="s">
        <v>7</v>
      </c>
      <c r="B5" s="4">
        <v>1.6477056E9</v>
      </c>
      <c r="D5" s="55"/>
    </row>
    <row r="6" ht="15.75" customHeight="1"/>
    <row r="7" ht="15.75" customHeight="1">
      <c r="A7" s="1" t="s">
        <v>130</v>
      </c>
    </row>
    <row r="8" ht="15.75" customHeight="1">
      <c r="A8" s="1" t="s">
        <v>131</v>
      </c>
      <c r="B8" s="55">
        <v>0.0</v>
      </c>
    </row>
    <row r="9" ht="15.75" customHeight="1">
      <c r="A9" s="1" t="s">
        <v>126</v>
      </c>
      <c r="B9" s="55">
        <v>500.0</v>
      </c>
    </row>
    <row r="10" ht="15.75" customHeight="1"/>
    <row r="11" ht="15.75" customHeight="1">
      <c r="A11" s="16" t="s">
        <v>132</v>
      </c>
      <c r="B11" s="16">
        <v>3.0</v>
      </c>
    </row>
    <row r="12" ht="15.75" customHeight="1">
      <c r="A12" s="2" t="s">
        <v>133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56" t="s">
        <v>134</v>
      </c>
      <c r="H13" s="56"/>
      <c r="I13" s="56"/>
      <c r="J13" s="56"/>
      <c r="K13" s="56"/>
    </row>
    <row r="14" ht="15.75" customHeight="1">
      <c r="A14" s="1" t="s">
        <v>0</v>
      </c>
      <c r="B14" s="1" t="s">
        <v>135</v>
      </c>
      <c r="C14" s="1" t="s">
        <v>136</v>
      </c>
      <c r="D14" s="1" t="s">
        <v>137</v>
      </c>
      <c r="E14" s="1" t="s">
        <v>138</v>
      </c>
      <c r="G14" s="21" t="s">
        <v>139</v>
      </c>
      <c r="H14" s="21" t="s">
        <v>140</v>
      </c>
      <c r="I14" s="57" t="s">
        <v>141</v>
      </c>
      <c r="J14" s="21" t="s">
        <v>142</v>
      </c>
      <c r="K14" s="57" t="s">
        <v>143</v>
      </c>
      <c r="L14" s="21" t="s">
        <v>144</v>
      </c>
      <c r="M14" s="21" t="s">
        <v>145</v>
      </c>
      <c r="N14" s="57" t="s">
        <v>146</v>
      </c>
      <c r="P14" s="21" t="s">
        <v>29</v>
      </c>
      <c r="Q14" s="21" t="s">
        <v>30</v>
      </c>
      <c r="R14" s="21" t="s">
        <v>31</v>
      </c>
      <c r="S14" s="21" t="s">
        <v>32</v>
      </c>
      <c r="T14" s="21" t="s">
        <v>33</v>
      </c>
      <c r="V14" s="24" t="s">
        <v>29</v>
      </c>
      <c r="W14" s="24" t="s">
        <v>30</v>
      </c>
      <c r="X14" s="24" t="s">
        <v>31</v>
      </c>
      <c r="Y14" s="24" t="s">
        <v>32</v>
      </c>
      <c r="Z14" s="24" t="s">
        <v>33</v>
      </c>
      <c r="AB14" s="58" t="s">
        <v>29</v>
      </c>
      <c r="AC14" s="58" t="s">
        <v>30</v>
      </c>
      <c r="AD14" s="58" t="s">
        <v>31</v>
      </c>
      <c r="AE14" s="58" t="s">
        <v>32</v>
      </c>
      <c r="AF14" s="58" t="s">
        <v>33</v>
      </c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</row>
    <row r="15" ht="15.75" customHeight="1">
      <c r="A15" s="60">
        <v>1.0</v>
      </c>
      <c r="B15" s="60">
        <v>1.0</v>
      </c>
      <c r="C15" s="60">
        <v>1.0</v>
      </c>
      <c r="D15" s="7">
        <v>0.0</v>
      </c>
      <c r="E15" s="60">
        <v>0.0</v>
      </c>
      <c r="G15" s="60">
        <v>10.0</v>
      </c>
      <c r="H15" s="60">
        <v>5.0</v>
      </c>
      <c r="I15" s="7">
        <v>3.0</v>
      </c>
      <c r="J15" s="60">
        <v>2.0</v>
      </c>
      <c r="K15" s="7">
        <v>3.0</v>
      </c>
      <c r="L15" s="60">
        <v>5.0</v>
      </c>
      <c r="M15" s="60">
        <v>10.0</v>
      </c>
      <c r="N15" s="7">
        <v>0.0</v>
      </c>
      <c r="P15" s="61">
        <v>0.0</v>
      </c>
      <c r="Q15" s="61">
        <v>100.0</v>
      </c>
      <c r="R15" s="37">
        <v>40.0</v>
      </c>
      <c r="S15" s="61">
        <v>0.0</v>
      </c>
      <c r="T15" s="61">
        <v>0.0</v>
      </c>
      <c r="V15" s="24"/>
      <c r="W15" s="24"/>
      <c r="X15" s="24"/>
      <c r="Y15" s="24"/>
      <c r="Z15" s="24"/>
      <c r="AB15" s="58"/>
      <c r="AC15" s="58"/>
      <c r="AD15" s="58"/>
      <c r="AE15" s="58"/>
      <c r="AF15" s="58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</row>
    <row r="16" ht="15.75" customHeight="1">
      <c r="A16" s="60">
        <v>2.0</v>
      </c>
      <c r="B16" s="60">
        <v>1.0</v>
      </c>
      <c r="C16" s="60">
        <v>2.0</v>
      </c>
      <c r="D16" s="60">
        <v>200.0</v>
      </c>
      <c r="E16" s="60">
        <v>0.0</v>
      </c>
      <c r="G16" s="60">
        <v>10.0</v>
      </c>
      <c r="H16" s="60">
        <v>5.0</v>
      </c>
      <c r="I16" s="7">
        <v>3.0</v>
      </c>
      <c r="J16" s="60">
        <v>2.0</v>
      </c>
      <c r="K16" s="7">
        <v>3.0</v>
      </c>
      <c r="L16" s="60">
        <v>5.0</v>
      </c>
      <c r="M16" s="60">
        <v>10.0</v>
      </c>
      <c r="N16" s="7">
        <v>0.0</v>
      </c>
      <c r="P16" s="61">
        <v>0.0</v>
      </c>
      <c r="Q16" s="61">
        <v>100.0</v>
      </c>
      <c r="R16" s="61">
        <v>41.0</v>
      </c>
      <c r="S16" s="61">
        <v>0.0</v>
      </c>
      <c r="T16" s="61">
        <v>0.0</v>
      </c>
      <c r="V16" s="24"/>
      <c r="W16" s="24"/>
      <c r="X16" s="24"/>
      <c r="Y16" s="24"/>
      <c r="Z16" s="24"/>
      <c r="AB16" s="58"/>
      <c r="AC16" s="58"/>
      <c r="AD16" s="58"/>
      <c r="AE16" s="58"/>
      <c r="AF16" s="58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</row>
    <row r="17" ht="15.75" customHeight="1">
      <c r="A17" s="60">
        <v>3.0</v>
      </c>
      <c r="B17" s="60">
        <v>1.0</v>
      </c>
      <c r="C17" s="60">
        <v>3.0</v>
      </c>
      <c r="D17" s="60">
        <v>300.0</v>
      </c>
      <c r="E17" s="60">
        <v>0.0</v>
      </c>
      <c r="G17" s="60">
        <v>10.0</v>
      </c>
      <c r="H17" s="60">
        <v>5.0</v>
      </c>
      <c r="I17" s="7">
        <v>3.0</v>
      </c>
      <c r="J17" s="60">
        <v>2.0</v>
      </c>
      <c r="K17" s="7">
        <v>3.0</v>
      </c>
      <c r="L17" s="60">
        <v>5.0</v>
      </c>
      <c r="M17" s="60">
        <v>10.0</v>
      </c>
      <c r="N17" s="7">
        <v>0.0</v>
      </c>
      <c r="P17" s="61">
        <v>0.0</v>
      </c>
      <c r="Q17" s="61">
        <v>1000.0</v>
      </c>
      <c r="R17" s="61">
        <v>3.0</v>
      </c>
      <c r="S17" s="61">
        <v>0.0</v>
      </c>
      <c r="T17" s="61">
        <v>0.0</v>
      </c>
      <c r="V17" s="24"/>
      <c r="W17" s="24"/>
      <c r="X17" s="24"/>
      <c r="Y17" s="24"/>
      <c r="Z17" s="24"/>
      <c r="AB17" s="58"/>
      <c r="AC17" s="58"/>
      <c r="AD17" s="58"/>
      <c r="AE17" s="58"/>
      <c r="AF17" s="58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</row>
    <row r="18" ht="15.75" customHeight="1">
      <c r="A18" s="60">
        <v>4.0</v>
      </c>
      <c r="B18" s="60">
        <v>1.0</v>
      </c>
      <c r="C18" s="60">
        <v>4.0</v>
      </c>
      <c r="D18" s="60">
        <v>400.0</v>
      </c>
      <c r="E18" s="60">
        <v>0.0</v>
      </c>
      <c r="G18" s="60">
        <v>10.0</v>
      </c>
      <c r="H18" s="60">
        <v>5.0</v>
      </c>
      <c r="I18" s="7">
        <v>3.0</v>
      </c>
      <c r="J18" s="60">
        <v>2.0</v>
      </c>
      <c r="K18" s="7">
        <v>3.0</v>
      </c>
      <c r="L18" s="60">
        <v>5.0</v>
      </c>
      <c r="M18" s="60">
        <v>10.0</v>
      </c>
      <c r="N18" s="7">
        <v>0.0</v>
      </c>
      <c r="P18" s="61">
        <v>1.0</v>
      </c>
      <c r="Q18" s="61">
        <v>2.0</v>
      </c>
      <c r="R18" s="61">
        <v>5.0</v>
      </c>
      <c r="S18" s="61">
        <v>0.0</v>
      </c>
      <c r="T18" s="61">
        <v>0.0</v>
      </c>
      <c r="V18" s="24"/>
      <c r="W18" s="24"/>
      <c r="X18" s="24"/>
      <c r="Y18" s="24"/>
      <c r="Z18" s="24"/>
      <c r="AB18" s="58"/>
      <c r="AC18" s="58"/>
      <c r="AD18" s="58"/>
      <c r="AE18" s="58"/>
      <c r="AF18" s="58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</row>
    <row r="19" ht="15.75" customHeight="1">
      <c r="A19" s="60">
        <v>5.0</v>
      </c>
      <c r="B19" s="60">
        <v>1.0</v>
      </c>
      <c r="C19" s="60">
        <v>5.0</v>
      </c>
      <c r="D19" s="60">
        <v>500.0</v>
      </c>
      <c r="E19" s="60">
        <v>0.0</v>
      </c>
      <c r="G19" s="60">
        <v>10.0</v>
      </c>
      <c r="H19" s="60">
        <v>5.0</v>
      </c>
      <c r="I19" s="7">
        <v>3.0</v>
      </c>
      <c r="J19" s="60">
        <v>2.0</v>
      </c>
      <c r="K19" s="7">
        <v>3.0</v>
      </c>
      <c r="L19" s="60">
        <v>5.0</v>
      </c>
      <c r="M19" s="60">
        <v>10.0</v>
      </c>
      <c r="N19" s="7">
        <v>1.0</v>
      </c>
      <c r="P19" s="61">
        <v>0.0</v>
      </c>
      <c r="Q19" s="61">
        <v>1.0</v>
      </c>
      <c r="R19" s="61">
        <v>6.0</v>
      </c>
      <c r="S19" s="61">
        <v>6.0</v>
      </c>
      <c r="T19" s="61">
        <v>3.0</v>
      </c>
      <c r="V19" s="62">
        <v>0.0</v>
      </c>
      <c r="W19" s="62">
        <v>2.0</v>
      </c>
      <c r="X19" s="62">
        <v>39.0</v>
      </c>
      <c r="Y19" s="62">
        <v>0.0</v>
      </c>
      <c r="Z19" s="62">
        <v>0.0</v>
      </c>
      <c r="AB19" s="58"/>
      <c r="AC19" s="58"/>
      <c r="AD19" s="58"/>
      <c r="AE19" s="58"/>
      <c r="AF19" s="58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</row>
    <row r="20" ht="15.75" customHeight="1">
      <c r="A20" s="60">
        <v>6.0</v>
      </c>
      <c r="B20" s="60">
        <v>2.0</v>
      </c>
      <c r="C20" s="60">
        <v>6.0</v>
      </c>
      <c r="D20" s="60">
        <v>600.0</v>
      </c>
      <c r="E20" s="60">
        <v>1.0</v>
      </c>
      <c r="G20" s="60">
        <v>20.0</v>
      </c>
      <c r="H20" s="60">
        <v>10.0</v>
      </c>
      <c r="I20" s="7">
        <v>3.0</v>
      </c>
      <c r="J20" s="60">
        <v>4.0</v>
      </c>
      <c r="K20" s="7">
        <v>3.0</v>
      </c>
      <c r="L20" s="60">
        <v>10.0</v>
      </c>
      <c r="M20" s="60">
        <v>20.0</v>
      </c>
      <c r="N20" s="7">
        <v>0.0</v>
      </c>
      <c r="P20" s="61">
        <v>0.0</v>
      </c>
      <c r="Q20" s="61">
        <v>100.0</v>
      </c>
      <c r="R20" s="61">
        <v>40.0</v>
      </c>
      <c r="S20" s="61">
        <v>0.0</v>
      </c>
      <c r="T20" s="61">
        <v>0.0</v>
      </c>
      <c r="V20" s="24"/>
      <c r="W20" s="24"/>
      <c r="X20" s="24"/>
      <c r="Y20" s="24"/>
      <c r="Z20" s="24"/>
      <c r="AB20" s="58"/>
      <c r="AC20" s="58"/>
      <c r="AD20" s="58"/>
      <c r="AE20" s="58"/>
      <c r="AF20" s="58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</row>
    <row r="21" ht="15.75" customHeight="1">
      <c r="A21" s="60">
        <v>7.0</v>
      </c>
      <c r="B21" s="60">
        <v>2.0</v>
      </c>
      <c r="C21" s="60">
        <v>7.0</v>
      </c>
      <c r="D21" s="60">
        <v>700.0</v>
      </c>
      <c r="E21" s="60">
        <v>1.0</v>
      </c>
      <c r="G21" s="60">
        <v>20.0</v>
      </c>
      <c r="H21" s="60">
        <v>10.0</v>
      </c>
      <c r="I21" s="7">
        <v>3.0</v>
      </c>
      <c r="J21" s="60">
        <v>4.0</v>
      </c>
      <c r="K21" s="7">
        <v>3.0</v>
      </c>
      <c r="L21" s="60">
        <v>10.0</v>
      </c>
      <c r="M21" s="60">
        <v>20.0</v>
      </c>
      <c r="N21" s="7">
        <v>0.0</v>
      </c>
      <c r="P21" s="61">
        <v>0.0</v>
      </c>
      <c r="Q21" s="61">
        <v>100.0</v>
      </c>
      <c r="R21" s="61">
        <v>41.0</v>
      </c>
      <c r="S21" s="61">
        <v>0.0</v>
      </c>
      <c r="T21" s="61">
        <v>0.0</v>
      </c>
      <c r="V21" s="24"/>
      <c r="W21" s="24"/>
      <c r="X21" s="24"/>
      <c r="Y21" s="24"/>
      <c r="Z21" s="24"/>
      <c r="AB21" s="58"/>
      <c r="AC21" s="58"/>
      <c r="AD21" s="58"/>
      <c r="AE21" s="58"/>
      <c r="AF21" s="58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</row>
    <row r="22" ht="15.75" customHeight="1">
      <c r="A22" s="60">
        <v>8.0</v>
      </c>
      <c r="B22" s="60">
        <v>2.0</v>
      </c>
      <c r="C22" s="60">
        <v>8.0</v>
      </c>
      <c r="D22" s="60">
        <v>800.0</v>
      </c>
      <c r="E22" s="60">
        <v>1.0</v>
      </c>
      <c r="G22" s="60">
        <v>20.0</v>
      </c>
      <c r="H22" s="60">
        <v>10.0</v>
      </c>
      <c r="I22" s="7">
        <v>3.0</v>
      </c>
      <c r="J22" s="60">
        <v>4.0</v>
      </c>
      <c r="K22" s="7">
        <v>3.0</v>
      </c>
      <c r="L22" s="60">
        <v>10.0</v>
      </c>
      <c r="M22" s="60">
        <v>20.0</v>
      </c>
      <c r="N22" s="7">
        <v>0.0</v>
      </c>
      <c r="P22" s="61">
        <v>0.0</v>
      </c>
      <c r="Q22" s="61">
        <v>2000.0</v>
      </c>
      <c r="R22" s="61">
        <v>3.0</v>
      </c>
      <c r="S22" s="61">
        <v>0.0</v>
      </c>
      <c r="T22" s="61">
        <v>0.0</v>
      </c>
      <c r="V22" s="24"/>
      <c r="W22" s="24"/>
      <c r="X22" s="24"/>
      <c r="Y22" s="24"/>
      <c r="Z22" s="24"/>
      <c r="AB22" s="58"/>
      <c r="AC22" s="58"/>
      <c r="AD22" s="58"/>
      <c r="AE22" s="58"/>
      <c r="AF22" s="58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</row>
    <row r="23" ht="15.75" customHeight="1">
      <c r="A23" s="60">
        <v>9.0</v>
      </c>
      <c r="B23" s="60">
        <v>2.0</v>
      </c>
      <c r="C23" s="60">
        <v>9.0</v>
      </c>
      <c r="D23" s="60">
        <v>900.0</v>
      </c>
      <c r="E23" s="60">
        <v>1.0</v>
      </c>
      <c r="G23" s="60">
        <v>20.0</v>
      </c>
      <c r="H23" s="60">
        <v>10.0</v>
      </c>
      <c r="I23" s="7">
        <v>3.0</v>
      </c>
      <c r="J23" s="60">
        <v>4.0</v>
      </c>
      <c r="K23" s="7">
        <v>3.0</v>
      </c>
      <c r="L23" s="60">
        <v>10.0</v>
      </c>
      <c r="M23" s="60">
        <v>20.0</v>
      </c>
      <c r="N23" s="7">
        <v>0.0</v>
      </c>
      <c r="P23" s="61">
        <v>2.0</v>
      </c>
      <c r="Q23" s="61">
        <v>10.0</v>
      </c>
      <c r="R23" s="61">
        <v>5.0</v>
      </c>
      <c r="S23" s="61">
        <v>0.0</v>
      </c>
      <c r="T23" s="61">
        <v>0.0</v>
      </c>
      <c r="V23" s="24"/>
      <c r="W23" s="24"/>
      <c r="X23" s="24"/>
      <c r="Y23" s="24"/>
      <c r="Z23" s="24"/>
      <c r="AB23" s="58"/>
      <c r="AC23" s="58"/>
      <c r="AD23" s="58"/>
      <c r="AE23" s="58"/>
      <c r="AF23" s="58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</row>
    <row r="24" ht="15.75" customHeight="1">
      <c r="A24" s="60">
        <v>10.0</v>
      </c>
      <c r="B24" s="60">
        <v>2.0</v>
      </c>
      <c r="C24" s="60">
        <v>10.0</v>
      </c>
      <c r="D24" s="60">
        <v>1000.0</v>
      </c>
      <c r="E24" s="60">
        <v>1.0</v>
      </c>
      <c r="G24" s="60">
        <v>20.0</v>
      </c>
      <c r="H24" s="60">
        <v>10.0</v>
      </c>
      <c r="I24" s="7">
        <v>3.0</v>
      </c>
      <c r="J24" s="60">
        <v>4.0</v>
      </c>
      <c r="K24" s="7">
        <v>3.0</v>
      </c>
      <c r="L24" s="60">
        <v>10.0</v>
      </c>
      <c r="M24" s="60">
        <v>20.0</v>
      </c>
      <c r="N24" s="7">
        <v>1.0</v>
      </c>
      <c r="P24" s="61">
        <v>0.0</v>
      </c>
      <c r="Q24" s="61">
        <v>1.0</v>
      </c>
      <c r="R24" s="61">
        <v>6.0</v>
      </c>
      <c r="S24" s="61">
        <v>6.0</v>
      </c>
      <c r="T24" s="61">
        <v>3.0</v>
      </c>
      <c r="V24" s="62">
        <v>0.0</v>
      </c>
      <c r="W24" s="62">
        <v>2.0</v>
      </c>
      <c r="X24" s="62">
        <v>39.0</v>
      </c>
      <c r="Y24" s="62">
        <v>0.0</v>
      </c>
      <c r="Z24" s="62">
        <v>0.0</v>
      </c>
      <c r="AB24" s="58"/>
      <c r="AC24" s="58"/>
      <c r="AD24" s="58"/>
      <c r="AE24" s="58"/>
      <c r="AF24" s="58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</row>
    <row r="25" ht="15.75" customHeight="1">
      <c r="A25" s="60">
        <v>11.0</v>
      </c>
      <c r="B25" s="60">
        <v>3.0</v>
      </c>
      <c r="C25" s="60">
        <v>11.0</v>
      </c>
      <c r="D25" s="60">
        <v>1100.0</v>
      </c>
      <c r="E25" s="60">
        <v>2.0</v>
      </c>
      <c r="G25" s="60">
        <v>30.0</v>
      </c>
      <c r="H25" s="60">
        <v>15.0</v>
      </c>
      <c r="I25" s="7">
        <v>3.0</v>
      </c>
      <c r="J25" s="60">
        <v>6.0</v>
      </c>
      <c r="K25" s="7">
        <v>3.0</v>
      </c>
      <c r="L25" s="60">
        <v>15.0</v>
      </c>
      <c r="M25" s="60">
        <v>30.0</v>
      </c>
      <c r="N25" s="7">
        <v>0.0</v>
      </c>
      <c r="P25" s="61">
        <v>0.0</v>
      </c>
      <c r="Q25" s="61">
        <v>100.0</v>
      </c>
      <c r="R25" s="61">
        <v>40.0</v>
      </c>
      <c r="S25" s="61">
        <v>0.0</v>
      </c>
      <c r="T25" s="61">
        <v>0.0</v>
      </c>
      <c r="V25" s="24"/>
      <c r="W25" s="24"/>
      <c r="X25" s="24"/>
      <c r="Y25" s="24"/>
      <c r="Z25" s="24"/>
      <c r="AB25" s="58"/>
      <c r="AC25" s="58"/>
      <c r="AD25" s="58"/>
      <c r="AE25" s="58"/>
      <c r="AF25" s="58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</row>
    <row r="26" ht="15.75" customHeight="1">
      <c r="A26" s="60">
        <v>12.0</v>
      </c>
      <c r="B26" s="60">
        <v>3.0</v>
      </c>
      <c r="C26" s="60">
        <v>12.0</v>
      </c>
      <c r="D26" s="60">
        <v>1200.0</v>
      </c>
      <c r="E26" s="60">
        <v>2.0</v>
      </c>
      <c r="G26" s="60">
        <v>30.0</v>
      </c>
      <c r="H26" s="60">
        <v>15.0</v>
      </c>
      <c r="I26" s="7">
        <v>3.0</v>
      </c>
      <c r="J26" s="60">
        <v>6.0</v>
      </c>
      <c r="K26" s="7">
        <v>3.0</v>
      </c>
      <c r="L26" s="60">
        <v>15.0</v>
      </c>
      <c r="M26" s="60">
        <v>30.0</v>
      </c>
      <c r="N26" s="7">
        <v>0.0</v>
      </c>
      <c r="P26" s="61">
        <v>0.0</v>
      </c>
      <c r="Q26" s="61">
        <v>100.0</v>
      </c>
      <c r="R26" s="61">
        <v>41.0</v>
      </c>
      <c r="S26" s="61">
        <v>0.0</v>
      </c>
      <c r="T26" s="61">
        <v>0.0</v>
      </c>
      <c r="V26" s="24"/>
      <c r="W26" s="24"/>
      <c r="X26" s="24"/>
      <c r="Y26" s="24"/>
      <c r="Z26" s="24"/>
      <c r="AB26" s="58"/>
      <c r="AC26" s="58"/>
      <c r="AD26" s="58"/>
      <c r="AE26" s="58"/>
      <c r="AF26" s="58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</row>
    <row r="27" ht="15.75" customHeight="1">
      <c r="A27" s="60">
        <v>13.0</v>
      </c>
      <c r="B27" s="60">
        <v>3.0</v>
      </c>
      <c r="C27" s="60">
        <v>13.0</v>
      </c>
      <c r="D27" s="60">
        <v>1300.0</v>
      </c>
      <c r="E27" s="60">
        <v>2.0</v>
      </c>
      <c r="G27" s="60">
        <v>30.0</v>
      </c>
      <c r="H27" s="60">
        <v>15.0</v>
      </c>
      <c r="I27" s="7">
        <v>3.0</v>
      </c>
      <c r="J27" s="60">
        <v>6.0</v>
      </c>
      <c r="K27" s="7">
        <v>3.0</v>
      </c>
      <c r="L27" s="60">
        <v>15.0</v>
      </c>
      <c r="M27" s="60">
        <v>30.0</v>
      </c>
      <c r="N27" s="7">
        <v>0.0</v>
      </c>
      <c r="P27" s="61">
        <v>0.0</v>
      </c>
      <c r="Q27" s="61">
        <v>3000.0</v>
      </c>
      <c r="R27" s="61">
        <v>3.0</v>
      </c>
      <c r="S27" s="61">
        <v>0.0</v>
      </c>
      <c r="T27" s="61">
        <v>0.0</v>
      </c>
      <c r="V27" s="24"/>
      <c r="W27" s="24"/>
      <c r="X27" s="24"/>
      <c r="Y27" s="24"/>
      <c r="Z27" s="24"/>
      <c r="AB27" s="58"/>
      <c r="AC27" s="58"/>
      <c r="AD27" s="58"/>
      <c r="AE27" s="58"/>
      <c r="AF27" s="58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</row>
    <row r="28" ht="15.75" customHeight="1">
      <c r="A28" s="60">
        <v>14.0</v>
      </c>
      <c r="B28" s="60">
        <v>3.0</v>
      </c>
      <c r="C28" s="60">
        <v>14.0</v>
      </c>
      <c r="D28" s="60">
        <v>1400.0</v>
      </c>
      <c r="E28" s="60">
        <v>2.0</v>
      </c>
      <c r="G28" s="60">
        <v>30.0</v>
      </c>
      <c r="H28" s="60">
        <v>15.0</v>
      </c>
      <c r="I28" s="7">
        <v>3.0</v>
      </c>
      <c r="J28" s="60">
        <v>6.0</v>
      </c>
      <c r="K28" s="7">
        <v>3.0</v>
      </c>
      <c r="L28" s="60">
        <v>15.0</v>
      </c>
      <c r="M28" s="60">
        <v>30.0</v>
      </c>
      <c r="N28" s="7">
        <v>0.0</v>
      </c>
      <c r="P28" s="61">
        <v>1.0</v>
      </c>
      <c r="Q28" s="61">
        <v>15.0</v>
      </c>
      <c r="R28" s="61">
        <v>5.0</v>
      </c>
      <c r="S28" s="61">
        <v>0.0</v>
      </c>
      <c r="T28" s="61">
        <v>0.0</v>
      </c>
      <c r="V28" s="24"/>
      <c r="W28" s="24"/>
      <c r="X28" s="24"/>
      <c r="Y28" s="24"/>
      <c r="Z28" s="24"/>
      <c r="AB28" s="58"/>
      <c r="AC28" s="58"/>
      <c r="AD28" s="58"/>
      <c r="AE28" s="58"/>
      <c r="AF28" s="58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</row>
    <row r="29" ht="15.75" customHeight="1">
      <c r="A29" s="60">
        <v>15.0</v>
      </c>
      <c r="B29" s="60">
        <v>3.0</v>
      </c>
      <c r="C29" s="60">
        <v>15.0</v>
      </c>
      <c r="D29" s="60">
        <v>1500.0</v>
      </c>
      <c r="E29" s="60">
        <v>2.0</v>
      </c>
      <c r="G29" s="60">
        <v>30.0</v>
      </c>
      <c r="H29" s="60">
        <v>15.0</v>
      </c>
      <c r="I29" s="7">
        <v>3.0</v>
      </c>
      <c r="J29" s="60">
        <v>6.0</v>
      </c>
      <c r="K29" s="7">
        <v>3.0</v>
      </c>
      <c r="L29" s="60">
        <v>15.0</v>
      </c>
      <c r="M29" s="60">
        <v>30.0</v>
      </c>
      <c r="N29" s="7">
        <v>1.0</v>
      </c>
      <c r="P29" s="61">
        <v>0.0</v>
      </c>
      <c r="Q29" s="61">
        <v>1.0</v>
      </c>
      <c r="R29" s="61">
        <v>6.0</v>
      </c>
      <c r="S29" s="61">
        <v>6.0</v>
      </c>
      <c r="T29" s="61">
        <v>3.0</v>
      </c>
      <c r="V29" s="62">
        <v>0.0</v>
      </c>
      <c r="W29" s="62">
        <v>2.0</v>
      </c>
      <c r="X29" s="62">
        <v>39.0</v>
      </c>
      <c r="Y29" s="62">
        <v>0.0</v>
      </c>
      <c r="Z29" s="62">
        <v>0.0</v>
      </c>
      <c r="AB29" s="58"/>
      <c r="AC29" s="58"/>
      <c r="AD29" s="58"/>
      <c r="AE29" s="58"/>
      <c r="AF29" s="58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</row>
    <row r="30" ht="15.75" customHeight="1">
      <c r="A30" s="60">
        <v>16.0</v>
      </c>
      <c r="B30" s="60">
        <v>4.0</v>
      </c>
      <c r="C30" s="60">
        <v>16.0</v>
      </c>
      <c r="D30" s="60">
        <v>1600.0</v>
      </c>
      <c r="E30" s="60">
        <v>3.0</v>
      </c>
      <c r="G30" s="60">
        <v>40.0</v>
      </c>
      <c r="H30" s="60">
        <v>20.0</v>
      </c>
      <c r="I30" s="7">
        <v>3.0</v>
      </c>
      <c r="J30" s="60">
        <v>8.0</v>
      </c>
      <c r="K30" s="7">
        <v>3.0</v>
      </c>
      <c r="L30" s="60">
        <v>20.0</v>
      </c>
      <c r="M30" s="60">
        <v>40.0</v>
      </c>
      <c r="N30" s="7">
        <v>0.0</v>
      </c>
      <c r="P30" s="61">
        <v>0.0</v>
      </c>
      <c r="Q30" s="61">
        <v>100.0</v>
      </c>
      <c r="R30" s="61">
        <v>40.0</v>
      </c>
      <c r="S30" s="61">
        <v>0.0</v>
      </c>
      <c r="T30" s="61">
        <v>0.0</v>
      </c>
      <c r="V30" s="24"/>
      <c r="W30" s="24"/>
      <c r="X30" s="24"/>
      <c r="Y30" s="24"/>
      <c r="Z30" s="24"/>
      <c r="AB30" s="58"/>
      <c r="AC30" s="58"/>
      <c r="AD30" s="58"/>
      <c r="AE30" s="58"/>
      <c r="AF30" s="58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</row>
    <row r="31" ht="15.75" customHeight="1">
      <c r="A31" s="60">
        <v>17.0</v>
      </c>
      <c r="B31" s="60">
        <v>4.0</v>
      </c>
      <c r="C31" s="60">
        <v>17.0</v>
      </c>
      <c r="D31" s="60">
        <v>1700.0</v>
      </c>
      <c r="E31" s="60">
        <v>3.0</v>
      </c>
      <c r="G31" s="60">
        <v>40.0</v>
      </c>
      <c r="H31" s="60">
        <v>20.0</v>
      </c>
      <c r="I31" s="7">
        <v>3.0</v>
      </c>
      <c r="J31" s="60">
        <v>8.0</v>
      </c>
      <c r="K31" s="7">
        <v>3.0</v>
      </c>
      <c r="L31" s="60">
        <v>20.0</v>
      </c>
      <c r="M31" s="60">
        <v>40.0</v>
      </c>
      <c r="N31" s="7">
        <v>0.0</v>
      </c>
      <c r="P31" s="61">
        <v>0.0</v>
      </c>
      <c r="Q31" s="61">
        <v>100.0</v>
      </c>
      <c r="R31" s="61">
        <v>41.0</v>
      </c>
      <c r="S31" s="61">
        <v>0.0</v>
      </c>
      <c r="T31" s="61">
        <v>0.0</v>
      </c>
      <c r="V31" s="24"/>
      <c r="W31" s="24"/>
      <c r="X31" s="24"/>
      <c r="Y31" s="24"/>
      <c r="Z31" s="24"/>
      <c r="AB31" s="58"/>
      <c r="AC31" s="58"/>
      <c r="AD31" s="58"/>
      <c r="AE31" s="58"/>
      <c r="AF31" s="58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</row>
    <row r="32" ht="15.75" customHeight="1">
      <c r="A32" s="60">
        <v>18.0</v>
      </c>
      <c r="B32" s="60">
        <v>4.0</v>
      </c>
      <c r="C32" s="60">
        <v>18.0</v>
      </c>
      <c r="D32" s="60">
        <v>1800.0</v>
      </c>
      <c r="E32" s="60">
        <v>3.0</v>
      </c>
      <c r="G32" s="60">
        <v>40.0</v>
      </c>
      <c r="H32" s="60">
        <v>20.0</v>
      </c>
      <c r="I32" s="7">
        <v>3.0</v>
      </c>
      <c r="J32" s="60">
        <v>8.0</v>
      </c>
      <c r="K32" s="7">
        <v>3.0</v>
      </c>
      <c r="L32" s="60">
        <v>20.0</v>
      </c>
      <c r="M32" s="60">
        <v>40.0</v>
      </c>
      <c r="N32" s="7">
        <v>0.0</v>
      </c>
      <c r="P32" s="61">
        <v>0.0</v>
      </c>
      <c r="Q32" s="61">
        <v>4000.0</v>
      </c>
      <c r="R32" s="61">
        <v>3.0</v>
      </c>
      <c r="S32" s="61">
        <v>0.0</v>
      </c>
      <c r="T32" s="61">
        <v>0.0</v>
      </c>
      <c r="V32" s="24"/>
      <c r="W32" s="24"/>
      <c r="X32" s="24"/>
      <c r="Y32" s="24"/>
      <c r="Z32" s="24"/>
      <c r="AB32" s="58"/>
      <c r="AC32" s="58"/>
      <c r="AD32" s="58"/>
      <c r="AE32" s="58"/>
      <c r="AF32" s="58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</row>
    <row r="33" ht="15.75" customHeight="1">
      <c r="A33" s="60">
        <v>19.0</v>
      </c>
      <c r="B33" s="60">
        <v>4.0</v>
      </c>
      <c r="C33" s="60">
        <v>19.0</v>
      </c>
      <c r="D33" s="60">
        <v>1900.0</v>
      </c>
      <c r="E33" s="60">
        <v>3.0</v>
      </c>
      <c r="G33" s="60">
        <v>40.0</v>
      </c>
      <c r="H33" s="60">
        <v>20.0</v>
      </c>
      <c r="I33" s="7">
        <v>3.0</v>
      </c>
      <c r="J33" s="60">
        <v>8.0</v>
      </c>
      <c r="K33" s="7">
        <v>3.0</v>
      </c>
      <c r="L33" s="60">
        <v>20.0</v>
      </c>
      <c r="M33" s="60">
        <v>40.0</v>
      </c>
      <c r="N33" s="7">
        <v>0.0</v>
      </c>
      <c r="P33" s="61">
        <v>2.0</v>
      </c>
      <c r="Q33" s="61">
        <v>20.0</v>
      </c>
      <c r="R33" s="61">
        <v>5.0</v>
      </c>
      <c r="S33" s="61">
        <v>0.0</v>
      </c>
      <c r="T33" s="61">
        <v>0.0</v>
      </c>
      <c r="V33" s="24"/>
      <c r="W33" s="24"/>
      <c r="X33" s="24"/>
      <c r="Y33" s="24"/>
      <c r="Z33" s="24"/>
      <c r="AB33" s="58"/>
      <c r="AC33" s="58"/>
      <c r="AD33" s="58"/>
      <c r="AE33" s="58"/>
      <c r="AF33" s="58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</row>
    <row r="34" ht="15.75" customHeight="1">
      <c r="A34" s="60">
        <v>20.0</v>
      </c>
      <c r="B34" s="60">
        <v>4.0</v>
      </c>
      <c r="C34" s="60">
        <v>20.0</v>
      </c>
      <c r="D34" s="60">
        <v>2000.0</v>
      </c>
      <c r="E34" s="60">
        <v>3.0</v>
      </c>
      <c r="G34" s="60">
        <v>40.0</v>
      </c>
      <c r="H34" s="60">
        <v>20.0</v>
      </c>
      <c r="I34" s="7">
        <v>3.0</v>
      </c>
      <c r="J34" s="60">
        <v>8.0</v>
      </c>
      <c r="K34" s="7">
        <v>3.0</v>
      </c>
      <c r="L34" s="60">
        <v>20.0</v>
      </c>
      <c r="M34" s="60">
        <v>40.0</v>
      </c>
      <c r="N34" s="7">
        <v>1.0</v>
      </c>
      <c r="P34" s="61">
        <v>0.0</v>
      </c>
      <c r="Q34" s="61">
        <v>1.0</v>
      </c>
      <c r="R34" s="61">
        <v>6.0</v>
      </c>
      <c r="S34" s="61">
        <v>6.0</v>
      </c>
      <c r="T34" s="61">
        <v>3.0</v>
      </c>
      <c r="V34" s="62">
        <v>0.0</v>
      </c>
      <c r="W34" s="62">
        <v>2.0</v>
      </c>
      <c r="X34" s="62">
        <v>39.0</v>
      </c>
      <c r="Y34" s="62">
        <v>0.0</v>
      </c>
      <c r="Z34" s="62">
        <v>0.0</v>
      </c>
      <c r="AB34" s="58"/>
      <c r="AC34" s="58"/>
      <c r="AD34" s="58"/>
      <c r="AE34" s="58"/>
      <c r="AF34" s="58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</row>
    <row r="35" ht="15.75" customHeight="1">
      <c r="A35" s="60">
        <v>21.0</v>
      </c>
      <c r="B35" s="60">
        <v>5.0</v>
      </c>
      <c r="C35" s="60">
        <v>21.0</v>
      </c>
      <c r="D35" s="60">
        <v>2100.0</v>
      </c>
      <c r="E35" s="60">
        <v>4.0</v>
      </c>
      <c r="G35" s="60">
        <v>50.0</v>
      </c>
      <c r="H35" s="60">
        <v>25.0</v>
      </c>
      <c r="I35" s="7">
        <v>3.0</v>
      </c>
      <c r="J35" s="60">
        <v>10.0</v>
      </c>
      <c r="K35" s="7">
        <v>3.0</v>
      </c>
      <c r="L35" s="60">
        <v>25.0</v>
      </c>
      <c r="M35" s="60">
        <v>50.0</v>
      </c>
      <c r="N35" s="7">
        <v>0.0</v>
      </c>
      <c r="P35" s="61">
        <v>0.0</v>
      </c>
      <c r="Q35" s="61">
        <v>100.0</v>
      </c>
      <c r="R35" s="61">
        <v>40.0</v>
      </c>
      <c r="S35" s="61">
        <v>0.0</v>
      </c>
      <c r="T35" s="61">
        <v>0.0</v>
      </c>
      <c r="V35" s="24"/>
      <c r="W35" s="24"/>
      <c r="X35" s="24"/>
      <c r="Y35" s="24"/>
      <c r="Z35" s="24"/>
      <c r="AB35" s="58"/>
      <c r="AC35" s="58"/>
      <c r="AD35" s="58"/>
      <c r="AE35" s="58"/>
      <c r="AF35" s="58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</row>
    <row r="36" ht="15.75" customHeight="1">
      <c r="A36" s="60">
        <v>22.0</v>
      </c>
      <c r="B36" s="60">
        <v>5.0</v>
      </c>
      <c r="C36" s="60">
        <v>22.0</v>
      </c>
      <c r="D36" s="60">
        <v>2200.0</v>
      </c>
      <c r="E36" s="60">
        <v>4.0</v>
      </c>
      <c r="G36" s="60">
        <v>50.0</v>
      </c>
      <c r="H36" s="60">
        <v>25.0</v>
      </c>
      <c r="I36" s="7">
        <v>3.0</v>
      </c>
      <c r="J36" s="60">
        <v>10.0</v>
      </c>
      <c r="K36" s="7">
        <v>3.0</v>
      </c>
      <c r="L36" s="60">
        <v>25.0</v>
      </c>
      <c r="M36" s="60">
        <v>50.0</v>
      </c>
      <c r="N36" s="7">
        <v>0.0</v>
      </c>
      <c r="P36" s="61">
        <v>0.0</v>
      </c>
      <c r="Q36" s="61">
        <v>100.0</v>
      </c>
      <c r="R36" s="61">
        <v>41.0</v>
      </c>
      <c r="S36" s="61">
        <v>0.0</v>
      </c>
      <c r="T36" s="61">
        <v>0.0</v>
      </c>
      <c r="V36" s="24"/>
      <c r="W36" s="24"/>
      <c r="X36" s="24"/>
      <c r="Y36" s="24"/>
      <c r="Z36" s="24"/>
      <c r="AB36" s="58"/>
      <c r="AC36" s="58"/>
      <c r="AD36" s="58"/>
      <c r="AE36" s="58"/>
      <c r="AF36" s="58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</row>
    <row r="37" ht="15.75" customHeight="1">
      <c r="A37" s="60">
        <v>23.0</v>
      </c>
      <c r="B37" s="60">
        <v>5.0</v>
      </c>
      <c r="C37" s="60">
        <v>23.0</v>
      </c>
      <c r="D37" s="60">
        <v>2300.0</v>
      </c>
      <c r="E37" s="60">
        <v>4.0</v>
      </c>
      <c r="G37" s="60">
        <v>50.0</v>
      </c>
      <c r="H37" s="60">
        <v>25.0</v>
      </c>
      <c r="I37" s="7">
        <v>3.0</v>
      </c>
      <c r="J37" s="60">
        <v>10.0</v>
      </c>
      <c r="K37" s="7">
        <v>3.0</v>
      </c>
      <c r="L37" s="60">
        <v>25.0</v>
      </c>
      <c r="M37" s="60">
        <v>50.0</v>
      </c>
      <c r="N37" s="7">
        <v>0.0</v>
      </c>
      <c r="P37" s="61">
        <v>0.0</v>
      </c>
      <c r="Q37" s="61">
        <v>5000.0</v>
      </c>
      <c r="R37" s="61">
        <v>3.0</v>
      </c>
      <c r="S37" s="61">
        <v>0.0</v>
      </c>
      <c r="T37" s="61">
        <v>0.0</v>
      </c>
      <c r="V37" s="24"/>
      <c r="W37" s="24"/>
      <c r="X37" s="24"/>
      <c r="Y37" s="24"/>
      <c r="Z37" s="24"/>
      <c r="AB37" s="58"/>
      <c r="AC37" s="58"/>
      <c r="AD37" s="58"/>
      <c r="AE37" s="58"/>
      <c r="AF37" s="58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</row>
    <row r="38" ht="15.75" customHeight="1">
      <c r="A38" s="60">
        <v>24.0</v>
      </c>
      <c r="B38" s="60">
        <v>5.0</v>
      </c>
      <c r="C38" s="60">
        <v>24.0</v>
      </c>
      <c r="D38" s="60">
        <v>2400.0</v>
      </c>
      <c r="E38" s="60">
        <v>4.0</v>
      </c>
      <c r="G38" s="60">
        <v>50.0</v>
      </c>
      <c r="H38" s="60">
        <v>25.0</v>
      </c>
      <c r="I38" s="7">
        <v>3.0</v>
      </c>
      <c r="J38" s="60">
        <v>10.0</v>
      </c>
      <c r="K38" s="7">
        <v>3.0</v>
      </c>
      <c r="L38" s="60">
        <v>25.0</v>
      </c>
      <c r="M38" s="60">
        <v>50.0</v>
      </c>
      <c r="N38" s="7">
        <v>0.0</v>
      </c>
      <c r="P38" s="61">
        <v>3.0</v>
      </c>
      <c r="Q38" s="61">
        <v>25.0</v>
      </c>
      <c r="R38" s="61">
        <v>5.0</v>
      </c>
      <c r="S38" s="61">
        <v>0.0</v>
      </c>
      <c r="T38" s="61">
        <v>0.0</v>
      </c>
      <c r="V38" s="24"/>
      <c r="W38" s="24"/>
      <c r="X38" s="24"/>
      <c r="Y38" s="24"/>
      <c r="Z38" s="24"/>
      <c r="AB38" s="58"/>
      <c r="AC38" s="58"/>
      <c r="AD38" s="58"/>
      <c r="AE38" s="58"/>
      <c r="AF38" s="58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</row>
    <row r="39" ht="15.75" customHeight="1">
      <c r="A39" s="60">
        <v>25.0</v>
      </c>
      <c r="B39" s="60">
        <v>5.0</v>
      </c>
      <c r="C39" s="60">
        <v>25.0</v>
      </c>
      <c r="D39" s="60">
        <v>2500.0</v>
      </c>
      <c r="E39" s="60">
        <v>4.0</v>
      </c>
      <c r="G39" s="60">
        <v>50.0</v>
      </c>
      <c r="H39" s="60">
        <v>25.0</v>
      </c>
      <c r="I39" s="7">
        <v>3.0</v>
      </c>
      <c r="J39" s="60">
        <v>10.0</v>
      </c>
      <c r="K39" s="7">
        <v>3.0</v>
      </c>
      <c r="L39" s="60">
        <v>25.0</v>
      </c>
      <c r="M39" s="60">
        <v>50.0</v>
      </c>
      <c r="N39" s="7">
        <v>1.0</v>
      </c>
      <c r="P39" s="61">
        <v>0.0</v>
      </c>
      <c r="Q39" s="61">
        <v>1.0</v>
      </c>
      <c r="R39" s="61">
        <v>6.0</v>
      </c>
      <c r="S39" s="61">
        <v>6.0</v>
      </c>
      <c r="T39" s="61">
        <v>3.0</v>
      </c>
      <c r="V39" s="62">
        <v>0.0</v>
      </c>
      <c r="W39" s="62">
        <v>2.0</v>
      </c>
      <c r="X39" s="62">
        <v>39.0</v>
      </c>
      <c r="Y39" s="62">
        <v>0.0</v>
      </c>
      <c r="Z39" s="62">
        <v>0.0</v>
      </c>
      <c r="AB39" s="58"/>
      <c r="AC39" s="58"/>
      <c r="AD39" s="58"/>
      <c r="AE39" s="58"/>
      <c r="AF39" s="58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</row>
    <row r="40" ht="15.75" customHeight="1">
      <c r="A40" s="60">
        <v>26.0</v>
      </c>
      <c r="B40" s="60">
        <v>6.0</v>
      </c>
      <c r="C40" s="60">
        <v>26.0</v>
      </c>
      <c r="D40" s="60">
        <v>2600.0</v>
      </c>
      <c r="E40" s="60">
        <v>5.0</v>
      </c>
      <c r="G40" s="60">
        <v>60.0</v>
      </c>
      <c r="H40" s="60">
        <v>30.0</v>
      </c>
      <c r="I40" s="7">
        <v>3.0</v>
      </c>
      <c r="J40" s="60">
        <v>12.0</v>
      </c>
      <c r="K40" s="7">
        <v>3.0</v>
      </c>
      <c r="L40" s="60">
        <v>30.0</v>
      </c>
      <c r="M40" s="60">
        <v>60.0</v>
      </c>
      <c r="N40" s="7">
        <v>0.0</v>
      </c>
      <c r="P40" s="61">
        <v>0.0</v>
      </c>
      <c r="Q40" s="61">
        <v>100.0</v>
      </c>
      <c r="R40" s="61">
        <v>40.0</v>
      </c>
      <c r="S40" s="61">
        <v>0.0</v>
      </c>
      <c r="T40" s="61">
        <v>0.0</v>
      </c>
      <c r="V40" s="24"/>
      <c r="W40" s="24"/>
      <c r="X40" s="24"/>
      <c r="Y40" s="24"/>
      <c r="Z40" s="24"/>
      <c r="AB40" s="58"/>
      <c r="AC40" s="58"/>
      <c r="AD40" s="58"/>
      <c r="AE40" s="58"/>
      <c r="AF40" s="58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</row>
    <row r="41" ht="15.75" customHeight="1">
      <c r="A41" s="60">
        <v>27.0</v>
      </c>
      <c r="B41" s="60">
        <v>6.0</v>
      </c>
      <c r="C41" s="60">
        <v>27.0</v>
      </c>
      <c r="D41" s="60">
        <v>2700.0</v>
      </c>
      <c r="E41" s="60">
        <v>5.0</v>
      </c>
      <c r="G41" s="60">
        <v>60.0</v>
      </c>
      <c r="H41" s="60">
        <v>30.0</v>
      </c>
      <c r="I41" s="7">
        <v>3.0</v>
      </c>
      <c r="J41" s="60">
        <v>12.0</v>
      </c>
      <c r="K41" s="7">
        <v>3.0</v>
      </c>
      <c r="L41" s="60">
        <v>30.0</v>
      </c>
      <c r="M41" s="60">
        <v>60.0</v>
      </c>
      <c r="N41" s="7">
        <v>1.0</v>
      </c>
      <c r="P41" s="61">
        <v>0.0</v>
      </c>
      <c r="Q41" s="61">
        <v>1.0</v>
      </c>
      <c r="R41" s="61">
        <v>7.0</v>
      </c>
      <c r="S41" s="61">
        <v>4.0</v>
      </c>
      <c r="T41" s="61">
        <v>0.0</v>
      </c>
      <c r="V41" s="24"/>
      <c r="W41" s="24"/>
      <c r="X41" s="24"/>
      <c r="Y41" s="24"/>
      <c r="Z41" s="24"/>
      <c r="AB41" s="58"/>
      <c r="AC41" s="58"/>
      <c r="AD41" s="58"/>
      <c r="AE41" s="58"/>
      <c r="AF41" s="58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</row>
    <row r="42" ht="15.75" customHeight="1">
      <c r="A42" s="60">
        <v>28.0</v>
      </c>
      <c r="B42" s="60">
        <v>6.0</v>
      </c>
      <c r="C42" s="60">
        <v>28.0</v>
      </c>
      <c r="D42" s="60">
        <v>2800.0</v>
      </c>
      <c r="E42" s="60">
        <v>5.0</v>
      </c>
      <c r="G42" s="60">
        <v>60.0</v>
      </c>
      <c r="H42" s="60">
        <v>30.0</v>
      </c>
      <c r="I42" s="7">
        <v>3.0</v>
      </c>
      <c r="J42" s="60">
        <v>12.0</v>
      </c>
      <c r="K42" s="7">
        <v>3.0</v>
      </c>
      <c r="L42" s="60">
        <v>30.0</v>
      </c>
      <c r="M42" s="60">
        <v>60.0</v>
      </c>
      <c r="N42" s="7">
        <v>0.0</v>
      </c>
      <c r="P42" s="61">
        <v>0.0</v>
      </c>
      <c r="Q42" s="61">
        <v>6000.0</v>
      </c>
      <c r="R42" s="61">
        <v>3.0</v>
      </c>
      <c r="S42" s="61">
        <v>0.0</v>
      </c>
      <c r="T42" s="61">
        <v>0.0</v>
      </c>
      <c r="V42" s="24"/>
      <c r="W42" s="24"/>
      <c r="X42" s="24"/>
      <c r="Y42" s="24"/>
      <c r="Z42" s="24"/>
      <c r="AB42" s="58"/>
      <c r="AC42" s="58"/>
      <c r="AD42" s="58"/>
      <c r="AE42" s="58"/>
      <c r="AF42" s="58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</row>
    <row r="43" ht="15.75" customHeight="1">
      <c r="A43" s="60">
        <v>29.0</v>
      </c>
      <c r="B43" s="60">
        <v>6.0</v>
      </c>
      <c r="C43" s="60">
        <v>29.0</v>
      </c>
      <c r="D43" s="60">
        <v>2900.0</v>
      </c>
      <c r="E43" s="60">
        <v>5.0</v>
      </c>
      <c r="G43" s="60">
        <v>60.0</v>
      </c>
      <c r="H43" s="60">
        <v>30.0</v>
      </c>
      <c r="I43" s="7">
        <v>3.0</v>
      </c>
      <c r="J43" s="60">
        <v>12.0</v>
      </c>
      <c r="K43" s="7">
        <v>3.0</v>
      </c>
      <c r="L43" s="60">
        <v>30.0</v>
      </c>
      <c r="M43" s="60">
        <v>60.0</v>
      </c>
      <c r="N43" s="7">
        <v>0.0</v>
      </c>
      <c r="P43" s="61">
        <v>2.0</v>
      </c>
      <c r="Q43" s="61">
        <v>30.0</v>
      </c>
      <c r="R43" s="61">
        <v>5.0</v>
      </c>
      <c r="S43" s="61">
        <v>0.0</v>
      </c>
      <c r="T43" s="61">
        <v>0.0</v>
      </c>
      <c r="V43" s="24"/>
      <c r="W43" s="24"/>
      <c r="X43" s="24"/>
      <c r="Y43" s="24"/>
      <c r="Z43" s="24"/>
      <c r="AB43" s="58"/>
      <c r="AC43" s="58"/>
      <c r="AD43" s="58"/>
      <c r="AE43" s="58"/>
      <c r="AF43" s="58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</row>
    <row r="44" ht="15.75" customHeight="1">
      <c r="A44" s="60">
        <v>30.0</v>
      </c>
      <c r="B44" s="60">
        <v>6.0</v>
      </c>
      <c r="C44" s="60">
        <v>30.0</v>
      </c>
      <c r="D44" s="60">
        <v>3000.0</v>
      </c>
      <c r="E44" s="60">
        <v>5.0</v>
      </c>
      <c r="G44" s="60">
        <v>60.0</v>
      </c>
      <c r="H44" s="60">
        <v>30.0</v>
      </c>
      <c r="I44" s="7">
        <v>3.0</v>
      </c>
      <c r="J44" s="60">
        <v>12.0</v>
      </c>
      <c r="K44" s="7">
        <v>3.0</v>
      </c>
      <c r="L44" s="60">
        <v>30.0</v>
      </c>
      <c r="M44" s="60">
        <v>60.0</v>
      </c>
      <c r="N44" s="7">
        <v>1.0</v>
      </c>
      <c r="P44" s="61">
        <v>0.0</v>
      </c>
      <c r="Q44" s="61">
        <v>1.0</v>
      </c>
      <c r="R44" s="61">
        <v>7.0</v>
      </c>
      <c r="S44" s="61">
        <v>4.0</v>
      </c>
      <c r="T44" s="61">
        <v>0.0</v>
      </c>
      <c r="V44" s="24"/>
      <c r="W44" s="24"/>
      <c r="X44" s="24"/>
      <c r="Y44" s="24"/>
      <c r="Z44" s="24"/>
      <c r="AB44" s="58"/>
      <c r="AC44" s="58"/>
      <c r="AD44" s="58"/>
      <c r="AE44" s="58"/>
      <c r="AF44" s="58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</row>
    <row r="45" ht="15.75" customHeight="1">
      <c r="P45" s="21"/>
      <c r="Q45" s="21"/>
      <c r="R45" s="21"/>
      <c r="S45" s="21"/>
      <c r="T45" s="21"/>
      <c r="V45" s="24"/>
      <c r="W45" s="24"/>
      <c r="X45" s="24"/>
      <c r="Y45" s="24"/>
      <c r="Z45" s="24"/>
      <c r="AB45" s="58"/>
      <c r="AC45" s="58"/>
      <c r="AD45" s="58"/>
      <c r="AE45" s="58"/>
      <c r="AF45" s="58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</row>
    <row r="46" ht="15.75" customHeight="1">
      <c r="P46" s="21"/>
      <c r="Q46" s="21"/>
      <c r="R46" s="21"/>
      <c r="S46" s="21"/>
      <c r="T46" s="21"/>
      <c r="V46" s="24"/>
      <c r="W46" s="24"/>
      <c r="X46" s="24"/>
      <c r="Y46" s="24"/>
      <c r="Z46" s="24"/>
      <c r="AB46" s="58"/>
      <c r="AC46" s="58"/>
      <c r="AD46" s="58"/>
      <c r="AE46" s="58"/>
      <c r="AF46" s="58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</row>
    <row r="47" ht="15.75" customHeight="1">
      <c r="P47" s="21"/>
      <c r="Q47" s="21"/>
      <c r="R47" s="21"/>
      <c r="S47" s="21"/>
      <c r="T47" s="21"/>
      <c r="V47" s="24"/>
      <c r="W47" s="24"/>
      <c r="X47" s="24"/>
      <c r="Y47" s="24"/>
      <c r="Z47" s="24"/>
      <c r="AB47" s="58"/>
      <c r="AC47" s="58"/>
      <c r="AD47" s="58"/>
      <c r="AE47" s="58"/>
      <c r="AF47" s="58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</row>
    <row r="48" ht="15.75" customHeight="1">
      <c r="P48" s="21"/>
      <c r="Q48" s="21"/>
      <c r="R48" s="21"/>
      <c r="S48" s="21"/>
      <c r="T48" s="21"/>
      <c r="V48" s="24"/>
      <c r="W48" s="24"/>
      <c r="X48" s="24"/>
      <c r="Y48" s="24"/>
      <c r="Z48" s="24"/>
      <c r="AB48" s="58"/>
      <c r="AC48" s="58"/>
      <c r="AD48" s="58"/>
      <c r="AE48" s="58"/>
      <c r="AF48" s="58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</row>
    <row r="49" ht="15.75" customHeight="1"/>
    <row r="50" ht="15.75" customHeight="1">
      <c r="A50" s="2" t="s">
        <v>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148</v>
      </c>
      <c r="B52" s="7" t="s">
        <v>60</v>
      </c>
      <c r="C52" s="7" t="s">
        <v>59</v>
      </c>
      <c r="D52" s="7" t="s">
        <v>29</v>
      </c>
      <c r="E52" s="7" t="s">
        <v>30</v>
      </c>
      <c r="F52" s="7" t="s">
        <v>31</v>
      </c>
      <c r="G52" s="7" t="s">
        <v>32</v>
      </c>
      <c r="H52" s="7" t="s">
        <v>33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6.0</v>
      </c>
      <c r="H53" s="7">
        <v>23.0</v>
      </c>
    </row>
    <row r="54" ht="15.75" customHeight="1">
      <c r="A54" s="7">
        <v>2.0</v>
      </c>
      <c r="B54" s="7">
        <v>41.0</v>
      </c>
      <c r="C54" s="7">
        <v>72000.0</v>
      </c>
      <c r="D54" s="7">
        <v>1010.0</v>
      </c>
      <c r="E54" s="7">
        <v>1.0</v>
      </c>
      <c r="F54" s="7">
        <v>6.0</v>
      </c>
      <c r="G54" s="7">
        <v>6.0</v>
      </c>
      <c r="H54" s="7">
        <v>23.0</v>
      </c>
    </row>
    <row r="55" ht="15.75" customHeight="1">
      <c r="A55" s="7">
        <v>3.0</v>
      </c>
      <c r="B55" s="7">
        <v>41.0</v>
      </c>
      <c r="C55" s="7">
        <v>300000.0</v>
      </c>
      <c r="D55" s="7">
        <v>1011.0</v>
      </c>
      <c r="E55" s="7">
        <v>1.0</v>
      </c>
      <c r="F55" s="7">
        <v>6.0</v>
      </c>
      <c r="G55" s="7">
        <v>6.0</v>
      </c>
      <c r="H55" s="7">
        <v>23.0</v>
      </c>
    </row>
    <row r="56" ht="15.75" customHeight="1">
      <c r="A56" s="7">
        <v>4.0</v>
      </c>
      <c r="B56" s="7">
        <v>41.0</v>
      </c>
      <c r="C56" s="7">
        <v>480000.0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0" t="s">
        <v>149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</row>
    <row r="62" ht="15.75" customHeight="1">
      <c r="A62" s="7" t="s">
        <v>150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151</v>
      </c>
      <c r="B2" s="1" t="s">
        <v>152</v>
      </c>
      <c r="C2" s="1" t="s">
        <v>126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152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152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152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152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152</v>
      </c>
    </row>
    <row r="3" ht="15.75" customHeight="1">
      <c r="A3" s="1">
        <v>1.0</v>
      </c>
      <c r="B3" s="7" t="s">
        <v>153</v>
      </c>
      <c r="C3" s="1">
        <v>1.0</v>
      </c>
      <c r="D3" s="1">
        <v>0.0</v>
      </c>
      <c r="E3" s="7">
        <v>16000.0</v>
      </c>
      <c r="F3" s="7">
        <v>40.0</v>
      </c>
      <c r="G3" s="1">
        <v>0.0</v>
      </c>
      <c r="H3" s="1">
        <v>0.0</v>
      </c>
      <c r="K3" s="60">
        <v>0.0</v>
      </c>
      <c r="L3" s="7">
        <v>5.0</v>
      </c>
      <c r="M3" s="60">
        <v>7.0</v>
      </c>
      <c r="N3" s="7">
        <v>2.0</v>
      </c>
      <c r="O3" s="60">
        <v>0.0</v>
      </c>
      <c r="P3" s="63" t="s">
        <v>154</v>
      </c>
    </row>
    <row r="4" ht="15.75" customHeight="1">
      <c r="C4" s="1">
        <v>2.0</v>
      </c>
      <c r="D4" s="1">
        <v>0.0</v>
      </c>
      <c r="E4" s="7">
        <v>16000.0</v>
      </c>
      <c r="F4" s="7">
        <v>40.0</v>
      </c>
      <c r="G4" s="1">
        <v>0.0</v>
      </c>
      <c r="H4" s="1">
        <v>0.0</v>
      </c>
      <c r="K4" s="7">
        <v>1.0</v>
      </c>
      <c r="L4" s="7">
        <v>1.0</v>
      </c>
      <c r="M4" s="7">
        <v>5.0</v>
      </c>
      <c r="N4" s="7">
        <v>0.0</v>
      </c>
      <c r="O4" s="7">
        <v>0.0</v>
      </c>
      <c r="P4" s="63" t="s">
        <v>155</v>
      </c>
    </row>
    <row r="5" ht="15.75" customHeight="1">
      <c r="C5" s="1">
        <v>3.0</v>
      </c>
      <c r="D5" s="1">
        <v>0.0</v>
      </c>
      <c r="E5" s="7">
        <v>16000.0</v>
      </c>
      <c r="F5" s="7">
        <v>40.0</v>
      </c>
      <c r="G5" s="1">
        <v>0.0</v>
      </c>
      <c r="H5" s="1">
        <v>0.0</v>
      </c>
      <c r="K5" s="60">
        <v>0.0</v>
      </c>
      <c r="L5" s="7">
        <v>5.0</v>
      </c>
      <c r="M5" s="60">
        <v>7.0</v>
      </c>
      <c r="N5" s="7">
        <v>2.0</v>
      </c>
      <c r="O5" s="60">
        <v>0.0</v>
      </c>
      <c r="P5" s="63" t="s">
        <v>154</v>
      </c>
    </row>
    <row r="6" ht="15.75" customHeight="1">
      <c r="C6" s="1">
        <v>4.0</v>
      </c>
      <c r="D6" s="1">
        <v>0.0</v>
      </c>
      <c r="E6" s="7">
        <v>16000.0</v>
      </c>
      <c r="F6" s="7">
        <v>40.0</v>
      </c>
      <c r="G6" s="1">
        <v>0.0</v>
      </c>
      <c r="H6" s="1">
        <v>0.0</v>
      </c>
      <c r="K6" s="7">
        <v>1.0</v>
      </c>
      <c r="L6" s="7">
        <v>1.0</v>
      </c>
      <c r="M6" s="7">
        <v>5.0</v>
      </c>
      <c r="N6" s="7">
        <v>0.0</v>
      </c>
      <c r="O6" s="7">
        <v>0.0</v>
      </c>
      <c r="P6" s="63" t="s">
        <v>155</v>
      </c>
    </row>
    <row r="7" ht="15.75" customHeight="1">
      <c r="C7" s="1">
        <v>5.0</v>
      </c>
      <c r="D7" s="1">
        <v>0.0</v>
      </c>
      <c r="E7" s="7">
        <v>16000.0</v>
      </c>
      <c r="F7" s="7">
        <v>40.0</v>
      </c>
      <c r="G7" s="1">
        <v>0.0</v>
      </c>
      <c r="H7" s="1">
        <v>0.0</v>
      </c>
      <c r="K7" s="7">
        <v>0.0</v>
      </c>
      <c r="L7" s="7">
        <v>100.0</v>
      </c>
      <c r="M7" s="7">
        <v>3.0</v>
      </c>
      <c r="N7" s="7">
        <v>0.0</v>
      </c>
      <c r="O7" s="7">
        <v>0.0</v>
      </c>
      <c r="P7" s="63" t="s">
        <v>156</v>
      </c>
    </row>
    <row r="8" ht="15.75" customHeight="1">
      <c r="C8" s="1">
        <v>6.0</v>
      </c>
      <c r="D8" s="1">
        <v>0.0</v>
      </c>
      <c r="E8" s="7">
        <v>16000.0</v>
      </c>
      <c r="F8" s="7">
        <v>40.0</v>
      </c>
      <c r="G8" s="1">
        <v>0.0</v>
      </c>
      <c r="H8" s="1">
        <v>0.0</v>
      </c>
      <c r="K8" s="7">
        <v>0.0</v>
      </c>
      <c r="L8" s="7">
        <v>30.0</v>
      </c>
      <c r="M8" s="7">
        <v>2.0</v>
      </c>
      <c r="N8" s="7">
        <v>0.0</v>
      </c>
      <c r="O8" s="7">
        <v>0.0</v>
      </c>
      <c r="P8" s="63" t="s">
        <v>157</v>
      </c>
    </row>
    <row r="9" ht="15.75" customHeight="1">
      <c r="C9" s="1">
        <v>7.0</v>
      </c>
      <c r="D9" s="1">
        <v>0.0</v>
      </c>
      <c r="E9" s="7">
        <v>16000.0</v>
      </c>
      <c r="F9" s="7">
        <v>40.0</v>
      </c>
      <c r="G9" s="1">
        <v>0.0</v>
      </c>
      <c r="H9" s="1">
        <v>0.0</v>
      </c>
      <c r="K9" s="60">
        <v>0.0</v>
      </c>
      <c r="L9" s="7">
        <v>5.0</v>
      </c>
      <c r="M9" s="60">
        <v>7.0</v>
      </c>
      <c r="N9" s="7">
        <v>2.0</v>
      </c>
      <c r="O9" s="60">
        <v>0.0</v>
      </c>
      <c r="P9" s="63" t="s">
        <v>154</v>
      </c>
    </row>
    <row r="10" ht="15.75" customHeight="1">
      <c r="C10" s="1">
        <v>8.0</v>
      </c>
      <c r="D10" s="1">
        <v>0.0</v>
      </c>
      <c r="E10" s="7">
        <v>16000.0</v>
      </c>
      <c r="F10" s="7">
        <v>40.0</v>
      </c>
      <c r="G10" s="1">
        <v>0.0</v>
      </c>
      <c r="H10" s="1">
        <v>0.0</v>
      </c>
      <c r="K10" s="7">
        <v>2.0</v>
      </c>
      <c r="L10" s="7">
        <v>1.0</v>
      </c>
      <c r="M10" s="7">
        <v>5.0</v>
      </c>
      <c r="N10" s="7">
        <v>0.0</v>
      </c>
      <c r="O10" s="7">
        <v>0.0</v>
      </c>
      <c r="P10" s="63" t="s">
        <v>155</v>
      </c>
    </row>
    <row r="11" ht="15.75" customHeight="1">
      <c r="C11" s="1">
        <v>9.0</v>
      </c>
      <c r="D11" s="1">
        <v>0.0</v>
      </c>
      <c r="E11" s="7">
        <v>16000.0</v>
      </c>
      <c r="F11" s="7">
        <v>40.0</v>
      </c>
      <c r="G11" s="1">
        <v>0.0</v>
      </c>
      <c r="H11" s="1">
        <v>0.0</v>
      </c>
      <c r="K11" s="60">
        <v>0.0</v>
      </c>
      <c r="L11" s="7">
        <v>5.0</v>
      </c>
      <c r="M11" s="60">
        <v>7.0</v>
      </c>
      <c r="N11" s="7">
        <v>2.0</v>
      </c>
      <c r="O11" s="60">
        <v>0.0</v>
      </c>
      <c r="P11" s="63" t="s">
        <v>154</v>
      </c>
    </row>
    <row r="12" ht="15.75" customHeight="1">
      <c r="C12" s="1">
        <v>10.0</v>
      </c>
      <c r="D12" s="1">
        <v>0.0</v>
      </c>
      <c r="E12" s="7">
        <v>16000.0</v>
      </c>
      <c r="F12" s="7">
        <v>40.0</v>
      </c>
      <c r="G12" s="1">
        <v>0.0</v>
      </c>
      <c r="H12" s="1">
        <v>0.0</v>
      </c>
      <c r="K12" s="7">
        <v>1.0</v>
      </c>
      <c r="L12" s="7">
        <v>1.0</v>
      </c>
      <c r="M12" s="7">
        <v>5.0</v>
      </c>
      <c r="N12" s="7">
        <v>0.0</v>
      </c>
      <c r="O12" s="7">
        <v>0.0</v>
      </c>
      <c r="P12" s="63" t="s">
        <v>158</v>
      </c>
    </row>
    <row r="13" ht="15.75" customHeight="1">
      <c r="C13" s="1">
        <v>11.0</v>
      </c>
      <c r="D13" s="1">
        <v>0.0</v>
      </c>
      <c r="E13" s="7">
        <v>16000.0</v>
      </c>
      <c r="F13" s="7">
        <v>40.0</v>
      </c>
      <c r="G13" s="1">
        <v>0.0</v>
      </c>
      <c r="H13" s="1">
        <v>0.0</v>
      </c>
      <c r="K13" s="60">
        <v>0.0</v>
      </c>
      <c r="L13" s="7">
        <v>5.0</v>
      </c>
      <c r="M13" s="60">
        <v>7.0</v>
      </c>
      <c r="N13" s="7">
        <v>2.0</v>
      </c>
      <c r="O13" s="60">
        <v>0.0</v>
      </c>
      <c r="P13" s="63" t="s">
        <v>154</v>
      </c>
    </row>
    <row r="14" ht="15.75" customHeight="1">
      <c r="C14" s="1">
        <v>12.0</v>
      </c>
      <c r="D14" s="1">
        <v>0.0</v>
      </c>
      <c r="E14" s="7">
        <v>16000.0</v>
      </c>
      <c r="F14" s="7">
        <v>40.0</v>
      </c>
      <c r="G14" s="1">
        <v>0.0</v>
      </c>
      <c r="H14" s="1">
        <v>0.0</v>
      </c>
      <c r="K14" s="7">
        <v>1.0</v>
      </c>
      <c r="L14" s="7">
        <v>1.0</v>
      </c>
      <c r="M14" s="7">
        <v>5.0</v>
      </c>
      <c r="N14" s="7">
        <v>0.0</v>
      </c>
      <c r="O14" s="7">
        <v>0.0</v>
      </c>
      <c r="P14" s="63" t="s">
        <v>155</v>
      </c>
    </row>
    <row r="15" ht="15.75" customHeight="1">
      <c r="C15" s="1">
        <v>13.0</v>
      </c>
      <c r="D15" s="1">
        <v>0.0</v>
      </c>
      <c r="E15" s="7">
        <v>16000.0</v>
      </c>
      <c r="F15" s="7">
        <v>40.0</v>
      </c>
      <c r="G15" s="1">
        <v>0.0</v>
      </c>
      <c r="H15" s="1">
        <v>0.0</v>
      </c>
      <c r="K15" s="60">
        <v>0.0</v>
      </c>
      <c r="L15" s="7">
        <v>5.0</v>
      </c>
      <c r="M15" s="60">
        <v>7.0</v>
      </c>
      <c r="N15" s="7">
        <v>2.0</v>
      </c>
      <c r="O15" s="60">
        <v>0.0</v>
      </c>
      <c r="P15" s="63" t="s">
        <v>154</v>
      </c>
    </row>
    <row r="16" ht="15.75" customHeight="1">
      <c r="C16" s="1">
        <v>14.0</v>
      </c>
      <c r="D16" s="1">
        <v>0.0</v>
      </c>
      <c r="E16" s="7">
        <v>16000.0</v>
      </c>
      <c r="F16" s="7">
        <v>40.0</v>
      </c>
      <c r="G16" s="1">
        <v>0.0</v>
      </c>
      <c r="H16" s="1">
        <v>0.0</v>
      </c>
      <c r="K16" s="7">
        <v>0.0</v>
      </c>
      <c r="L16" s="7">
        <v>30.0</v>
      </c>
      <c r="M16" s="7">
        <v>2.0</v>
      </c>
      <c r="N16" s="7">
        <v>0.0</v>
      </c>
      <c r="O16" s="7">
        <v>0.0</v>
      </c>
      <c r="P16" s="63" t="s">
        <v>157</v>
      </c>
    </row>
    <row r="17" ht="15.75" customHeight="1">
      <c r="A17" s="7">
        <v>2.0</v>
      </c>
      <c r="B17" s="7" t="s">
        <v>159</v>
      </c>
      <c r="C17" s="1">
        <v>1.0</v>
      </c>
      <c r="D17" s="1">
        <v>0.0</v>
      </c>
      <c r="E17" s="7">
        <v>16000.0</v>
      </c>
      <c r="F17" s="7">
        <v>40.0</v>
      </c>
      <c r="G17" s="1">
        <v>0.0</v>
      </c>
      <c r="H17" s="1">
        <v>0.0</v>
      </c>
      <c r="K17" s="60">
        <v>0.0</v>
      </c>
      <c r="L17" s="7">
        <v>5.0</v>
      </c>
      <c r="M17" s="60">
        <v>7.0</v>
      </c>
      <c r="N17" s="7">
        <v>2.0</v>
      </c>
      <c r="O17" s="60">
        <v>0.0</v>
      </c>
      <c r="P17" s="63" t="s">
        <v>154</v>
      </c>
    </row>
    <row r="18" ht="15.75" customHeight="1">
      <c r="C18" s="1">
        <v>2.0</v>
      </c>
      <c r="D18" s="1">
        <v>0.0</v>
      </c>
      <c r="E18" s="7">
        <v>16000.0</v>
      </c>
      <c r="F18" s="7">
        <v>40.0</v>
      </c>
      <c r="G18" s="1">
        <v>0.0</v>
      </c>
      <c r="H18" s="1">
        <v>0.0</v>
      </c>
      <c r="K18" s="7">
        <v>1.0</v>
      </c>
      <c r="L18" s="7">
        <v>1.0</v>
      </c>
      <c r="M18" s="7">
        <v>5.0</v>
      </c>
      <c r="N18" s="7">
        <v>0.0</v>
      </c>
      <c r="O18" s="7">
        <v>0.0</v>
      </c>
      <c r="P18" s="63" t="s">
        <v>155</v>
      </c>
    </row>
    <row r="19" ht="15.75" customHeight="1">
      <c r="C19" s="1">
        <v>3.0</v>
      </c>
      <c r="D19" s="1">
        <v>0.0</v>
      </c>
      <c r="E19" s="7">
        <v>16000.0</v>
      </c>
      <c r="F19" s="7">
        <v>40.0</v>
      </c>
      <c r="G19" s="1">
        <v>0.0</v>
      </c>
      <c r="H19" s="1">
        <v>0.0</v>
      </c>
      <c r="K19" s="60">
        <v>0.0</v>
      </c>
      <c r="L19" s="7">
        <v>5.0</v>
      </c>
      <c r="M19" s="60">
        <v>7.0</v>
      </c>
      <c r="N19" s="7">
        <v>2.0</v>
      </c>
      <c r="O19" s="60">
        <v>0.0</v>
      </c>
      <c r="P19" s="63" t="s">
        <v>154</v>
      </c>
    </row>
    <row r="20" ht="15.75" customHeight="1">
      <c r="C20" s="1">
        <v>4.0</v>
      </c>
      <c r="D20" s="1">
        <v>0.0</v>
      </c>
      <c r="E20" s="7">
        <v>16000.0</v>
      </c>
      <c r="F20" s="7">
        <v>40.0</v>
      </c>
      <c r="G20" s="1">
        <v>0.0</v>
      </c>
      <c r="H20" s="1">
        <v>0.0</v>
      </c>
      <c r="K20" s="7">
        <v>0.0</v>
      </c>
      <c r="L20" s="7">
        <v>20.0</v>
      </c>
      <c r="M20" s="7">
        <v>2.0</v>
      </c>
      <c r="N20" s="7">
        <v>0.0</v>
      </c>
      <c r="O20" s="7">
        <v>0.0</v>
      </c>
      <c r="P20" s="63" t="s">
        <v>160</v>
      </c>
    </row>
    <row r="21" ht="15.75" customHeight="1">
      <c r="C21" s="1">
        <v>5.0</v>
      </c>
      <c r="D21" s="1">
        <v>0.0</v>
      </c>
      <c r="E21" s="7">
        <v>16000.0</v>
      </c>
      <c r="F21" s="7">
        <v>40.0</v>
      </c>
      <c r="G21" s="1">
        <v>0.0</v>
      </c>
      <c r="H21" s="1">
        <v>0.0</v>
      </c>
      <c r="K21" s="60">
        <v>0.0</v>
      </c>
      <c r="L21" s="7">
        <v>5.0</v>
      </c>
      <c r="M21" s="60">
        <v>7.0</v>
      </c>
      <c r="N21" s="7">
        <v>2.0</v>
      </c>
      <c r="O21" s="60">
        <v>0.0</v>
      </c>
      <c r="P21" s="63" t="s">
        <v>154</v>
      </c>
    </row>
    <row r="22" ht="15.75" customHeight="1">
      <c r="C22" s="1">
        <v>6.0</v>
      </c>
      <c r="D22" s="1">
        <v>0.0</v>
      </c>
      <c r="E22" s="7">
        <v>16000.0</v>
      </c>
      <c r="F22" s="7">
        <v>40.0</v>
      </c>
      <c r="G22" s="1">
        <v>0.0</v>
      </c>
      <c r="H22" s="1">
        <v>0.0</v>
      </c>
      <c r="K22" s="7">
        <v>2.0</v>
      </c>
      <c r="L22" s="7">
        <v>1.0</v>
      </c>
      <c r="M22" s="7">
        <v>5.0</v>
      </c>
      <c r="N22" s="7">
        <v>0.0</v>
      </c>
      <c r="O22" s="7">
        <v>0.0</v>
      </c>
      <c r="P22" s="63" t="s">
        <v>158</v>
      </c>
    </row>
    <row r="23" ht="15.75" customHeight="1">
      <c r="C23" s="1">
        <v>7.0</v>
      </c>
      <c r="D23" s="1">
        <v>0.0</v>
      </c>
      <c r="E23" s="7">
        <v>16000.0</v>
      </c>
      <c r="F23" s="7">
        <v>40.0</v>
      </c>
      <c r="G23" s="1">
        <v>0.0</v>
      </c>
      <c r="H23" s="1">
        <v>0.0</v>
      </c>
      <c r="K23" s="60">
        <v>0.0</v>
      </c>
      <c r="L23" s="7">
        <v>5.0</v>
      </c>
      <c r="M23" s="60">
        <v>7.0</v>
      </c>
      <c r="N23" s="7">
        <v>2.0</v>
      </c>
      <c r="O23" s="60">
        <v>0.0</v>
      </c>
      <c r="P23" s="63" t="s">
        <v>154</v>
      </c>
    </row>
    <row r="24" ht="15.75" customHeight="1">
      <c r="C24" s="1">
        <v>8.0</v>
      </c>
      <c r="D24" s="1">
        <v>0.0</v>
      </c>
      <c r="E24" s="7">
        <v>16000.0</v>
      </c>
      <c r="F24" s="7">
        <v>40.0</v>
      </c>
      <c r="G24" s="1">
        <v>0.0</v>
      </c>
      <c r="H24" s="1">
        <v>0.0</v>
      </c>
      <c r="K24" s="7">
        <v>0.0</v>
      </c>
      <c r="L24" s="7">
        <v>100.0</v>
      </c>
      <c r="M24" s="7">
        <v>3.0</v>
      </c>
      <c r="N24" s="7">
        <v>0.0</v>
      </c>
      <c r="O24" s="7">
        <v>0.0</v>
      </c>
      <c r="P24" s="63" t="s">
        <v>156</v>
      </c>
    </row>
    <row r="25" ht="15.75" customHeight="1">
      <c r="C25" s="1">
        <v>9.0</v>
      </c>
      <c r="D25" s="1">
        <v>0.0</v>
      </c>
      <c r="E25" s="7">
        <v>16000.0</v>
      </c>
      <c r="F25" s="7">
        <v>40.0</v>
      </c>
      <c r="G25" s="1">
        <v>0.0</v>
      </c>
      <c r="H25" s="1">
        <v>0.0</v>
      </c>
      <c r="K25" s="60">
        <v>0.0</v>
      </c>
      <c r="L25" s="7">
        <v>5.0</v>
      </c>
      <c r="M25" s="60">
        <v>7.0</v>
      </c>
      <c r="N25" s="7">
        <v>2.0</v>
      </c>
      <c r="O25" s="60">
        <v>0.0</v>
      </c>
      <c r="P25" s="63" t="s">
        <v>154</v>
      </c>
    </row>
    <row r="26" ht="15.75" customHeight="1">
      <c r="C26" s="1">
        <v>10.0</v>
      </c>
      <c r="D26" s="1">
        <v>0.0</v>
      </c>
      <c r="E26" s="7">
        <v>16000.0</v>
      </c>
      <c r="F26" s="7">
        <v>40.0</v>
      </c>
      <c r="G26" s="1">
        <v>0.0</v>
      </c>
      <c r="H26" s="1">
        <v>0.0</v>
      </c>
      <c r="K26" s="7">
        <v>0.0</v>
      </c>
      <c r="L26" s="7">
        <v>20.0</v>
      </c>
      <c r="M26" s="7">
        <v>2.0</v>
      </c>
      <c r="N26" s="7">
        <v>0.0</v>
      </c>
      <c r="O26" s="7">
        <v>0.0</v>
      </c>
      <c r="P26" s="63" t="s">
        <v>160</v>
      </c>
    </row>
    <row r="27" ht="15.75" customHeight="1">
      <c r="A27" s="7">
        <v>3.0</v>
      </c>
      <c r="B27" s="7" t="s">
        <v>161</v>
      </c>
      <c r="C27" s="1">
        <v>1.0</v>
      </c>
      <c r="D27" s="1">
        <v>0.0</v>
      </c>
      <c r="E27" s="7">
        <v>16000.0</v>
      </c>
      <c r="F27" s="7">
        <v>40.0</v>
      </c>
      <c r="G27" s="1">
        <v>0.0</v>
      </c>
      <c r="H27" s="1">
        <v>0.0</v>
      </c>
      <c r="K27" s="7">
        <v>1.0</v>
      </c>
      <c r="L27" s="7">
        <v>1.0</v>
      </c>
      <c r="M27" s="7">
        <v>5.0</v>
      </c>
      <c r="N27" s="7">
        <v>0.0</v>
      </c>
      <c r="O27" s="7">
        <v>0.0</v>
      </c>
      <c r="P27" s="63" t="s">
        <v>155</v>
      </c>
    </row>
    <row r="28" ht="15.75" customHeight="1">
      <c r="C28" s="1">
        <v>2.0</v>
      </c>
      <c r="D28" s="1">
        <v>0.0</v>
      </c>
      <c r="E28" s="7">
        <v>16000.0</v>
      </c>
      <c r="F28" s="7">
        <v>40.0</v>
      </c>
      <c r="G28" s="1">
        <v>0.0</v>
      </c>
      <c r="H28" s="1">
        <v>0.0</v>
      </c>
      <c r="K28" s="60">
        <v>0.0</v>
      </c>
      <c r="L28" s="7">
        <v>5.0</v>
      </c>
      <c r="M28" s="60">
        <v>7.0</v>
      </c>
      <c r="N28" s="7">
        <v>2.0</v>
      </c>
      <c r="O28" s="60">
        <v>0.0</v>
      </c>
      <c r="P28" s="63" t="s">
        <v>154</v>
      </c>
    </row>
    <row r="29" ht="15.75" customHeight="1">
      <c r="C29" s="1">
        <v>3.0</v>
      </c>
      <c r="D29" s="1">
        <v>0.0</v>
      </c>
      <c r="E29" s="7">
        <v>16000.0</v>
      </c>
      <c r="F29" s="7">
        <v>40.0</v>
      </c>
      <c r="G29" s="1">
        <v>0.0</v>
      </c>
      <c r="H29" s="1">
        <v>0.0</v>
      </c>
      <c r="K29" s="7">
        <v>0.0</v>
      </c>
      <c r="L29" s="7">
        <v>100.0</v>
      </c>
      <c r="M29" s="7">
        <v>3.0</v>
      </c>
      <c r="N29" s="7">
        <v>0.0</v>
      </c>
      <c r="O29" s="7">
        <v>0.0</v>
      </c>
      <c r="P29" s="63" t="s">
        <v>156</v>
      </c>
    </row>
    <row r="30" ht="15.75" customHeight="1">
      <c r="C30" s="1">
        <v>4.0</v>
      </c>
      <c r="D30" s="1">
        <v>0.0</v>
      </c>
      <c r="E30" s="7">
        <v>16000.0</v>
      </c>
      <c r="F30" s="7">
        <v>40.0</v>
      </c>
      <c r="G30" s="1">
        <v>0.0</v>
      </c>
      <c r="H30" s="1">
        <v>0.0</v>
      </c>
      <c r="K30" s="7">
        <v>0.0</v>
      </c>
      <c r="L30" s="7">
        <v>10.0</v>
      </c>
      <c r="M30" s="7">
        <v>2.0</v>
      </c>
      <c r="N30" s="7">
        <v>0.0</v>
      </c>
      <c r="O30" s="7">
        <v>0.0</v>
      </c>
      <c r="P30" s="63" t="s">
        <v>162</v>
      </c>
    </row>
    <row r="31" ht="15.75" customHeight="1">
      <c r="C31" s="1">
        <v>5.0</v>
      </c>
      <c r="D31" s="1">
        <v>0.0</v>
      </c>
      <c r="E31" s="7">
        <v>16000.0</v>
      </c>
      <c r="F31" s="7">
        <v>40.0</v>
      </c>
      <c r="G31" s="1">
        <v>0.0</v>
      </c>
      <c r="H31" s="1">
        <v>0.0</v>
      </c>
      <c r="K31" s="60">
        <v>0.0</v>
      </c>
      <c r="L31" s="7">
        <v>5.0</v>
      </c>
      <c r="M31" s="60">
        <v>7.0</v>
      </c>
      <c r="N31" s="7">
        <v>2.0</v>
      </c>
      <c r="O31" s="60">
        <v>0.0</v>
      </c>
      <c r="P31" s="63" t="s">
        <v>154</v>
      </c>
    </row>
    <row r="32" ht="15.75" customHeight="1">
      <c r="C32" s="1">
        <v>6.0</v>
      </c>
      <c r="D32" s="1">
        <v>0.0</v>
      </c>
      <c r="E32" s="7">
        <v>16000.0</v>
      </c>
      <c r="F32" s="7">
        <v>40.0</v>
      </c>
      <c r="G32" s="1">
        <v>0.0</v>
      </c>
      <c r="H32" s="1">
        <v>0.0</v>
      </c>
      <c r="K32" s="7">
        <v>0.0</v>
      </c>
      <c r="L32" s="7">
        <v>10.0</v>
      </c>
      <c r="M32" s="7">
        <v>2.0</v>
      </c>
      <c r="N32" s="7">
        <v>0.0</v>
      </c>
      <c r="O32" s="7">
        <v>0.0</v>
      </c>
      <c r="P32" s="63" t="s">
        <v>162</v>
      </c>
    </row>
    <row r="33" ht="15.75" customHeight="1">
      <c r="A33" s="7">
        <v>4.0</v>
      </c>
      <c r="B33" s="7" t="s">
        <v>163</v>
      </c>
      <c r="C33" s="7">
        <v>1.0</v>
      </c>
      <c r="D33" s="1">
        <v>0.0</v>
      </c>
      <c r="E33" s="7">
        <v>30000.0</v>
      </c>
      <c r="F33" s="7">
        <v>40.0</v>
      </c>
      <c r="G33" s="1">
        <v>0.0</v>
      </c>
      <c r="H33" s="1">
        <v>0.0</v>
      </c>
      <c r="K33" s="60">
        <v>0.0</v>
      </c>
      <c r="L33" s="7">
        <v>8.0</v>
      </c>
      <c r="M33" s="60">
        <v>7.0</v>
      </c>
      <c r="N33" s="7">
        <v>2.0</v>
      </c>
      <c r="O33" s="60">
        <v>0.0</v>
      </c>
      <c r="P33" s="63" t="s">
        <v>164</v>
      </c>
    </row>
    <row r="34" ht="15.75" customHeight="1">
      <c r="C34" s="7">
        <v>2.0</v>
      </c>
      <c r="D34" s="1">
        <v>0.0</v>
      </c>
      <c r="E34" s="7">
        <v>30000.0</v>
      </c>
      <c r="F34" s="7">
        <v>40.0</v>
      </c>
      <c r="G34" s="1">
        <v>0.0</v>
      </c>
      <c r="H34" s="1">
        <v>0.0</v>
      </c>
      <c r="K34" s="7">
        <v>1.0</v>
      </c>
      <c r="L34" s="7">
        <v>1.0</v>
      </c>
      <c r="M34" s="7">
        <v>5.0</v>
      </c>
      <c r="N34" s="7">
        <v>0.0</v>
      </c>
      <c r="O34" s="7">
        <v>0.0</v>
      </c>
      <c r="P34" s="63" t="s">
        <v>155</v>
      </c>
    </row>
    <row r="35" ht="15.75" customHeight="1">
      <c r="C35" s="7">
        <v>3.0</v>
      </c>
      <c r="D35" s="1">
        <v>0.0</v>
      </c>
      <c r="E35" s="7">
        <v>30000.0</v>
      </c>
      <c r="F35" s="7">
        <v>40.0</v>
      </c>
      <c r="G35" s="1">
        <v>0.0</v>
      </c>
      <c r="H35" s="1">
        <v>0.0</v>
      </c>
      <c r="K35" s="7">
        <v>2.0</v>
      </c>
      <c r="L35" s="7">
        <v>1.0</v>
      </c>
      <c r="M35" s="7">
        <v>5.0</v>
      </c>
      <c r="N35" s="7">
        <v>0.0</v>
      </c>
      <c r="O35" s="7">
        <v>0.0</v>
      </c>
      <c r="P35" s="63" t="s">
        <v>158</v>
      </c>
    </row>
    <row r="36" ht="15.75" customHeight="1">
      <c r="C36" s="7">
        <v>4.0</v>
      </c>
      <c r="D36" s="1">
        <v>0.0</v>
      </c>
      <c r="E36" s="7">
        <v>30000.0</v>
      </c>
      <c r="F36" s="7">
        <v>40.0</v>
      </c>
      <c r="G36" s="1">
        <v>0.0</v>
      </c>
      <c r="H36" s="1">
        <v>0.0</v>
      </c>
      <c r="K36" s="60">
        <v>0.0</v>
      </c>
      <c r="L36" s="7">
        <v>1.0</v>
      </c>
      <c r="M36" s="60">
        <v>7.0</v>
      </c>
      <c r="N36" s="60">
        <v>3.0</v>
      </c>
      <c r="O36" s="60">
        <v>0.0</v>
      </c>
      <c r="P36" s="63" t="s">
        <v>165</v>
      </c>
    </row>
    <row r="37" ht="15.75" customHeight="1">
      <c r="C37" s="7">
        <v>5.0</v>
      </c>
      <c r="D37" s="1">
        <v>0.0</v>
      </c>
      <c r="E37" s="7">
        <v>30000.0</v>
      </c>
      <c r="F37" s="7">
        <v>40.0</v>
      </c>
      <c r="G37" s="1">
        <v>0.0</v>
      </c>
      <c r="H37" s="1">
        <v>0.0</v>
      </c>
      <c r="K37" s="7">
        <v>1.0</v>
      </c>
      <c r="L37" s="7">
        <v>1.0</v>
      </c>
      <c r="M37" s="7">
        <v>5.0</v>
      </c>
      <c r="N37" s="7">
        <v>0.0</v>
      </c>
      <c r="O37" s="7">
        <v>0.0</v>
      </c>
      <c r="P37" s="63" t="s">
        <v>155</v>
      </c>
    </row>
    <row r="38" ht="15.75" customHeight="1">
      <c r="C38" s="7">
        <v>6.0</v>
      </c>
      <c r="D38" s="1">
        <v>0.0</v>
      </c>
      <c r="E38" s="7">
        <v>30000.0</v>
      </c>
      <c r="F38" s="7">
        <v>40.0</v>
      </c>
      <c r="G38" s="1">
        <v>0.0</v>
      </c>
      <c r="H38" s="1">
        <v>0.0</v>
      </c>
      <c r="K38" s="60">
        <v>0.0</v>
      </c>
      <c r="L38" s="7">
        <v>1.0</v>
      </c>
      <c r="M38" s="60">
        <v>7.0</v>
      </c>
      <c r="N38" s="60">
        <v>3.0</v>
      </c>
      <c r="O38" s="60">
        <v>0.0</v>
      </c>
      <c r="P38" s="63" t="s">
        <v>165</v>
      </c>
    </row>
    <row r="39" ht="15.75" customHeight="1">
      <c r="C39" s="7">
        <v>7.0</v>
      </c>
      <c r="D39" s="1">
        <v>0.0</v>
      </c>
      <c r="E39" s="7">
        <v>30000.0</v>
      </c>
      <c r="F39" s="7">
        <v>40.0</v>
      </c>
      <c r="G39" s="1">
        <v>0.0</v>
      </c>
      <c r="H39" s="1">
        <v>0.0</v>
      </c>
      <c r="K39" s="7">
        <v>0.0</v>
      </c>
      <c r="L39" s="7">
        <v>200.0</v>
      </c>
      <c r="M39" s="7">
        <v>3.0</v>
      </c>
      <c r="N39" s="7">
        <v>0.0</v>
      </c>
      <c r="O39" s="7">
        <v>0.0</v>
      </c>
      <c r="P39" s="63" t="s">
        <v>166</v>
      </c>
    </row>
    <row r="40" ht="15.75" customHeight="1">
      <c r="C40" s="7">
        <v>8.0</v>
      </c>
      <c r="D40" s="1">
        <v>0.0</v>
      </c>
      <c r="E40" s="7">
        <v>30000.0</v>
      </c>
      <c r="F40" s="7">
        <v>40.0</v>
      </c>
      <c r="G40" s="1">
        <v>0.0</v>
      </c>
      <c r="H40" s="1">
        <v>0.0</v>
      </c>
      <c r="K40" s="7">
        <v>0.0</v>
      </c>
      <c r="L40" s="7">
        <v>50.0</v>
      </c>
      <c r="M40" s="7">
        <v>2.0</v>
      </c>
      <c r="N40" s="7">
        <v>0.0</v>
      </c>
      <c r="O40" s="7">
        <v>0.0</v>
      </c>
      <c r="P40" s="63" t="s">
        <v>37</v>
      </c>
    </row>
    <row r="41" ht="15.75" customHeight="1">
      <c r="C41" s="7">
        <v>9.0</v>
      </c>
      <c r="D41" s="1">
        <v>0.0</v>
      </c>
      <c r="E41" s="7">
        <v>30000.0</v>
      </c>
      <c r="F41" s="7">
        <v>40.0</v>
      </c>
      <c r="G41" s="1">
        <v>0.0</v>
      </c>
      <c r="H41" s="1">
        <v>0.0</v>
      </c>
      <c r="K41" s="7">
        <v>1.0</v>
      </c>
      <c r="L41" s="7">
        <v>1.0</v>
      </c>
      <c r="M41" s="7">
        <v>5.0</v>
      </c>
      <c r="N41" s="7">
        <v>0.0</v>
      </c>
      <c r="O41" s="7">
        <v>0.0</v>
      </c>
      <c r="P41" s="63" t="s">
        <v>155</v>
      </c>
    </row>
    <row r="42" ht="15.75" customHeight="1">
      <c r="C42" s="7">
        <v>10.0</v>
      </c>
      <c r="D42" s="1">
        <v>0.0</v>
      </c>
      <c r="E42" s="7">
        <v>30000.0</v>
      </c>
      <c r="F42" s="7">
        <v>40.0</v>
      </c>
      <c r="G42" s="1">
        <v>0.0</v>
      </c>
      <c r="H42" s="1">
        <v>0.0</v>
      </c>
      <c r="K42" s="60">
        <v>0.0</v>
      </c>
      <c r="L42" s="7">
        <v>1.0</v>
      </c>
      <c r="M42" s="60">
        <v>7.0</v>
      </c>
      <c r="N42" s="60">
        <v>3.0</v>
      </c>
      <c r="O42" s="60">
        <v>0.0</v>
      </c>
      <c r="P42" s="63" t="s">
        <v>165</v>
      </c>
    </row>
    <row r="43" ht="15.75" customHeight="1">
      <c r="C43" s="7">
        <v>11.0</v>
      </c>
      <c r="D43" s="1">
        <v>0.0</v>
      </c>
      <c r="E43" s="7">
        <v>30000.0</v>
      </c>
      <c r="F43" s="7">
        <v>40.0</v>
      </c>
      <c r="G43" s="1">
        <v>0.0</v>
      </c>
      <c r="H43" s="1">
        <v>0.0</v>
      </c>
      <c r="K43" s="7">
        <v>1.0</v>
      </c>
      <c r="L43" s="7">
        <v>1.0</v>
      </c>
      <c r="M43" s="7">
        <v>5.0</v>
      </c>
      <c r="N43" s="7">
        <v>0.0</v>
      </c>
      <c r="O43" s="7">
        <v>0.0</v>
      </c>
      <c r="P43" s="63" t="s">
        <v>155</v>
      </c>
    </row>
    <row r="44" ht="15.75" customHeight="1">
      <c r="C44" s="7">
        <v>12.0</v>
      </c>
      <c r="D44" s="1">
        <v>0.0</v>
      </c>
      <c r="E44" s="7">
        <v>30000.0</v>
      </c>
      <c r="F44" s="7">
        <v>40.0</v>
      </c>
      <c r="G44" s="1">
        <v>0.0</v>
      </c>
      <c r="H44" s="1">
        <v>0.0</v>
      </c>
      <c r="K44" s="60">
        <v>0.0</v>
      </c>
      <c r="L44" s="7">
        <v>8.0</v>
      </c>
      <c r="M44" s="60">
        <v>7.0</v>
      </c>
      <c r="N44" s="7">
        <v>2.0</v>
      </c>
      <c r="O44" s="60">
        <v>0.0</v>
      </c>
      <c r="P44" s="63" t="s">
        <v>164</v>
      </c>
    </row>
    <row r="45" ht="15.75" customHeight="1">
      <c r="C45" s="7">
        <v>13.0</v>
      </c>
      <c r="D45" s="1">
        <v>0.0</v>
      </c>
      <c r="E45" s="7">
        <v>30000.0</v>
      </c>
      <c r="F45" s="7">
        <v>40.0</v>
      </c>
      <c r="G45" s="1">
        <v>0.0</v>
      </c>
      <c r="H45" s="1">
        <v>0.0</v>
      </c>
      <c r="K45" s="7">
        <v>1.0</v>
      </c>
      <c r="L45" s="7">
        <v>1.0</v>
      </c>
      <c r="M45" s="7">
        <v>5.0</v>
      </c>
      <c r="N45" s="7">
        <v>0.0</v>
      </c>
      <c r="O45" s="7">
        <v>0.0</v>
      </c>
      <c r="P45" s="63" t="s">
        <v>155</v>
      </c>
    </row>
    <row r="46" ht="15.75" customHeight="1">
      <c r="C46" s="7">
        <v>14.0</v>
      </c>
      <c r="D46" s="1">
        <v>0.0</v>
      </c>
      <c r="E46" s="7">
        <v>30000.0</v>
      </c>
      <c r="F46" s="7">
        <v>40.0</v>
      </c>
      <c r="G46" s="1">
        <v>0.0</v>
      </c>
      <c r="H46" s="1">
        <v>0.0</v>
      </c>
      <c r="K46" s="60">
        <v>0.0</v>
      </c>
      <c r="L46" s="7">
        <v>1.0</v>
      </c>
      <c r="M46" s="60">
        <v>7.0</v>
      </c>
      <c r="N46" s="60">
        <v>3.0</v>
      </c>
      <c r="O46" s="60">
        <v>0.0</v>
      </c>
      <c r="P46" s="63" t="s">
        <v>165</v>
      </c>
    </row>
    <row r="47" ht="15.75" customHeight="1">
      <c r="C47" s="7">
        <v>15.0</v>
      </c>
      <c r="D47" s="1">
        <v>0.0</v>
      </c>
      <c r="E47" s="7">
        <v>30000.0</v>
      </c>
      <c r="F47" s="7">
        <v>40.0</v>
      </c>
      <c r="G47" s="1">
        <v>0.0</v>
      </c>
      <c r="H47" s="1">
        <v>0.0</v>
      </c>
      <c r="K47" s="7">
        <v>1.0</v>
      </c>
      <c r="L47" s="7">
        <v>1.0</v>
      </c>
      <c r="M47" s="7">
        <v>5.0</v>
      </c>
      <c r="N47" s="7">
        <v>0.0</v>
      </c>
      <c r="O47" s="7">
        <v>0.0</v>
      </c>
      <c r="P47" s="63" t="s">
        <v>155</v>
      </c>
    </row>
    <row r="48" ht="15.75" customHeight="1">
      <c r="C48" s="7">
        <v>16.0</v>
      </c>
      <c r="D48" s="1">
        <v>0.0</v>
      </c>
      <c r="E48" s="7">
        <v>30000.0</v>
      </c>
      <c r="F48" s="7">
        <v>40.0</v>
      </c>
      <c r="G48" s="1">
        <v>0.0</v>
      </c>
      <c r="H48" s="1">
        <v>0.0</v>
      </c>
      <c r="K48" s="7">
        <v>0.0</v>
      </c>
      <c r="L48" s="7">
        <v>50.0</v>
      </c>
      <c r="M48" s="7">
        <v>2.0</v>
      </c>
      <c r="N48" s="7">
        <v>0.0</v>
      </c>
      <c r="O48" s="7">
        <v>0.0</v>
      </c>
      <c r="P48" s="63" t="s">
        <v>37</v>
      </c>
    </row>
    <row r="49" ht="15.75" customHeight="1">
      <c r="A49" s="7">
        <v>5.0</v>
      </c>
      <c r="B49" s="7" t="s">
        <v>167</v>
      </c>
      <c r="C49" s="7">
        <v>1.0</v>
      </c>
      <c r="D49" s="1">
        <v>0.0</v>
      </c>
      <c r="E49" s="7">
        <v>30000.0</v>
      </c>
      <c r="F49" s="7">
        <v>40.0</v>
      </c>
      <c r="G49" s="1">
        <v>0.0</v>
      </c>
      <c r="H49" s="1">
        <v>0.0</v>
      </c>
      <c r="K49" s="60">
        <v>0.0</v>
      </c>
      <c r="L49" s="7">
        <v>8.0</v>
      </c>
      <c r="M49" s="60">
        <v>7.0</v>
      </c>
      <c r="N49" s="7">
        <v>2.0</v>
      </c>
      <c r="O49" s="60">
        <v>0.0</v>
      </c>
      <c r="P49" s="63" t="s">
        <v>164</v>
      </c>
    </row>
    <row r="50" ht="15.75" customHeight="1">
      <c r="C50" s="7">
        <v>2.0</v>
      </c>
      <c r="D50" s="1">
        <v>0.0</v>
      </c>
      <c r="E50" s="7">
        <v>30000.0</v>
      </c>
      <c r="F50" s="7">
        <v>40.0</v>
      </c>
      <c r="G50" s="1">
        <v>0.0</v>
      </c>
      <c r="H50" s="1">
        <v>0.0</v>
      </c>
      <c r="K50" s="7">
        <v>2.0</v>
      </c>
      <c r="L50" s="7">
        <v>1.0</v>
      </c>
      <c r="M50" s="7">
        <v>5.0</v>
      </c>
      <c r="N50" s="7">
        <v>0.0</v>
      </c>
      <c r="O50" s="7">
        <v>0.0</v>
      </c>
      <c r="P50" s="63" t="s">
        <v>158</v>
      </c>
    </row>
    <row r="51" ht="15.75" customHeight="1">
      <c r="C51" s="7">
        <v>3.0</v>
      </c>
      <c r="D51" s="1">
        <v>0.0</v>
      </c>
      <c r="E51" s="7">
        <v>30000.0</v>
      </c>
      <c r="F51" s="7">
        <v>40.0</v>
      </c>
      <c r="G51" s="1">
        <v>0.0</v>
      </c>
      <c r="H51" s="1">
        <v>0.0</v>
      </c>
      <c r="K51" s="60">
        <v>0.0</v>
      </c>
      <c r="L51" s="7">
        <v>1.0</v>
      </c>
      <c r="M51" s="60">
        <v>7.0</v>
      </c>
      <c r="N51" s="60">
        <v>3.0</v>
      </c>
      <c r="O51" s="60">
        <v>0.0</v>
      </c>
      <c r="P51" s="63" t="s">
        <v>165</v>
      </c>
    </row>
    <row r="52" ht="15.75" customHeight="1">
      <c r="C52" s="7">
        <v>4.0</v>
      </c>
      <c r="D52" s="1">
        <v>0.0</v>
      </c>
      <c r="E52" s="7">
        <v>30000.0</v>
      </c>
      <c r="F52" s="7">
        <v>40.0</v>
      </c>
      <c r="G52" s="1">
        <v>0.0</v>
      </c>
      <c r="H52" s="1">
        <v>0.0</v>
      </c>
      <c r="K52" s="7">
        <v>1.0</v>
      </c>
      <c r="L52" s="7">
        <v>1.0</v>
      </c>
      <c r="M52" s="7">
        <v>5.0</v>
      </c>
      <c r="N52" s="7">
        <v>0.0</v>
      </c>
      <c r="O52" s="7">
        <v>0.0</v>
      </c>
      <c r="P52" s="63" t="s">
        <v>155</v>
      </c>
    </row>
    <row r="53" ht="15.75" customHeight="1">
      <c r="C53" s="7">
        <v>5.0</v>
      </c>
      <c r="D53" s="1">
        <v>0.0</v>
      </c>
      <c r="E53" s="7">
        <v>30000.0</v>
      </c>
      <c r="F53" s="7">
        <v>40.0</v>
      </c>
      <c r="G53" s="1">
        <v>0.0</v>
      </c>
      <c r="H53" s="1">
        <v>0.0</v>
      </c>
      <c r="K53" s="7">
        <v>0.0</v>
      </c>
      <c r="L53" s="7">
        <v>200.0</v>
      </c>
      <c r="M53" s="7">
        <v>3.0</v>
      </c>
      <c r="N53" s="7">
        <v>0.0</v>
      </c>
      <c r="O53" s="7">
        <v>0.0</v>
      </c>
      <c r="P53" s="63" t="s">
        <v>166</v>
      </c>
    </row>
    <row r="54" ht="15.75" customHeight="1">
      <c r="C54" s="7">
        <v>6.0</v>
      </c>
      <c r="D54" s="1">
        <v>0.0</v>
      </c>
      <c r="E54" s="7">
        <v>30000.0</v>
      </c>
      <c r="F54" s="7">
        <v>40.0</v>
      </c>
      <c r="G54" s="1">
        <v>0.0</v>
      </c>
      <c r="H54" s="1">
        <v>0.0</v>
      </c>
      <c r="K54" s="7">
        <v>0.0</v>
      </c>
      <c r="L54" s="7">
        <v>40.0</v>
      </c>
      <c r="M54" s="7">
        <v>2.0</v>
      </c>
      <c r="N54" s="7">
        <v>0.0</v>
      </c>
      <c r="O54" s="7">
        <v>0.0</v>
      </c>
      <c r="P54" s="63" t="s">
        <v>168</v>
      </c>
    </row>
    <row r="55" ht="15.75" customHeight="1">
      <c r="C55" s="7">
        <v>7.0</v>
      </c>
      <c r="D55" s="1">
        <v>0.0</v>
      </c>
      <c r="E55" s="7">
        <v>30000.0</v>
      </c>
      <c r="F55" s="7">
        <v>40.0</v>
      </c>
      <c r="G55" s="1">
        <v>0.0</v>
      </c>
      <c r="H55" s="1">
        <v>0.0</v>
      </c>
      <c r="K55" s="60">
        <v>0.0</v>
      </c>
      <c r="L55" s="7">
        <v>8.0</v>
      </c>
      <c r="M55" s="60">
        <v>7.0</v>
      </c>
      <c r="N55" s="7">
        <v>2.0</v>
      </c>
      <c r="O55" s="60">
        <v>0.0</v>
      </c>
      <c r="P55" s="63" t="s">
        <v>164</v>
      </c>
    </row>
    <row r="56" ht="15.75" customHeight="1">
      <c r="C56" s="7">
        <v>8.0</v>
      </c>
      <c r="D56" s="1">
        <v>0.0</v>
      </c>
      <c r="E56" s="7">
        <v>30000.0</v>
      </c>
      <c r="F56" s="7">
        <v>40.0</v>
      </c>
      <c r="G56" s="1">
        <v>0.0</v>
      </c>
      <c r="H56" s="1">
        <v>0.0</v>
      </c>
      <c r="K56" s="7">
        <v>2.0</v>
      </c>
      <c r="L56" s="7">
        <v>1.0</v>
      </c>
      <c r="M56" s="7">
        <v>5.0</v>
      </c>
      <c r="N56" s="7">
        <v>0.0</v>
      </c>
      <c r="O56" s="7">
        <v>0.0</v>
      </c>
      <c r="P56" s="63" t="s">
        <v>158</v>
      </c>
    </row>
    <row r="57" ht="15.75" customHeight="1">
      <c r="C57" s="7">
        <v>9.0</v>
      </c>
      <c r="D57" s="1">
        <v>0.0</v>
      </c>
      <c r="E57" s="7">
        <v>30000.0</v>
      </c>
      <c r="F57" s="7">
        <v>40.0</v>
      </c>
      <c r="G57" s="1">
        <v>0.0</v>
      </c>
      <c r="H57" s="1">
        <v>0.0</v>
      </c>
      <c r="K57" s="60">
        <v>0.0</v>
      </c>
      <c r="L57" s="7">
        <v>1.0</v>
      </c>
      <c r="M57" s="60">
        <v>7.0</v>
      </c>
      <c r="N57" s="60">
        <v>3.0</v>
      </c>
      <c r="O57" s="60">
        <v>0.0</v>
      </c>
      <c r="P57" s="63" t="s">
        <v>165</v>
      </c>
    </row>
    <row r="58" ht="15.75" customHeight="1">
      <c r="C58" s="7">
        <v>10.0</v>
      </c>
      <c r="D58" s="1">
        <v>0.0</v>
      </c>
      <c r="E58" s="7">
        <v>30000.0</v>
      </c>
      <c r="F58" s="7">
        <v>40.0</v>
      </c>
      <c r="G58" s="1">
        <v>0.0</v>
      </c>
      <c r="H58" s="1">
        <v>0.0</v>
      </c>
      <c r="K58" s="7">
        <v>0.0</v>
      </c>
      <c r="L58" s="7">
        <v>100.0</v>
      </c>
      <c r="M58" s="7">
        <v>3.0</v>
      </c>
      <c r="N58" s="7">
        <v>0.0</v>
      </c>
      <c r="O58" s="7">
        <v>0.0</v>
      </c>
      <c r="P58" s="63" t="s">
        <v>156</v>
      </c>
    </row>
    <row r="59" ht="15.75" customHeight="1">
      <c r="C59" s="7">
        <v>11.0</v>
      </c>
      <c r="D59" s="1">
        <v>0.0</v>
      </c>
      <c r="E59" s="7">
        <v>30000.0</v>
      </c>
      <c r="F59" s="7">
        <v>40.0</v>
      </c>
      <c r="G59" s="1">
        <v>0.0</v>
      </c>
      <c r="H59" s="1">
        <v>0.0</v>
      </c>
      <c r="K59" s="60">
        <v>0.0</v>
      </c>
      <c r="L59" s="7">
        <v>1.0</v>
      </c>
      <c r="M59" s="60">
        <v>7.0</v>
      </c>
      <c r="N59" s="60">
        <v>3.0</v>
      </c>
      <c r="O59" s="60">
        <v>0.0</v>
      </c>
      <c r="P59" s="63" t="s">
        <v>165</v>
      </c>
    </row>
    <row r="60" ht="15.75" customHeight="1">
      <c r="C60" s="7">
        <v>12.0</v>
      </c>
      <c r="D60" s="1">
        <v>0.0</v>
      </c>
      <c r="E60" s="7">
        <v>30000.0</v>
      </c>
      <c r="F60" s="7">
        <v>40.0</v>
      </c>
      <c r="G60" s="1">
        <v>0.0</v>
      </c>
      <c r="H60" s="1">
        <v>0.0</v>
      </c>
      <c r="K60" s="7">
        <v>0.0</v>
      </c>
      <c r="L60" s="7">
        <v>40.0</v>
      </c>
      <c r="M60" s="7">
        <v>2.0</v>
      </c>
      <c r="N60" s="7">
        <v>0.0</v>
      </c>
      <c r="O60" s="7">
        <v>0.0</v>
      </c>
      <c r="P60" s="63" t="s">
        <v>168</v>
      </c>
    </row>
    <row r="61" ht="15.75" customHeight="1">
      <c r="A61" s="7">
        <v>6.0</v>
      </c>
      <c r="B61" s="7" t="s">
        <v>169</v>
      </c>
      <c r="C61" s="7">
        <v>1.0</v>
      </c>
      <c r="D61" s="1">
        <v>0.0</v>
      </c>
      <c r="E61" s="7">
        <v>30000.0</v>
      </c>
      <c r="F61" s="7">
        <v>40.0</v>
      </c>
      <c r="G61" s="1">
        <v>0.0</v>
      </c>
      <c r="H61" s="1">
        <v>0.0</v>
      </c>
      <c r="K61" s="60">
        <v>0.0</v>
      </c>
      <c r="L61" s="7">
        <v>8.0</v>
      </c>
      <c r="M61" s="60">
        <v>7.0</v>
      </c>
      <c r="N61" s="7">
        <v>2.0</v>
      </c>
      <c r="O61" s="60">
        <v>0.0</v>
      </c>
      <c r="P61" s="63" t="s">
        <v>164</v>
      </c>
    </row>
    <row r="62" ht="15.75" customHeight="1">
      <c r="C62" s="7">
        <v>2.0</v>
      </c>
      <c r="D62" s="1">
        <v>0.0</v>
      </c>
      <c r="E62" s="7">
        <v>30000.0</v>
      </c>
      <c r="F62" s="7">
        <v>40.0</v>
      </c>
      <c r="G62" s="1">
        <v>0.0</v>
      </c>
      <c r="H62" s="1">
        <v>0.0</v>
      </c>
      <c r="K62" s="7">
        <v>2.0</v>
      </c>
      <c r="L62" s="7">
        <v>1.0</v>
      </c>
      <c r="M62" s="7">
        <v>5.0</v>
      </c>
      <c r="N62" s="7">
        <v>0.0</v>
      </c>
      <c r="O62" s="7">
        <v>0.0</v>
      </c>
      <c r="P62" s="63" t="s">
        <v>158</v>
      </c>
    </row>
    <row r="63" ht="15.75" customHeight="1">
      <c r="C63" s="7">
        <v>3.0</v>
      </c>
      <c r="D63" s="1">
        <v>0.0</v>
      </c>
      <c r="E63" s="7">
        <v>30000.0</v>
      </c>
      <c r="F63" s="7">
        <v>40.0</v>
      </c>
      <c r="G63" s="1">
        <v>0.0</v>
      </c>
      <c r="H63" s="1">
        <v>0.0</v>
      </c>
      <c r="K63" s="60">
        <v>0.0</v>
      </c>
      <c r="L63" s="7">
        <v>8.0</v>
      </c>
      <c r="M63" s="60">
        <v>7.0</v>
      </c>
      <c r="N63" s="7">
        <v>2.0</v>
      </c>
      <c r="O63" s="60">
        <v>0.0</v>
      </c>
      <c r="P63" s="63" t="s">
        <v>164</v>
      </c>
    </row>
    <row r="64" ht="15.75" customHeight="1">
      <c r="C64" s="7">
        <v>4.0</v>
      </c>
      <c r="D64" s="1">
        <v>0.0</v>
      </c>
      <c r="E64" s="7">
        <v>30000.0</v>
      </c>
      <c r="F64" s="7">
        <v>40.0</v>
      </c>
      <c r="G64" s="1">
        <v>0.0</v>
      </c>
      <c r="H64" s="1">
        <v>0.0</v>
      </c>
      <c r="K64" s="7">
        <v>0.0</v>
      </c>
      <c r="L64" s="7">
        <v>200.0</v>
      </c>
      <c r="M64" s="7">
        <v>3.0</v>
      </c>
      <c r="N64" s="7">
        <v>0.0</v>
      </c>
      <c r="O64" s="7">
        <v>0.0</v>
      </c>
      <c r="P64" s="63" t="s">
        <v>166</v>
      </c>
    </row>
    <row r="65" ht="15.75" customHeight="1">
      <c r="C65" s="7">
        <v>5.0</v>
      </c>
      <c r="D65" s="1">
        <v>0.0</v>
      </c>
      <c r="E65" s="7">
        <v>30000.0</v>
      </c>
      <c r="F65" s="7">
        <v>40.0</v>
      </c>
      <c r="G65" s="1">
        <v>0.0</v>
      </c>
      <c r="H65" s="1">
        <v>0.0</v>
      </c>
      <c r="K65" s="7">
        <v>0.0</v>
      </c>
      <c r="L65" s="7">
        <v>30.0</v>
      </c>
      <c r="M65" s="7">
        <v>2.0</v>
      </c>
      <c r="N65" s="7">
        <v>0.0</v>
      </c>
      <c r="O65" s="7">
        <v>0.0</v>
      </c>
      <c r="P65" s="63" t="s">
        <v>157</v>
      </c>
    </row>
    <row r="66" ht="15.75" customHeight="1">
      <c r="C66" s="7">
        <v>6.0</v>
      </c>
      <c r="D66" s="1">
        <v>0.0</v>
      </c>
      <c r="E66" s="7">
        <v>30000.0</v>
      </c>
      <c r="F66" s="7">
        <v>40.0</v>
      </c>
      <c r="G66" s="1">
        <v>0.0</v>
      </c>
      <c r="H66" s="1">
        <v>0.0</v>
      </c>
      <c r="K66" s="60">
        <v>0.0</v>
      </c>
      <c r="L66" s="7">
        <v>8.0</v>
      </c>
      <c r="M66" s="60">
        <v>7.0</v>
      </c>
      <c r="N66" s="7">
        <v>2.0</v>
      </c>
      <c r="O66" s="60">
        <v>0.0</v>
      </c>
      <c r="P66" s="63" t="s">
        <v>164</v>
      </c>
    </row>
    <row r="67" ht="15.75" customHeight="1">
      <c r="C67" s="7">
        <v>7.0</v>
      </c>
      <c r="D67" s="1">
        <v>0.0</v>
      </c>
      <c r="E67" s="7">
        <v>30000.0</v>
      </c>
      <c r="F67" s="7">
        <v>40.0</v>
      </c>
      <c r="G67" s="1">
        <v>0.0</v>
      </c>
      <c r="H67" s="1">
        <v>0.0</v>
      </c>
      <c r="K67" s="7">
        <v>1.0</v>
      </c>
      <c r="L67" s="7">
        <v>1.0</v>
      </c>
      <c r="M67" s="7">
        <v>5.0</v>
      </c>
      <c r="N67" s="7">
        <v>0.0</v>
      </c>
      <c r="O67" s="7">
        <v>0.0</v>
      </c>
      <c r="P67" s="63" t="s">
        <v>155</v>
      </c>
    </row>
    <row r="68" ht="15.75" customHeight="1">
      <c r="C68" s="7">
        <v>8.0</v>
      </c>
      <c r="D68" s="1">
        <v>0.0</v>
      </c>
      <c r="E68" s="7">
        <v>30000.0</v>
      </c>
      <c r="F68" s="7">
        <v>40.0</v>
      </c>
      <c r="G68" s="1">
        <v>0.0</v>
      </c>
      <c r="H68" s="1">
        <v>0.0</v>
      </c>
      <c r="K68" s="7">
        <v>0.0</v>
      </c>
      <c r="L68" s="7">
        <v>30.0</v>
      </c>
      <c r="M68" s="7">
        <v>2.0</v>
      </c>
      <c r="N68" s="7">
        <v>0.0</v>
      </c>
      <c r="O68" s="7">
        <v>0.0</v>
      </c>
      <c r="P68" s="63" t="s">
        <v>157</v>
      </c>
    </row>
    <row r="69" ht="15.75" customHeight="1">
      <c r="A69" s="7">
        <v>7.0</v>
      </c>
      <c r="B69" s="7" t="s">
        <v>170</v>
      </c>
      <c r="C69" s="7">
        <v>1.0</v>
      </c>
      <c r="D69" s="1">
        <v>0.0</v>
      </c>
      <c r="E69" s="7">
        <v>90000.0</v>
      </c>
      <c r="F69" s="7">
        <v>40.0</v>
      </c>
      <c r="G69" s="1">
        <v>0.0</v>
      </c>
      <c r="H69" s="1">
        <v>0.0</v>
      </c>
      <c r="K69" s="7">
        <v>8.0</v>
      </c>
      <c r="L69" s="7">
        <v>1.0</v>
      </c>
      <c r="M69" s="7">
        <v>5.0</v>
      </c>
      <c r="N69" s="7">
        <v>0.0</v>
      </c>
      <c r="O69" s="7">
        <v>0.0</v>
      </c>
      <c r="P69" s="63" t="s">
        <v>171</v>
      </c>
    </row>
    <row r="70" ht="15.75" customHeight="1">
      <c r="C70" s="7">
        <v>2.0</v>
      </c>
      <c r="D70" s="1">
        <v>0.0</v>
      </c>
      <c r="E70" s="7">
        <v>90000.0</v>
      </c>
      <c r="F70" s="7">
        <v>40.0</v>
      </c>
      <c r="G70" s="1">
        <v>0.0</v>
      </c>
      <c r="H70" s="1">
        <v>0.0</v>
      </c>
      <c r="K70" s="60">
        <v>0.0</v>
      </c>
      <c r="L70" s="7">
        <v>2.0</v>
      </c>
      <c r="M70" s="60">
        <v>7.0</v>
      </c>
      <c r="N70" s="60">
        <v>3.0</v>
      </c>
      <c r="O70" s="60">
        <v>0.0</v>
      </c>
      <c r="P70" s="63" t="s">
        <v>36</v>
      </c>
    </row>
    <row r="71" ht="15.75" customHeight="1">
      <c r="C71" s="7">
        <v>3.0</v>
      </c>
      <c r="D71" s="1">
        <v>0.0</v>
      </c>
      <c r="E71" s="7">
        <v>90000.0</v>
      </c>
      <c r="F71" s="7">
        <v>40.0</v>
      </c>
      <c r="G71" s="1">
        <v>0.0</v>
      </c>
      <c r="H71" s="1">
        <v>0.0</v>
      </c>
      <c r="K71" s="7">
        <v>0.0</v>
      </c>
      <c r="L71" s="7">
        <v>200.0</v>
      </c>
      <c r="M71" s="7">
        <v>3.0</v>
      </c>
      <c r="N71" s="7">
        <v>0.0</v>
      </c>
      <c r="O71" s="7">
        <v>0.0</v>
      </c>
      <c r="P71" s="63" t="s">
        <v>166</v>
      </c>
    </row>
    <row r="72" ht="15.75" customHeight="1">
      <c r="C72" s="7">
        <v>4.0</v>
      </c>
      <c r="D72" s="1">
        <v>0.0</v>
      </c>
      <c r="E72" s="7">
        <v>90000.0</v>
      </c>
      <c r="F72" s="7">
        <v>40.0</v>
      </c>
      <c r="G72" s="1">
        <v>0.0</v>
      </c>
      <c r="H72" s="1">
        <v>0.0</v>
      </c>
      <c r="K72" s="7">
        <v>8.0</v>
      </c>
      <c r="L72" s="7">
        <v>1.0</v>
      </c>
      <c r="M72" s="7">
        <v>5.0</v>
      </c>
      <c r="N72" s="7">
        <v>0.0</v>
      </c>
      <c r="O72" s="7">
        <v>0.0</v>
      </c>
      <c r="P72" s="63" t="s">
        <v>171</v>
      </c>
    </row>
    <row r="73" ht="15.75" customHeight="1">
      <c r="C73" s="7">
        <v>5.0</v>
      </c>
      <c r="D73" s="1">
        <v>0.0</v>
      </c>
      <c r="E73" s="7">
        <v>90000.0</v>
      </c>
      <c r="F73" s="7">
        <v>40.0</v>
      </c>
      <c r="G73" s="1">
        <v>0.0</v>
      </c>
      <c r="H73" s="1">
        <v>0.0</v>
      </c>
      <c r="K73" s="60">
        <v>0.0</v>
      </c>
      <c r="L73" s="7">
        <v>10.0</v>
      </c>
      <c r="M73" s="60">
        <v>7.0</v>
      </c>
      <c r="N73" s="7">
        <v>2.0</v>
      </c>
      <c r="O73" s="60">
        <v>0.0</v>
      </c>
      <c r="P73" s="63" t="s">
        <v>172</v>
      </c>
    </row>
    <row r="74" ht="15.75" customHeight="1">
      <c r="C74" s="7">
        <v>6.0</v>
      </c>
      <c r="D74" s="1">
        <v>0.0</v>
      </c>
      <c r="E74" s="7">
        <v>90000.0</v>
      </c>
      <c r="F74" s="7">
        <v>40.0</v>
      </c>
      <c r="G74" s="1">
        <v>0.0</v>
      </c>
      <c r="H74" s="1">
        <v>0.0</v>
      </c>
      <c r="K74" s="7">
        <v>1.0</v>
      </c>
      <c r="L74" s="7">
        <v>2.0</v>
      </c>
      <c r="M74" s="7">
        <v>5.0</v>
      </c>
      <c r="N74" s="7">
        <v>0.0</v>
      </c>
      <c r="O74" s="7">
        <v>0.0</v>
      </c>
      <c r="P74" s="63" t="s">
        <v>173</v>
      </c>
    </row>
    <row r="75" ht="15.75" customHeight="1">
      <c r="C75" s="7">
        <v>7.0</v>
      </c>
      <c r="D75" s="1">
        <v>0.0</v>
      </c>
      <c r="E75" s="7">
        <v>90000.0</v>
      </c>
      <c r="F75" s="7">
        <v>40.0</v>
      </c>
      <c r="G75" s="1">
        <v>0.0</v>
      </c>
      <c r="H75" s="1">
        <v>0.0</v>
      </c>
      <c r="K75" s="60">
        <v>0.0</v>
      </c>
      <c r="L75" s="7">
        <v>10.0</v>
      </c>
      <c r="M75" s="60">
        <v>7.0</v>
      </c>
      <c r="N75" s="7">
        <v>2.0</v>
      </c>
      <c r="O75" s="60">
        <v>0.0</v>
      </c>
      <c r="P75" s="63" t="s">
        <v>172</v>
      </c>
    </row>
    <row r="76" ht="15.75" customHeight="1">
      <c r="C76" s="7">
        <v>8.0</v>
      </c>
      <c r="D76" s="1">
        <v>0.0</v>
      </c>
      <c r="E76" s="7">
        <v>90000.0</v>
      </c>
      <c r="F76" s="7">
        <v>40.0</v>
      </c>
      <c r="G76" s="1">
        <v>0.0</v>
      </c>
      <c r="H76" s="1">
        <v>0.0</v>
      </c>
      <c r="K76" s="7">
        <v>1.0</v>
      </c>
      <c r="L76" s="7">
        <v>2.0</v>
      </c>
      <c r="M76" s="7">
        <v>5.0</v>
      </c>
      <c r="N76" s="7">
        <v>0.0</v>
      </c>
      <c r="O76" s="7">
        <v>0.0</v>
      </c>
      <c r="P76" s="63" t="s">
        <v>173</v>
      </c>
    </row>
    <row r="77" ht="15.75" customHeight="1">
      <c r="C77" s="7">
        <v>9.0</v>
      </c>
      <c r="D77" s="1">
        <v>0.0</v>
      </c>
      <c r="E77" s="7">
        <v>90000.0</v>
      </c>
      <c r="F77" s="7">
        <v>40.0</v>
      </c>
      <c r="G77" s="1">
        <v>0.0</v>
      </c>
      <c r="H77" s="1">
        <v>0.0</v>
      </c>
      <c r="K77" s="7">
        <v>0.0</v>
      </c>
      <c r="L77" s="7">
        <v>200.0</v>
      </c>
      <c r="M77" s="7">
        <v>3.0</v>
      </c>
      <c r="N77" s="7">
        <v>0.0</v>
      </c>
      <c r="O77" s="7">
        <v>0.0</v>
      </c>
      <c r="P77" s="63" t="s">
        <v>166</v>
      </c>
    </row>
    <row r="78" ht="15.75" customHeight="1">
      <c r="C78" s="7">
        <v>10.0</v>
      </c>
      <c r="D78" s="1">
        <v>0.0</v>
      </c>
      <c r="E78" s="7">
        <v>90000.0</v>
      </c>
      <c r="F78" s="7">
        <v>40.0</v>
      </c>
      <c r="G78" s="1">
        <v>0.0</v>
      </c>
      <c r="H78" s="1">
        <v>0.0</v>
      </c>
      <c r="K78" s="7">
        <v>0.0</v>
      </c>
      <c r="L78" s="7">
        <v>100.0</v>
      </c>
      <c r="M78" s="7">
        <v>2.0</v>
      </c>
      <c r="N78" s="7">
        <v>0.0</v>
      </c>
      <c r="O78" s="7">
        <v>0.0</v>
      </c>
      <c r="P78" s="63" t="s">
        <v>39</v>
      </c>
    </row>
    <row r="79" ht="15.75" customHeight="1">
      <c r="C79" s="7">
        <v>11.0</v>
      </c>
      <c r="D79" s="1">
        <v>0.0</v>
      </c>
      <c r="E79" s="7">
        <v>90000.0</v>
      </c>
      <c r="F79" s="7">
        <v>40.0</v>
      </c>
      <c r="G79" s="1">
        <v>0.0</v>
      </c>
      <c r="H79" s="1">
        <v>0.0</v>
      </c>
      <c r="K79" s="7">
        <v>8.0</v>
      </c>
      <c r="L79" s="7">
        <v>1.0</v>
      </c>
      <c r="M79" s="7">
        <v>5.0</v>
      </c>
      <c r="N79" s="7">
        <v>0.0</v>
      </c>
      <c r="O79" s="7">
        <v>0.0</v>
      </c>
      <c r="P79" s="63" t="s">
        <v>171</v>
      </c>
    </row>
    <row r="80" ht="15.75" customHeight="1">
      <c r="C80" s="7">
        <v>12.0</v>
      </c>
      <c r="D80" s="1">
        <v>0.0</v>
      </c>
      <c r="E80" s="7">
        <v>90000.0</v>
      </c>
      <c r="F80" s="7">
        <v>40.0</v>
      </c>
      <c r="G80" s="1">
        <v>0.0</v>
      </c>
      <c r="H80" s="1">
        <v>0.0</v>
      </c>
      <c r="K80" s="60">
        <v>0.0</v>
      </c>
      <c r="L80" s="7">
        <v>2.0</v>
      </c>
      <c r="M80" s="60">
        <v>7.0</v>
      </c>
      <c r="N80" s="60">
        <v>3.0</v>
      </c>
      <c r="O80" s="60">
        <v>0.0</v>
      </c>
      <c r="P80" s="63" t="s">
        <v>36</v>
      </c>
    </row>
    <row r="81" ht="15.75" customHeight="1">
      <c r="C81" s="7">
        <v>13.0</v>
      </c>
      <c r="D81" s="1">
        <v>0.0</v>
      </c>
      <c r="E81" s="7">
        <v>90000.0</v>
      </c>
      <c r="F81" s="7">
        <v>40.0</v>
      </c>
      <c r="G81" s="1">
        <v>0.0</v>
      </c>
      <c r="H81" s="1">
        <v>0.0</v>
      </c>
      <c r="K81" s="7">
        <v>1.0</v>
      </c>
      <c r="L81" s="7">
        <v>2.0</v>
      </c>
      <c r="M81" s="7">
        <v>5.0</v>
      </c>
      <c r="N81" s="7">
        <v>0.0</v>
      </c>
      <c r="O81" s="7">
        <v>0.0</v>
      </c>
      <c r="P81" s="63" t="s">
        <v>173</v>
      </c>
    </row>
    <row r="82" ht="15.75" customHeight="1">
      <c r="C82" s="7">
        <v>14.0</v>
      </c>
      <c r="D82" s="1">
        <v>0.0</v>
      </c>
      <c r="E82" s="7">
        <v>90000.0</v>
      </c>
      <c r="F82" s="7">
        <v>40.0</v>
      </c>
      <c r="G82" s="1">
        <v>0.0</v>
      </c>
      <c r="H82" s="1">
        <v>0.0</v>
      </c>
      <c r="K82" s="60">
        <v>0.0</v>
      </c>
      <c r="L82" s="7">
        <v>10.0</v>
      </c>
      <c r="M82" s="60">
        <v>7.0</v>
      </c>
      <c r="N82" s="7">
        <v>2.0</v>
      </c>
      <c r="O82" s="60">
        <v>0.0</v>
      </c>
      <c r="P82" s="63" t="s">
        <v>172</v>
      </c>
    </row>
    <row r="83" ht="15.75" customHeight="1">
      <c r="C83" s="7">
        <v>15.0</v>
      </c>
      <c r="D83" s="1">
        <v>0.0</v>
      </c>
      <c r="E83" s="7">
        <v>90000.0</v>
      </c>
      <c r="F83" s="7">
        <v>40.0</v>
      </c>
      <c r="G83" s="1">
        <v>0.0</v>
      </c>
      <c r="H83" s="1">
        <v>0.0</v>
      </c>
      <c r="K83" s="7">
        <v>1.0</v>
      </c>
      <c r="L83" s="7">
        <v>2.0</v>
      </c>
      <c r="M83" s="7">
        <v>5.0</v>
      </c>
      <c r="N83" s="7">
        <v>0.0</v>
      </c>
      <c r="O83" s="7">
        <v>0.0</v>
      </c>
      <c r="P83" s="63" t="s">
        <v>173</v>
      </c>
    </row>
    <row r="84" ht="15.75" customHeight="1">
      <c r="C84" s="7">
        <v>16.0</v>
      </c>
      <c r="D84" s="1">
        <v>0.0</v>
      </c>
      <c r="E84" s="7">
        <v>90000.0</v>
      </c>
      <c r="F84" s="7">
        <v>40.0</v>
      </c>
      <c r="G84" s="1">
        <v>0.0</v>
      </c>
      <c r="H84" s="1">
        <v>0.0</v>
      </c>
      <c r="K84" s="7">
        <v>0.0</v>
      </c>
      <c r="L84" s="7">
        <v>200.0</v>
      </c>
      <c r="M84" s="7">
        <v>3.0</v>
      </c>
      <c r="N84" s="7">
        <v>0.0</v>
      </c>
      <c r="O84" s="7">
        <v>0.0</v>
      </c>
      <c r="P84" s="63" t="s">
        <v>166</v>
      </c>
    </row>
    <row r="85" ht="15.75" customHeight="1">
      <c r="C85" s="7">
        <v>17.0</v>
      </c>
      <c r="D85" s="1">
        <v>0.0</v>
      </c>
      <c r="E85" s="7">
        <v>90000.0</v>
      </c>
      <c r="F85" s="7">
        <v>40.0</v>
      </c>
      <c r="G85" s="1">
        <v>0.0</v>
      </c>
      <c r="H85" s="1">
        <v>0.0</v>
      </c>
      <c r="K85" s="60">
        <v>0.0</v>
      </c>
      <c r="L85" s="7">
        <v>2.0</v>
      </c>
      <c r="M85" s="60">
        <v>7.0</v>
      </c>
      <c r="N85" s="60">
        <v>3.0</v>
      </c>
      <c r="O85" s="60">
        <v>0.0</v>
      </c>
      <c r="P85" s="63" t="s">
        <v>36</v>
      </c>
    </row>
    <row r="86" ht="15.75" customHeight="1">
      <c r="C86" s="7">
        <v>18.0</v>
      </c>
      <c r="D86" s="1">
        <v>0.0</v>
      </c>
      <c r="E86" s="7">
        <v>90000.0</v>
      </c>
      <c r="F86" s="7">
        <v>40.0</v>
      </c>
      <c r="G86" s="1">
        <v>0.0</v>
      </c>
      <c r="H86" s="1">
        <v>0.0</v>
      </c>
      <c r="K86" s="7">
        <v>0.0</v>
      </c>
      <c r="L86" s="7">
        <v>100.0</v>
      </c>
      <c r="M86" s="7">
        <v>2.0</v>
      </c>
      <c r="N86" s="7">
        <v>0.0</v>
      </c>
      <c r="O86" s="7">
        <v>0.0</v>
      </c>
      <c r="P86" s="63" t="s">
        <v>39</v>
      </c>
    </row>
    <row r="87" ht="15.75" customHeight="1">
      <c r="A87" s="7">
        <v>8.0</v>
      </c>
      <c r="B87" s="7" t="s">
        <v>174</v>
      </c>
      <c r="C87" s="7">
        <v>1.0</v>
      </c>
      <c r="D87" s="1">
        <v>0.0</v>
      </c>
      <c r="E87" s="7">
        <v>90000.0</v>
      </c>
      <c r="F87" s="7">
        <v>40.0</v>
      </c>
      <c r="G87" s="1">
        <v>0.0</v>
      </c>
      <c r="H87" s="1">
        <v>0.0</v>
      </c>
      <c r="K87" s="7">
        <v>8.0</v>
      </c>
      <c r="L87" s="7">
        <v>1.0</v>
      </c>
      <c r="M87" s="7">
        <v>5.0</v>
      </c>
      <c r="N87" s="7">
        <v>0.0</v>
      </c>
      <c r="O87" s="7">
        <v>0.0</v>
      </c>
      <c r="P87" s="63" t="s">
        <v>171</v>
      </c>
    </row>
    <row r="88" ht="15.75" customHeight="1">
      <c r="C88" s="7">
        <v>2.0</v>
      </c>
      <c r="D88" s="1">
        <v>0.0</v>
      </c>
      <c r="E88" s="7">
        <v>90000.0</v>
      </c>
      <c r="F88" s="7">
        <v>40.0</v>
      </c>
      <c r="G88" s="1">
        <v>0.0</v>
      </c>
      <c r="H88" s="1">
        <v>0.0</v>
      </c>
      <c r="K88" s="60">
        <v>0.0</v>
      </c>
      <c r="L88" s="7">
        <v>2.0</v>
      </c>
      <c r="M88" s="60">
        <v>7.0</v>
      </c>
      <c r="N88" s="60">
        <v>3.0</v>
      </c>
      <c r="O88" s="60">
        <v>0.0</v>
      </c>
      <c r="P88" s="63" t="s">
        <v>36</v>
      </c>
    </row>
    <row r="89" ht="15.75" customHeight="1">
      <c r="C89" s="7">
        <v>3.0</v>
      </c>
      <c r="D89" s="1">
        <v>0.0</v>
      </c>
      <c r="E89" s="7">
        <v>90000.0</v>
      </c>
      <c r="F89" s="7">
        <v>40.0</v>
      </c>
      <c r="G89" s="1">
        <v>0.0</v>
      </c>
      <c r="H89" s="1">
        <v>0.0</v>
      </c>
      <c r="K89" s="7">
        <v>8.0</v>
      </c>
      <c r="L89" s="7">
        <v>1.0</v>
      </c>
      <c r="M89" s="7">
        <v>5.0</v>
      </c>
      <c r="N89" s="7">
        <v>0.0</v>
      </c>
      <c r="O89" s="7">
        <v>0.0</v>
      </c>
      <c r="P89" s="63" t="s">
        <v>171</v>
      </c>
    </row>
    <row r="90" ht="15.75" customHeight="1">
      <c r="C90" s="7">
        <v>4.0</v>
      </c>
      <c r="D90" s="1">
        <v>0.0</v>
      </c>
      <c r="E90" s="7">
        <v>90000.0</v>
      </c>
      <c r="F90" s="7">
        <v>40.0</v>
      </c>
      <c r="G90" s="1">
        <v>0.0</v>
      </c>
      <c r="H90" s="1">
        <v>0.0</v>
      </c>
      <c r="K90" s="60">
        <v>0.0</v>
      </c>
      <c r="L90" s="7">
        <v>10.0</v>
      </c>
      <c r="M90" s="60">
        <v>7.0</v>
      </c>
      <c r="N90" s="7">
        <v>2.0</v>
      </c>
      <c r="O90" s="60">
        <v>0.0</v>
      </c>
      <c r="P90" s="63" t="s">
        <v>172</v>
      </c>
    </row>
    <row r="91" ht="15.75" customHeight="1">
      <c r="C91" s="7">
        <v>5.0</v>
      </c>
      <c r="D91" s="1">
        <v>0.0</v>
      </c>
      <c r="E91" s="7">
        <v>90000.0</v>
      </c>
      <c r="F91" s="7">
        <v>40.0</v>
      </c>
      <c r="G91" s="1">
        <v>0.0</v>
      </c>
      <c r="H91" s="1">
        <v>0.0</v>
      </c>
      <c r="K91" s="7">
        <v>1.0</v>
      </c>
      <c r="L91" s="7">
        <v>2.0</v>
      </c>
      <c r="M91" s="7">
        <v>5.0</v>
      </c>
      <c r="N91" s="7">
        <v>0.0</v>
      </c>
      <c r="O91" s="7">
        <v>0.0</v>
      </c>
      <c r="P91" s="63" t="s">
        <v>173</v>
      </c>
    </row>
    <row r="92" ht="15.75" customHeight="1">
      <c r="C92" s="7">
        <v>6.0</v>
      </c>
      <c r="D92" s="1">
        <v>0.0</v>
      </c>
      <c r="E92" s="7">
        <v>90000.0</v>
      </c>
      <c r="F92" s="7">
        <v>40.0</v>
      </c>
      <c r="G92" s="1">
        <v>0.0</v>
      </c>
      <c r="H92" s="1">
        <v>0.0</v>
      </c>
      <c r="K92" s="60">
        <v>0.0</v>
      </c>
      <c r="L92" s="7">
        <v>10.0</v>
      </c>
      <c r="M92" s="60">
        <v>7.0</v>
      </c>
      <c r="N92" s="7">
        <v>2.0</v>
      </c>
      <c r="O92" s="60">
        <v>0.0</v>
      </c>
      <c r="P92" s="63" t="s">
        <v>172</v>
      </c>
    </row>
    <row r="93" ht="15.75" customHeight="1">
      <c r="C93" s="7">
        <v>7.0</v>
      </c>
      <c r="D93" s="1">
        <v>0.0</v>
      </c>
      <c r="E93" s="7">
        <v>90000.0</v>
      </c>
      <c r="F93" s="7">
        <v>40.0</v>
      </c>
      <c r="G93" s="1">
        <v>0.0</v>
      </c>
      <c r="H93" s="1">
        <v>0.0</v>
      </c>
      <c r="K93" s="7">
        <v>1.0</v>
      </c>
      <c r="L93" s="7">
        <v>2.0</v>
      </c>
      <c r="M93" s="7">
        <v>5.0</v>
      </c>
      <c r="N93" s="7">
        <v>0.0</v>
      </c>
      <c r="O93" s="7">
        <v>0.0</v>
      </c>
      <c r="P93" s="63" t="s">
        <v>173</v>
      </c>
    </row>
    <row r="94" ht="15.75" customHeight="1">
      <c r="C94" s="7">
        <v>8.0</v>
      </c>
      <c r="D94" s="1">
        <v>0.0</v>
      </c>
      <c r="E94" s="7">
        <v>90000.0</v>
      </c>
      <c r="F94" s="7">
        <v>40.0</v>
      </c>
      <c r="G94" s="1">
        <v>0.0</v>
      </c>
      <c r="H94" s="1">
        <v>0.0</v>
      </c>
      <c r="K94" s="7">
        <v>0.0</v>
      </c>
      <c r="L94" s="7">
        <v>80.0</v>
      </c>
      <c r="M94" s="7">
        <v>2.0</v>
      </c>
      <c r="N94" s="7">
        <v>0.0</v>
      </c>
      <c r="O94" s="7">
        <v>0.0</v>
      </c>
      <c r="P94" s="63" t="s">
        <v>175</v>
      </c>
    </row>
    <row r="95" ht="15.75" customHeight="1">
      <c r="C95" s="7">
        <v>9.0</v>
      </c>
      <c r="D95" s="1">
        <v>0.0</v>
      </c>
      <c r="E95" s="7">
        <v>90000.0</v>
      </c>
      <c r="F95" s="7">
        <v>40.0</v>
      </c>
      <c r="G95" s="1">
        <v>0.0</v>
      </c>
      <c r="H95" s="1">
        <v>0.0</v>
      </c>
      <c r="K95" s="7">
        <v>8.0</v>
      </c>
      <c r="L95" s="7">
        <v>1.0</v>
      </c>
      <c r="M95" s="7">
        <v>5.0</v>
      </c>
      <c r="N95" s="7">
        <v>0.0</v>
      </c>
      <c r="O95" s="7">
        <v>0.0</v>
      </c>
      <c r="P95" s="63" t="s">
        <v>171</v>
      </c>
    </row>
    <row r="96" ht="15.75" customHeight="1">
      <c r="C96" s="7">
        <v>10.0</v>
      </c>
      <c r="D96" s="1">
        <v>0.0</v>
      </c>
      <c r="E96" s="7">
        <v>90000.0</v>
      </c>
      <c r="F96" s="7">
        <v>40.0</v>
      </c>
      <c r="G96" s="1">
        <v>0.0</v>
      </c>
      <c r="H96" s="1">
        <v>0.0</v>
      </c>
      <c r="K96" s="60">
        <v>0.0</v>
      </c>
      <c r="L96" s="7">
        <v>2.0</v>
      </c>
      <c r="M96" s="60">
        <v>7.0</v>
      </c>
      <c r="N96" s="60">
        <v>3.0</v>
      </c>
      <c r="O96" s="60">
        <v>0.0</v>
      </c>
      <c r="P96" s="63" t="s">
        <v>36</v>
      </c>
    </row>
    <row r="97" ht="15.75" customHeight="1">
      <c r="C97" s="7">
        <v>11.0</v>
      </c>
      <c r="D97" s="1">
        <v>0.0</v>
      </c>
      <c r="E97" s="7">
        <v>90000.0</v>
      </c>
      <c r="F97" s="7">
        <v>40.0</v>
      </c>
      <c r="G97" s="1">
        <v>0.0</v>
      </c>
      <c r="H97" s="1">
        <v>0.0</v>
      </c>
      <c r="K97" s="7">
        <v>0.0</v>
      </c>
      <c r="L97" s="7">
        <v>200.0</v>
      </c>
      <c r="M97" s="7">
        <v>3.0</v>
      </c>
      <c r="N97" s="7">
        <v>0.0</v>
      </c>
      <c r="O97" s="7">
        <v>0.0</v>
      </c>
      <c r="P97" s="63" t="s">
        <v>166</v>
      </c>
    </row>
    <row r="98" ht="15.75" customHeight="1">
      <c r="C98" s="7">
        <v>12.0</v>
      </c>
      <c r="D98" s="1">
        <v>0.0</v>
      </c>
      <c r="E98" s="7">
        <v>90000.0</v>
      </c>
      <c r="F98" s="7">
        <v>40.0</v>
      </c>
      <c r="G98" s="1">
        <v>0.0</v>
      </c>
      <c r="H98" s="1">
        <v>0.0</v>
      </c>
      <c r="K98" s="60">
        <v>0.0</v>
      </c>
      <c r="L98" s="7">
        <v>10.0</v>
      </c>
      <c r="M98" s="60">
        <v>7.0</v>
      </c>
      <c r="N98" s="7">
        <v>2.0</v>
      </c>
      <c r="O98" s="60">
        <v>0.0</v>
      </c>
      <c r="P98" s="63" t="s">
        <v>172</v>
      </c>
    </row>
    <row r="99" ht="15.75" customHeight="1">
      <c r="C99" s="7">
        <v>13.0</v>
      </c>
      <c r="D99" s="1">
        <v>0.0</v>
      </c>
      <c r="E99" s="7">
        <v>90000.0</v>
      </c>
      <c r="F99" s="7">
        <v>40.0</v>
      </c>
      <c r="G99" s="1">
        <v>0.0</v>
      </c>
      <c r="H99" s="1">
        <v>0.0</v>
      </c>
      <c r="K99" s="7">
        <v>1.0</v>
      </c>
      <c r="L99" s="7">
        <v>2.0</v>
      </c>
      <c r="M99" s="7">
        <v>5.0</v>
      </c>
      <c r="N99" s="7">
        <v>0.0</v>
      </c>
      <c r="O99" s="7">
        <v>0.0</v>
      </c>
      <c r="P99" s="63" t="s">
        <v>173</v>
      </c>
    </row>
    <row r="100" ht="15.75" customHeight="1">
      <c r="C100" s="7">
        <v>14.0</v>
      </c>
      <c r="D100" s="1">
        <v>0.0</v>
      </c>
      <c r="E100" s="7">
        <v>90000.0</v>
      </c>
      <c r="F100" s="7">
        <v>40.0</v>
      </c>
      <c r="G100" s="1">
        <v>0.0</v>
      </c>
      <c r="H100" s="1">
        <v>0.0</v>
      </c>
      <c r="K100" s="7">
        <v>0.0</v>
      </c>
      <c r="L100" s="7">
        <v>80.0</v>
      </c>
      <c r="M100" s="7">
        <v>2.0</v>
      </c>
      <c r="N100" s="7">
        <v>0.0</v>
      </c>
      <c r="O100" s="7">
        <v>0.0</v>
      </c>
      <c r="P100" s="63" t="s">
        <v>175</v>
      </c>
    </row>
    <row r="101" ht="15.75" customHeight="1">
      <c r="A101" s="7">
        <v>9.0</v>
      </c>
      <c r="B101" s="7" t="s">
        <v>176</v>
      </c>
      <c r="C101" s="7">
        <v>1.0</v>
      </c>
      <c r="D101" s="1">
        <v>0.0</v>
      </c>
      <c r="E101" s="7">
        <v>90000.0</v>
      </c>
      <c r="F101" s="7">
        <v>40.0</v>
      </c>
      <c r="G101" s="1">
        <v>0.0</v>
      </c>
      <c r="H101" s="1">
        <v>0.0</v>
      </c>
      <c r="K101" s="7">
        <v>8.0</v>
      </c>
      <c r="L101" s="7">
        <v>1.0</v>
      </c>
      <c r="M101" s="7">
        <v>5.0</v>
      </c>
      <c r="N101" s="7">
        <v>0.0</v>
      </c>
      <c r="O101" s="7">
        <v>0.0</v>
      </c>
      <c r="P101" s="63" t="s">
        <v>171</v>
      </c>
    </row>
    <row r="102" ht="15.75" customHeight="1">
      <c r="C102" s="7">
        <v>2.0</v>
      </c>
      <c r="D102" s="1">
        <v>0.0</v>
      </c>
      <c r="E102" s="7">
        <v>90000.0</v>
      </c>
      <c r="F102" s="7">
        <v>40.0</v>
      </c>
      <c r="G102" s="1">
        <v>0.0</v>
      </c>
      <c r="H102" s="1">
        <v>0.0</v>
      </c>
      <c r="K102" s="7">
        <v>8.0</v>
      </c>
      <c r="L102" s="7">
        <v>1.0</v>
      </c>
      <c r="M102" s="7">
        <v>5.0</v>
      </c>
      <c r="N102" s="7">
        <v>0.0</v>
      </c>
      <c r="O102" s="7">
        <v>0.0</v>
      </c>
      <c r="P102" s="63" t="s">
        <v>171</v>
      </c>
    </row>
    <row r="103" ht="15.75" customHeight="1">
      <c r="C103" s="7">
        <v>3.0</v>
      </c>
      <c r="D103" s="1">
        <v>0.0</v>
      </c>
      <c r="E103" s="7">
        <v>90000.0</v>
      </c>
      <c r="F103" s="7">
        <v>40.0</v>
      </c>
      <c r="G103" s="1">
        <v>0.0</v>
      </c>
      <c r="H103" s="1">
        <v>0.0</v>
      </c>
      <c r="K103" s="60">
        <v>0.0</v>
      </c>
      <c r="L103" s="7">
        <v>10.0</v>
      </c>
      <c r="M103" s="60">
        <v>7.0</v>
      </c>
      <c r="N103" s="7">
        <v>2.0</v>
      </c>
      <c r="O103" s="60">
        <v>0.0</v>
      </c>
      <c r="P103" s="63" t="s">
        <v>172</v>
      </c>
    </row>
    <row r="104" ht="15.75" customHeight="1">
      <c r="C104" s="7">
        <v>4.0</v>
      </c>
      <c r="D104" s="1">
        <v>0.0</v>
      </c>
      <c r="E104" s="7">
        <v>90000.0</v>
      </c>
      <c r="F104" s="7">
        <v>40.0</v>
      </c>
      <c r="G104" s="1">
        <v>0.0</v>
      </c>
      <c r="H104" s="1">
        <v>0.0</v>
      </c>
      <c r="K104" s="7">
        <v>1.0</v>
      </c>
      <c r="L104" s="7">
        <v>2.0</v>
      </c>
      <c r="M104" s="7">
        <v>5.0</v>
      </c>
      <c r="N104" s="7">
        <v>0.0</v>
      </c>
      <c r="O104" s="7">
        <v>0.0</v>
      </c>
      <c r="P104" s="63" t="s">
        <v>173</v>
      </c>
    </row>
    <row r="105" ht="15.75" customHeight="1">
      <c r="C105" s="7">
        <v>5.0</v>
      </c>
      <c r="D105" s="1">
        <v>0.0</v>
      </c>
      <c r="E105" s="7">
        <v>90000.0</v>
      </c>
      <c r="F105" s="7">
        <v>40.0</v>
      </c>
      <c r="G105" s="1">
        <v>0.0</v>
      </c>
      <c r="H105" s="1">
        <v>0.0</v>
      </c>
      <c r="K105" s="60">
        <v>0.0</v>
      </c>
      <c r="L105" s="7">
        <v>10.0</v>
      </c>
      <c r="M105" s="60">
        <v>7.0</v>
      </c>
      <c r="N105" s="7">
        <v>2.0</v>
      </c>
      <c r="O105" s="60">
        <v>0.0</v>
      </c>
      <c r="P105" s="63" t="s">
        <v>172</v>
      </c>
    </row>
    <row r="106" ht="15.75" customHeight="1">
      <c r="C106" s="7">
        <v>6.0</v>
      </c>
      <c r="D106" s="1">
        <v>0.0</v>
      </c>
      <c r="E106" s="7">
        <v>90000.0</v>
      </c>
      <c r="F106" s="7">
        <v>40.0</v>
      </c>
      <c r="G106" s="1">
        <v>0.0</v>
      </c>
      <c r="H106" s="1">
        <v>0.0</v>
      </c>
      <c r="K106" s="7">
        <v>0.0</v>
      </c>
      <c r="L106" s="7">
        <v>60.0</v>
      </c>
      <c r="M106" s="7">
        <v>2.0</v>
      </c>
      <c r="N106" s="7">
        <v>0.0</v>
      </c>
      <c r="O106" s="7">
        <v>0.0</v>
      </c>
      <c r="P106" s="63" t="s">
        <v>177</v>
      </c>
    </row>
    <row r="107" ht="15.75" customHeight="1">
      <c r="C107" s="7">
        <v>7.0</v>
      </c>
      <c r="D107" s="1">
        <v>0.0</v>
      </c>
      <c r="E107" s="7">
        <v>90000.0</v>
      </c>
      <c r="F107" s="7">
        <v>40.0</v>
      </c>
      <c r="G107" s="1">
        <v>0.0</v>
      </c>
      <c r="H107" s="1">
        <v>0.0</v>
      </c>
      <c r="K107" s="7">
        <v>8.0</v>
      </c>
      <c r="L107" s="7">
        <v>1.0</v>
      </c>
      <c r="M107" s="7">
        <v>5.0</v>
      </c>
      <c r="N107" s="7">
        <v>0.0</v>
      </c>
      <c r="O107" s="7">
        <v>0.0</v>
      </c>
      <c r="P107" s="63" t="s">
        <v>171</v>
      </c>
    </row>
    <row r="108" ht="15.75" customHeight="1">
      <c r="C108" s="7">
        <v>8.0</v>
      </c>
      <c r="D108" s="1">
        <v>0.0</v>
      </c>
      <c r="E108" s="7">
        <v>90000.0</v>
      </c>
      <c r="F108" s="7">
        <v>40.0</v>
      </c>
      <c r="G108" s="1">
        <v>0.0</v>
      </c>
      <c r="H108" s="1">
        <v>0.0</v>
      </c>
      <c r="K108" s="60">
        <v>0.0</v>
      </c>
      <c r="L108" s="7">
        <v>10.0</v>
      </c>
      <c r="M108" s="60">
        <v>7.0</v>
      </c>
      <c r="N108" s="7">
        <v>2.0</v>
      </c>
      <c r="O108" s="60">
        <v>0.0</v>
      </c>
      <c r="P108" s="63" t="s">
        <v>172</v>
      </c>
    </row>
    <row r="109" ht="15.75" customHeight="1">
      <c r="C109" s="7">
        <v>9.0</v>
      </c>
      <c r="D109" s="1">
        <v>0.0</v>
      </c>
      <c r="E109" s="7">
        <v>90000.0</v>
      </c>
      <c r="F109" s="7">
        <v>40.0</v>
      </c>
      <c r="G109" s="1">
        <v>0.0</v>
      </c>
      <c r="H109" s="1">
        <v>0.0</v>
      </c>
      <c r="K109" s="7">
        <v>0.0</v>
      </c>
      <c r="L109" s="7">
        <v>200.0</v>
      </c>
      <c r="M109" s="7">
        <v>3.0</v>
      </c>
      <c r="N109" s="7">
        <v>0.0</v>
      </c>
      <c r="O109" s="7">
        <v>0.0</v>
      </c>
      <c r="P109" s="63" t="s">
        <v>166</v>
      </c>
    </row>
    <row r="110" ht="15.75" customHeight="1">
      <c r="C110" s="7">
        <v>10.0</v>
      </c>
      <c r="D110" s="1">
        <v>0.0</v>
      </c>
      <c r="E110" s="7">
        <v>90000.0</v>
      </c>
      <c r="F110" s="7">
        <v>40.0</v>
      </c>
      <c r="G110" s="1">
        <v>0.0</v>
      </c>
      <c r="H110" s="1">
        <v>0.0</v>
      </c>
      <c r="K110" s="7">
        <v>0.0</v>
      </c>
      <c r="L110" s="7">
        <v>60.0</v>
      </c>
      <c r="M110" s="7">
        <v>2.0</v>
      </c>
      <c r="N110" s="7">
        <v>0.0</v>
      </c>
      <c r="O110" s="7">
        <v>0.0</v>
      </c>
      <c r="P110" s="63" t="s">
        <v>177</v>
      </c>
    </row>
    <row r="111" ht="15.75" customHeight="1">
      <c r="A111" s="7">
        <v>10.0</v>
      </c>
      <c r="B111" s="7" t="s">
        <v>178</v>
      </c>
      <c r="C111" s="7">
        <v>1.0</v>
      </c>
      <c r="D111" s="1">
        <v>0.0</v>
      </c>
      <c r="E111" s="7">
        <v>100000.0</v>
      </c>
      <c r="F111" s="7">
        <v>40.0</v>
      </c>
      <c r="G111" s="1">
        <v>0.0</v>
      </c>
      <c r="H111" s="1">
        <v>0.0</v>
      </c>
      <c r="K111" s="7">
        <v>1.0</v>
      </c>
      <c r="L111" s="7">
        <v>4.0</v>
      </c>
      <c r="M111" s="7">
        <v>5.0</v>
      </c>
      <c r="N111" s="7">
        <v>0.0</v>
      </c>
      <c r="O111" s="7">
        <v>0.0</v>
      </c>
      <c r="P111" s="63" t="s">
        <v>179</v>
      </c>
    </row>
    <row r="112" ht="15.75" customHeight="1">
      <c r="C112" s="7">
        <v>2.0</v>
      </c>
      <c r="D112" s="1">
        <v>0.0</v>
      </c>
      <c r="E112" s="7">
        <v>100000.0</v>
      </c>
      <c r="F112" s="7">
        <v>40.0</v>
      </c>
      <c r="G112" s="1">
        <v>0.0</v>
      </c>
      <c r="H112" s="1">
        <v>0.0</v>
      </c>
      <c r="K112" s="60">
        <v>0.0</v>
      </c>
      <c r="L112" s="7">
        <v>4.0</v>
      </c>
      <c r="M112" s="60">
        <v>7.0</v>
      </c>
      <c r="N112" s="60">
        <v>3.0</v>
      </c>
      <c r="O112" s="60">
        <v>0.0</v>
      </c>
      <c r="P112" s="63" t="s">
        <v>38</v>
      </c>
    </row>
    <row r="113" ht="15.75" customHeight="1">
      <c r="C113" s="7">
        <v>3.0</v>
      </c>
      <c r="D113" s="1">
        <v>0.0</v>
      </c>
      <c r="E113" s="7">
        <v>100000.0</v>
      </c>
      <c r="F113" s="7">
        <v>40.0</v>
      </c>
      <c r="G113" s="1">
        <v>0.0</v>
      </c>
      <c r="H113" s="1">
        <v>0.0</v>
      </c>
      <c r="K113" s="7">
        <v>2.0</v>
      </c>
      <c r="L113" s="7">
        <v>4.0</v>
      </c>
      <c r="M113" s="7">
        <v>5.0</v>
      </c>
      <c r="N113" s="7">
        <v>0.0</v>
      </c>
      <c r="O113" s="7">
        <v>0.0</v>
      </c>
      <c r="P113" s="63" t="s">
        <v>180</v>
      </c>
    </row>
    <row r="114" ht="15.75" customHeight="1">
      <c r="C114" s="7">
        <v>4.0</v>
      </c>
      <c r="D114" s="1">
        <v>0.0</v>
      </c>
      <c r="E114" s="7">
        <v>100000.0</v>
      </c>
      <c r="F114" s="7">
        <v>40.0</v>
      </c>
      <c r="G114" s="1">
        <v>0.0</v>
      </c>
      <c r="H114" s="1">
        <v>0.0</v>
      </c>
      <c r="K114" s="7">
        <v>0.0</v>
      </c>
      <c r="L114" s="7">
        <v>500.0</v>
      </c>
      <c r="M114" s="7">
        <v>3.0</v>
      </c>
      <c r="N114" s="7">
        <v>0.0</v>
      </c>
      <c r="O114" s="7">
        <v>0.0</v>
      </c>
      <c r="P114" s="63" t="s">
        <v>181</v>
      </c>
    </row>
    <row r="115" ht="15.75" customHeight="1">
      <c r="C115" s="7">
        <v>5.0</v>
      </c>
      <c r="D115" s="1">
        <v>0.0</v>
      </c>
      <c r="E115" s="7">
        <v>100000.0</v>
      </c>
      <c r="F115" s="7">
        <v>40.0</v>
      </c>
      <c r="G115" s="1">
        <v>0.0</v>
      </c>
      <c r="H115" s="1">
        <v>0.0</v>
      </c>
      <c r="K115" s="60">
        <v>0.0</v>
      </c>
      <c r="L115" s="7">
        <v>30.0</v>
      </c>
      <c r="M115" s="60">
        <v>7.0</v>
      </c>
      <c r="N115" s="7">
        <v>2.0</v>
      </c>
      <c r="O115" s="60">
        <v>0.0</v>
      </c>
      <c r="P115" s="63" t="s">
        <v>182</v>
      </c>
    </row>
    <row r="116" ht="15.75" customHeight="1">
      <c r="C116" s="7">
        <v>6.0</v>
      </c>
      <c r="D116" s="1">
        <v>0.0</v>
      </c>
      <c r="E116" s="7">
        <v>100000.0</v>
      </c>
      <c r="F116" s="7">
        <v>40.0</v>
      </c>
      <c r="G116" s="1">
        <v>0.0</v>
      </c>
      <c r="H116" s="1">
        <v>0.0</v>
      </c>
      <c r="K116" s="60">
        <v>0.0</v>
      </c>
      <c r="L116" s="7">
        <v>4.0</v>
      </c>
      <c r="M116" s="60">
        <v>7.0</v>
      </c>
      <c r="N116" s="60">
        <v>3.0</v>
      </c>
      <c r="O116" s="60">
        <v>0.0</v>
      </c>
      <c r="P116" s="63" t="s">
        <v>38</v>
      </c>
    </row>
    <row r="117" ht="15.75" customHeight="1">
      <c r="C117" s="7">
        <v>7.0</v>
      </c>
      <c r="D117" s="1">
        <v>0.0</v>
      </c>
      <c r="E117" s="7">
        <v>100000.0</v>
      </c>
      <c r="F117" s="7">
        <v>40.0</v>
      </c>
      <c r="G117" s="1">
        <v>0.0</v>
      </c>
      <c r="H117" s="1">
        <v>0.0</v>
      </c>
      <c r="K117" s="60">
        <v>0.0</v>
      </c>
      <c r="L117" s="7">
        <v>30.0</v>
      </c>
      <c r="M117" s="60">
        <v>7.0</v>
      </c>
      <c r="N117" s="7">
        <v>2.0</v>
      </c>
      <c r="O117" s="60">
        <v>0.0</v>
      </c>
      <c r="P117" s="63" t="s">
        <v>182</v>
      </c>
    </row>
    <row r="118" ht="15.75" customHeight="1">
      <c r="C118" s="7">
        <v>8.0</v>
      </c>
      <c r="D118" s="1">
        <v>0.0</v>
      </c>
      <c r="E118" s="7">
        <v>100000.0</v>
      </c>
      <c r="F118" s="7">
        <v>40.0</v>
      </c>
      <c r="G118" s="1">
        <v>0.0</v>
      </c>
      <c r="H118" s="1">
        <v>0.0</v>
      </c>
      <c r="K118" s="7">
        <v>0.0</v>
      </c>
      <c r="L118" s="7">
        <v>500.0</v>
      </c>
      <c r="M118" s="7">
        <v>3.0</v>
      </c>
      <c r="N118" s="7">
        <v>0.0</v>
      </c>
      <c r="O118" s="7">
        <v>0.0</v>
      </c>
      <c r="P118" s="63" t="s">
        <v>181</v>
      </c>
    </row>
    <row r="119" ht="15.75" customHeight="1">
      <c r="C119" s="7">
        <v>9.0</v>
      </c>
      <c r="D119" s="1">
        <v>0.0</v>
      </c>
      <c r="E119" s="7">
        <v>100000.0</v>
      </c>
      <c r="F119" s="7">
        <v>40.0</v>
      </c>
      <c r="G119" s="1">
        <v>0.0</v>
      </c>
      <c r="H119" s="1">
        <v>0.0</v>
      </c>
      <c r="K119" s="60">
        <v>0.0</v>
      </c>
      <c r="L119" s="7">
        <v>30.0</v>
      </c>
      <c r="M119" s="60">
        <v>7.0</v>
      </c>
      <c r="N119" s="7">
        <v>2.0</v>
      </c>
      <c r="O119" s="60">
        <v>0.0</v>
      </c>
      <c r="P119" s="63" t="s">
        <v>182</v>
      </c>
    </row>
    <row r="120" ht="15.75" customHeight="1">
      <c r="C120" s="7">
        <v>10.0</v>
      </c>
      <c r="D120" s="1">
        <v>0.0</v>
      </c>
      <c r="E120" s="7">
        <v>100000.0</v>
      </c>
      <c r="F120" s="7">
        <v>40.0</v>
      </c>
      <c r="G120" s="1">
        <v>0.0</v>
      </c>
      <c r="H120" s="1">
        <v>0.0</v>
      </c>
      <c r="K120" s="7">
        <v>0.0</v>
      </c>
      <c r="L120" s="7">
        <v>500.0</v>
      </c>
      <c r="M120" s="7">
        <v>3.0</v>
      </c>
      <c r="N120" s="7">
        <v>0.0</v>
      </c>
      <c r="O120" s="7">
        <v>0.0</v>
      </c>
      <c r="P120" s="63" t="s">
        <v>181</v>
      </c>
    </row>
    <row r="121" ht="15.75" customHeight="1">
      <c r="C121" s="7">
        <v>11.0</v>
      </c>
      <c r="D121" s="1">
        <v>0.0</v>
      </c>
      <c r="E121" s="7">
        <v>100000.0</v>
      </c>
      <c r="F121" s="7">
        <v>40.0</v>
      </c>
      <c r="G121" s="1">
        <v>0.0</v>
      </c>
      <c r="H121" s="1">
        <v>0.0</v>
      </c>
      <c r="K121" s="60">
        <v>0.0</v>
      </c>
      <c r="L121" s="7">
        <v>4.0</v>
      </c>
      <c r="M121" s="60">
        <v>7.0</v>
      </c>
      <c r="N121" s="60">
        <v>3.0</v>
      </c>
      <c r="O121" s="60">
        <v>0.0</v>
      </c>
      <c r="P121" s="63" t="s">
        <v>38</v>
      </c>
    </row>
    <row r="122" ht="15.75" customHeight="1">
      <c r="C122" s="7">
        <v>12.0</v>
      </c>
      <c r="D122" s="1">
        <v>0.0</v>
      </c>
      <c r="E122" s="7">
        <v>100000.0</v>
      </c>
      <c r="F122" s="7">
        <v>40.0</v>
      </c>
      <c r="G122" s="1">
        <v>0.0</v>
      </c>
      <c r="H122" s="1">
        <v>0.0</v>
      </c>
      <c r="K122" s="7">
        <v>0.0</v>
      </c>
      <c r="L122" s="7">
        <v>200.0</v>
      </c>
      <c r="M122" s="7">
        <v>2.0</v>
      </c>
      <c r="N122" s="7">
        <v>0.0</v>
      </c>
      <c r="O122" s="7">
        <v>0.0</v>
      </c>
      <c r="P122" s="63" t="s">
        <v>43</v>
      </c>
    </row>
    <row r="123" ht="15.75" customHeight="1">
      <c r="C123" s="7">
        <v>13.0</v>
      </c>
      <c r="D123" s="1">
        <v>0.0</v>
      </c>
      <c r="E123" s="7">
        <v>100000.0</v>
      </c>
      <c r="F123" s="7">
        <v>40.0</v>
      </c>
      <c r="G123" s="1">
        <v>0.0</v>
      </c>
      <c r="H123" s="1">
        <v>0.0</v>
      </c>
      <c r="K123" s="7">
        <v>1.0</v>
      </c>
      <c r="L123" s="7">
        <v>4.0</v>
      </c>
      <c r="M123" s="7">
        <v>5.0</v>
      </c>
      <c r="N123" s="7">
        <v>0.0</v>
      </c>
      <c r="O123" s="7">
        <v>0.0</v>
      </c>
      <c r="P123" s="63" t="s">
        <v>179</v>
      </c>
    </row>
    <row r="124" ht="15.75" customHeight="1">
      <c r="C124" s="7">
        <v>14.0</v>
      </c>
      <c r="D124" s="1">
        <v>0.0</v>
      </c>
      <c r="E124" s="7">
        <v>100000.0</v>
      </c>
      <c r="F124" s="7">
        <v>40.0</v>
      </c>
      <c r="G124" s="1">
        <v>0.0</v>
      </c>
      <c r="H124" s="1">
        <v>0.0</v>
      </c>
      <c r="K124" s="60">
        <v>0.0</v>
      </c>
      <c r="L124" s="7">
        <v>4.0</v>
      </c>
      <c r="M124" s="60">
        <v>7.0</v>
      </c>
      <c r="N124" s="60">
        <v>3.0</v>
      </c>
      <c r="O124" s="60">
        <v>0.0</v>
      </c>
      <c r="P124" s="63" t="s">
        <v>38</v>
      </c>
    </row>
    <row r="125" ht="15.75" customHeight="1">
      <c r="C125" s="7">
        <v>15.0</v>
      </c>
      <c r="D125" s="1">
        <v>0.0</v>
      </c>
      <c r="E125" s="7">
        <v>100000.0</v>
      </c>
      <c r="F125" s="7">
        <v>40.0</v>
      </c>
      <c r="G125" s="1">
        <v>0.0</v>
      </c>
      <c r="H125" s="1">
        <v>0.0</v>
      </c>
      <c r="K125" s="60">
        <v>0.0</v>
      </c>
      <c r="L125" s="7">
        <v>30.0</v>
      </c>
      <c r="M125" s="60">
        <v>7.0</v>
      </c>
      <c r="N125" s="7">
        <v>2.0</v>
      </c>
      <c r="O125" s="60">
        <v>0.0</v>
      </c>
      <c r="P125" s="63" t="s">
        <v>182</v>
      </c>
    </row>
    <row r="126" ht="15.75" customHeight="1">
      <c r="C126" s="7">
        <v>16.0</v>
      </c>
      <c r="D126" s="1">
        <v>0.0</v>
      </c>
      <c r="E126" s="7">
        <v>100000.0</v>
      </c>
      <c r="F126" s="7">
        <v>40.0</v>
      </c>
      <c r="G126" s="1">
        <v>0.0</v>
      </c>
      <c r="H126" s="1">
        <v>0.0</v>
      </c>
      <c r="K126" s="7">
        <v>0.0</v>
      </c>
      <c r="L126" s="7">
        <v>500.0</v>
      </c>
      <c r="M126" s="7">
        <v>3.0</v>
      </c>
      <c r="N126" s="7">
        <v>0.0</v>
      </c>
      <c r="O126" s="7">
        <v>0.0</v>
      </c>
      <c r="P126" s="63" t="s">
        <v>181</v>
      </c>
    </row>
    <row r="127" ht="15.75" customHeight="1">
      <c r="C127" s="7">
        <v>17.0</v>
      </c>
      <c r="D127" s="1">
        <v>0.0</v>
      </c>
      <c r="E127" s="7">
        <v>100000.0</v>
      </c>
      <c r="F127" s="7">
        <v>40.0</v>
      </c>
      <c r="G127" s="1">
        <v>0.0</v>
      </c>
      <c r="H127" s="1">
        <v>0.0</v>
      </c>
      <c r="K127" s="60">
        <v>0.0</v>
      </c>
      <c r="L127" s="7">
        <v>4.0</v>
      </c>
      <c r="M127" s="60">
        <v>7.0</v>
      </c>
      <c r="N127" s="60">
        <v>3.0</v>
      </c>
      <c r="O127" s="60">
        <v>0.0</v>
      </c>
      <c r="P127" s="63" t="s">
        <v>38</v>
      </c>
    </row>
    <row r="128" ht="15.75" customHeight="1">
      <c r="C128" s="7">
        <v>18.0</v>
      </c>
      <c r="D128" s="1">
        <v>0.0</v>
      </c>
      <c r="E128" s="7">
        <v>100000.0</v>
      </c>
      <c r="F128" s="7">
        <v>40.0</v>
      </c>
      <c r="G128" s="1">
        <v>0.0</v>
      </c>
      <c r="H128" s="1">
        <v>0.0</v>
      </c>
      <c r="K128" s="7">
        <v>1.0</v>
      </c>
      <c r="L128" s="7">
        <v>4.0</v>
      </c>
      <c r="M128" s="7">
        <v>5.0</v>
      </c>
      <c r="N128" s="7">
        <v>0.0</v>
      </c>
      <c r="O128" s="7">
        <v>0.0</v>
      </c>
      <c r="P128" s="63" t="s">
        <v>179</v>
      </c>
    </row>
    <row r="129" ht="15.75" customHeight="1">
      <c r="C129" s="7">
        <v>19.0</v>
      </c>
      <c r="D129" s="1">
        <v>0.0</v>
      </c>
      <c r="E129" s="7">
        <v>100000.0</v>
      </c>
      <c r="F129" s="7">
        <v>40.0</v>
      </c>
      <c r="G129" s="1">
        <v>0.0</v>
      </c>
      <c r="H129" s="1">
        <v>0.0</v>
      </c>
      <c r="K129" s="7">
        <v>0.0</v>
      </c>
      <c r="L129" s="7">
        <v>500.0</v>
      </c>
      <c r="M129" s="7">
        <v>3.0</v>
      </c>
      <c r="N129" s="7">
        <v>0.0</v>
      </c>
      <c r="O129" s="7">
        <v>0.0</v>
      </c>
      <c r="P129" s="63" t="s">
        <v>181</v>
      </c>
    </row>
    <row r="130" ht="15.75" customHeight="1">
      <c r="C130" s="7">
        <v>20.0</v>
      </c>
      <c r="D130" s="1">
        <v>0.0</v>
      </c>
      <c r="E130" s="7">
        <v>100000.0</v>
      </c>
      <c r="F130" s="7">
        <v>40.0</v>
      </c>
      <c r="G130" s="1">
        <v>0.0</v>
      </c>
      <c r="H130" s="1">
        <v>0.0</v>
      </c>
      <c r="K130" s="7">
        <v>0.0</v>
      </c>
      <c r="L130" s="7">
        <v>200.0</v>
      </c>
      <c r="M130" s="7">
        <v>2.0</v>
      </c>
      <c r="N130" s="7">
        <v>0.0</v>
      </c>
      <c r="O130" s="7">
        <v>0.0</v>
      </c>
      <c r="P130" s="63" t="s">
        <v>43</v>
      </c>
    </row>
    <row r="131" ht="15.75" customHeight="1">
      <c r="A131" s="7">
        <v>11.0</v>
      </c>
      <c r="B131" s="7" t="s">
        <v>183</v>
      </c>
      <c r="C131" s="7">
        <v>1.0</v>
      </c>
      <c r="D131" s="1">
        <v>0.0</v>
      </c>
      <c r="E131" s="7">
        <v>100000.0</v>
      </c>
      <c r="F131" s="7">
        <v>40.0</v>
      </c>
      <c r="G131" s="1">
        <v>0.0</v>
      </c>
      <c r="H131" s="1">
        <v>0.0</v>
      </c>
      <c r="K131" s="7">
        <v>1.0</v>
      </c>
      <c r="L131" s="7">
        <v>4.0</v>
      </c>
      <c r="M131" s="7">
        <v>5.0</v>
      </c>
      <c r="N131" s="7">
        <v>0.0</v>
      </c>
      <c r="O131" s="7">
        <v>0.0</v>
      </c>
      <c r="P131" s="63" t="s">
        <v>179</v>
      </c>
    </row>
    <row r="132" ht="15.75" customHeight="1">
      <c r="C132" s="7">
        <v>2.0</v>
      </c>
      <c r="D132" s="1">
        <v>0.0</v>
      </c>
      <c r="E132" s="7">
        <v>100000.0</v>
      </c>
      <c r="F132" s="7">
        <v>40.0</v>
      </c>
      <c r="G132" s="1">
        <v>0.0</v>
      </c>
      <c r="H132" s="1">
        <v>0.0</v>
      </c>
      <c r="K132" s="60">
        <v>0.0</v>
      </c>
      <c r="L132" s="7">
        <v>4.0</v>
      </c>
      <c r="M132" s="60">
        <v>7.0</v>
      </c>
      <c r="N132" s="60">
        <v>3.0</v>
      </c>
      <c r="O132" s="60">
        <v>0.0</v>
      </c>
      <c r="P132" s="63" t="s">
        <v>38</v>
      </c>
    </row>
    <row r="133" ht="15.75" customHeight="1">
      <c r="C133" s="7">
        <v>3.0</v>
      </c>
      <c r="D133" s="1">
        <v>0.0</v>
      </c>
      <c r="E133" s="7">
        <v>100000.0</v>
      </c>
      <c r="F133" s="7">
        <v>40.0</v>
      </c>
      <c r="G133" s="1">
        <v>0.0</v>
      </c>
      <c r="H133" s="1">
        <v>0.0</v>
      </c>
      <c r="K133" s="7">
        <v>0.0</v>
      </c>
      <c r="L133" s="7">
        <v>500.0</v>
      </c>
      <c r="M133" s="7">
        <v>3.0</v>
      </c>
      <c r="N133" s="7">
        <v>0.0</v>
      </c>
      <c r="O133" s="7">
        <v>0.0</v>
      </c>
      <c r="P133" s="63" t="s">
        <v>181</v>
      </c>
    </row>
    <row r="134" ht="15.75" customHeight="1">
      <c r="C134" s="7">
        <v>4.0</v>
      </c>
      <c r="D134" s="1">
        <v>0.0</v>
      </c>
      <c r="E134" s="7">
        <v>100000.0</v>
      </c>
      <c r="F134" s="7">
        <v>40.0</v>
      </c>
      <c r="G134" s="1">
        <v>0.0</v>
      </c>
      <c r="H134" s="1">
        <v>0.0</v>
      </c>
      <c r="K134" s="60">
        <v>0.0</v>
      </c>
      <c r="L134" s="7">
        <v>30.0</v>
      </c>
      <c r="M134" s="60">
        <v>7.0</v>
      </c>
      <c r="N134" s="7">
        <v>2.0</v>
      </c>
      <c r="O134" s="60">
        <v>0.0</v>
      </c>
      <c r="P134" s="63" t="s">
        <v>182</v>
      </c>
    </row>
    <row r="135" ht="15.75" customHeight="1">
      <c r="C135" s="7">
        <v>5.0</v>
      </c>
      <c r="D135" s="1">
        <v>0.0</v>
      </c>
      <c r="E135" s="7">
        <v>100000.0</v>
      </c>
      <c r="F135" s="7">
        <v>40.0</v>
      </c>
      <c r="G135" s="1">
        <v>0.0</v>
      </c>
      <c r="H135" s="1">
        <v>0.0</v>
      </c>
      <c r="K135" s="60">
        <v>0.0</v>
      </c>
      <c r="L135" s="7">
        <v>4.0</v>
      </c>
      <c r="M135" s="60">
        <v>7.0</v>
      </c>
      <c r="N135" s="60">
        <v>3.0</v>
      </c>
      <c r="O135" s="60">
        <v>0.0</v>
      </c>
      <c r="P135" s="63" t="s">
        <v>38</v>
      </c>
    </row>
    <row r="136" ht="15.75" customHeight="1">
      <c r="C136" s="7">
        <v>6.0</v>
      </c>
      <c r="D136" s="1">
        <v>0.0</v>
      </c>
      <c r="E136" s="7">
        <v>100000.0</v>
      </c>
      <c r="F136" s="7">
        <v>40.0</v>
      </c>
      <c r="G136" s="1">
        <v>0.0</v>
      </c>
      <c r="H136" s="1">
        <v>0.0</v>
      </c>
      <c r="K136" s="60">
        <v>0.0</v>
      </c>
      <c r="L136" s="7">
        <v>30.0</v>
      </c>
      <c r="M136" s="60">
        <v>7.0</v>
      </c>
      <c r="N136" s="7">
        <v>2.0</v>
      </c>
      <c r="O136" s="60">
        <v>0.0</v>
      </c>
      <c r="P136" s="63" t="s">
        <v>182</v>
      </c>
    </row>
    <row r="137" ht="15.75" customHeight="1">
      <c r="C137" s="7">
        <v>7.0</v>
      </c>
      <c r="D137" s="1">
        <v>0.0</v>
      </c>
      <c r="E137" s="7">
        <v>100000.0</v>
      </c>
      <c r="F137" s="7">
        <v>40.0</v>
      </c>
      <c r="G137" s="1">
        <v>0.0</v>
      </c>
      <c r="H137" s="1">
        <v>0.0</v>
      </c>
      <c r="K137" s="7">
        <v>0.0</v>
      </c>
      <c r="L137" s="7">
        <v>500.0</v>
      </c>
      <c r="M137" s="7">
        <v>3.0</v>
      </c>
      <c r="N137" s="7">
        <v>0.0</v>
      </c>
      <c r="O137" s="7">
        <v>0.0</v>
      </c>
      <c r="P137" s="63" t="s">
        <v>181</v>
      </c>
    </row>
    <row r="138" ht="15.75" customHeight="1">
      <c r="C138" s="7">
        <v>8.0</v>
      </c>
      <c r="D138" s="1">
        <v>0.0</v>
      </c>
      <c r="E138" s="7">
        <v>100000.0</v>
      </c>
      <c r="F138" s="7">
        <v>40.0</v>
      </c>
      <c r="G138" s="1">
        <v>0.0</v>
      </c>
      <c r="H138" s="1">
        <v>0.0</v>
      </c>
      <c r="K138" s="60">
        <v>0.0</v>
      </c>
      <c r="L138" s="7">
        <v>30.0</v>
      </c>
      <c r="M138" s="60">
        <v>7.0</v>
      </c>
      <c r="N138" s="7">
        <v>2.0</v>
      </c>
      <c r="O138" s="60">
        <v>0.0</v>
      </c>
      <c r="P138" s="63" t="s">
        <v>182</v>
      </c>
    </row>
    <row r="139" ht="15.75" customHeight="1">
      <c r="C139" s="7">
        <v>9.0</v>
      </c>
      <c r="D139" s="1">
        <v>0.0</v>
      </c>
      <c r="E139" s="7">
        <v>100000.0</v>
      </c>
      <c r="F139" s="7">
        <v>40.0</v>
      </c>
      <c r="G139" s="1">
        <v>0.0</v>
      </c>
      <c r="H139" s="1">
        <v>0.0</v>
      </c>
      <c r="K139" s="7">
        <v>0.0</v>
      </c>
      <c r="L139" s="7">
        <v>500.0</v>
      </c>
      <c r="M139" s="7">
        <v>3.0</v>
      </c>
      <c r="N139" s="7">
        <v>0.0</v>
      </c>
      <c r="O139" s="7">
        <v>0.0</v>
      </c>
      <c r="P139" s="63" t="s">
        <v>181</v>
      </c>
    </row>
    <row r="140" ht="15.75" customHeight="1">
      <c r="C140" s="7">
        <v>10.0</v>
      </c>
      <c r="D140" s="1">
        <v>0.0</v>
      </c>
      <c r="E140" s="7">
        <v>100000.0</v>
      </c>
      <c r="F140" s="7">
        <v>40.0</v>
      </c>
      <c r="G140" s="1">
        <v>0.0</v>
      </c>
      <c r="H140" s="1">
        <v>0.0</v>
      </c>
      <c r="K140" s="7">
        <v>0.0</v>
      </c>
      <c r="L140" s="7">
        <v>150.0</v>
      </c>
      <c r="M140" s="7">
        <v>2.0</v>
      </c>
      <c r="N140" s="7">
        <v>0.0</v>
      </c>
      <c r="O140" s="7">
        <v>0.0</v>
      </c>
      <c r="P140" s="63" t="s">
        <v>41</v>
      </c>
    </row>
    <row r="141" ht="15.75" customHeight="1">
      <c r="C141" s="7">
        <v>11.0</v>
      </c>
      <c r="D141" s="1">
        <v>0.0</v>
      </c>
      <c r="E141" s="7">
        <v>100000.0</v>
      </c>
      <c r="F141" s="7">
        <v>40.0</v>
      </c>
      <c r="G141" s="1">
        <v>0.0</v>
      </c>
      <c r="H141" s="1">
        <v>0.0</v>
      </c>
      <c r="K141" s="7">
        <v>1.0</v>
      </c>
      <c r="L141" s="7">
        <v>4.0</v>
      </c>
      <c r="M141" s="7">
        <v>5.0</v>
      </c>
      <c r="N141" s="7">
        <v>0.0</v>
      </c>
      <c r="O141" s="7">
        <v>0.0</v>
      </c>
      <c r="P141" s="63" t="s">
        <v>179</v>
      </c>
    </row>
    <row r="142" ht="15.75" customHeight="1">
      <c r="C142" s="7">
        <v>12.0</v>
      </c>
      <c r="D142" s="1">
        <v>0.0</v>
      </c>
      <c r="E142" s="7">
        <v>100000.0</v>
      </c>
      <c r="F142" s="7">
        <v>40.0</v>
      </c>
      <c r="G142" s="1">
        <v>0.0</v>
      </c>
      <c r="H142" s="1">
        <v>0.0</v>
      </c>
      <c r="K142" s="60">
        <v>0.0</v>
      </c>
      <c r="L142" s="7">
        <v>4.0</v>
      </c>
      <c r="M142" s="60">
        <v>7.0</v>
      </c>
      <c r="N142" s="60">
        <v>3.0</v>
      </c>
      <c r="O142" s="60">
        <v>0.0</v>
      </c>
      <c r="P142" s="63" t="s">
        <v>38</v>
      </c>
    </row>
    <row r="143" ht="15.75" customHeight="1">
      <c r="C143" s="7">
        <v>13.0</v>
      </c>
      <c r="D143" s="1">
        <v>0.0</v>
      </c>
      <c r="E143" s="7">
        <v>100000.0</v>
      </c>
      <c r="F143" s="7">
        <v>40.0</v>
      </c>
      <c r="G143" s="1">
        <v>0.0</v>
      </c>
      <c r="H143" s="1">
        <v>0.0</v>
      </c>
      <c r="K143" s="60">
        <v>0.0</v>
      </c>
      <c r="L143" s="7">
        <v>30.0</v>
      </c>
      <c r="M143" s="60">
        <v>7.0</v>
      </c>
      <c r="N143" s="7">
        <v>2.0</v>
      </c>
      <c r="O143" s="60">
        <v>0.0</v>
      </c>
      <c r="P143" s="63" t="s">
        <v>182</v>
      </c>
    </row>
    <row r="144" ht="15.75" customHeight="1">
      <c r="C144" s="7">
        <v>14.0</v>
      </c>
      <c r="D144" s="1">
        <v>0.0</v>
      </c>
      <c r="E144" s="7">
        <v>100000.0</v>
      </c>
      <c r="F144" s="7">
        <v>40.0</v>
      </c>
      <c r="G144" s="1">
        <v>0.0</v>
      </c>
      <c r="H144" s="1">
        <v>0.0</v>
      </c>
      <c r="K144" s="7">
        <v>0.0</v>
      </c>
      <c r="L144" s="7">
        <v>500.0</v>
      </c>
      <c r="M144" s="7">
        <v>3.0</v>
      </c>
      <c r="N144" s="7">
        <v>0.0</v>
      </c>
      <c r="O144" s="7">
        <v>0.0</v>
      </c>
      <c r="P144" s="63" t="s">
        <v>181</v>
      </c>
    </row>
    <row r="145" ht="15.75" customHeight="1">
      <c r="C145" s="7">
        <v>15.0</v>
      </c>
      <c r="D145" s="1">
        <v>0.0</v>
      </c>
      <c r="E145" s="7">
        <v>100000.0</v>
      </c>
      <c r="F145" s="7">
        <v>40.0</v>
      </c>
      <c r="G145" s="1">
        <v>0.0</v>
      </c>
      <c r="H145" s="1">
        <v>0.0</v>
      </c>
      <c r="K145" s="60">
        <v>0.0</v>
      </c>
      <c r="L145" s="7">
        <v>4.0</v>
      </c>
      <c r="M145" s="60">
        <v>7.0</v>
      </c>
      <c r="N145" s="60">
        <v>3.0</v>
      </c>
      <c r="O145" s="60">
        <v>0.0</v>
      </c>
      <c r="P145" s="63" t="s">
        <v>38</v>
      </c>
    </row>
    <row r="146" ht="15.75" customHeight="1">
      <c r="C146" s="7">
        <v>16.0</v>
      </c>
      <c r="D146" s="1">
        <v>0.0</v>
      </c>
      <c r="E146" s="7">
        <v>100000.0</v>
      </c>
      <c r="F146" s="7">
        <v>40.0</v>
      </c>
      <c r="G146" s="1">
        <v>0.0</v>
      </c>
      <c r="H146" s="1">
        <v>0.0</v>
      </c>
      <c r="K146" s="7">
        <v>0.0</v>
      </c>
      <c r="L146" s="7">
        <v>150.0</v>
      </c>
      <c r="M146" s="7">
        <v>2.0</v>
      </c>
      <c r="N146" s="7">
        <v>0.0</v>
      </c>
      <c r="O146" s="7">
        <v>0.0</v>
      </c>
      <c r="P146" s="63" t="s">
        <v>41</v>
      </c>
    </row>
    <row r="147" ht="15.75" customHeight="1">
      <c r="A147" s="7">
        <v>12.0</v>
      </c>
      <c r="B147" s="7" t="s">
        <v>184</v>
      </c>
      <c r="C147" s="7">
        <v>1.0</v>
      </c>
      <c r="D147" s="1">
        <v>0.0</v>
      </c>
      <c r="E147" s="7">
        <v>100000.0</v>
      </c>
      <c r="F147" s="7">
        <v>40.0</v>
      </c>
      <c r="G147" s="1">
        <v>0.0</v>
      </c>
      <c r="H147" s="1">
        <v>0.0</v>
      </c>
      <c r="K147" s="7">
        <v>1.0</v>
      </c>
      <c r="L147" s="7">
        <v>4.0</v>
      </c>
      <c r="M147" s="7">
        <v>5.0</v>
      </c>
      <c r="N147" s="7">
        <v>0.0</v>
      </c>
      <c r="O147" s="7">
        <v>0.0</v>
      </c>
      <c r="P147" s="63" t="s">
        <v>179</v>
      </c>
    </row>
    <row r="148" ht="15.75" customHeight="1">
      <c r="C148" s="7">
        <v>2.0</v>
      </c>
      <c r="D148" s="1">
        <v>0.0</v>
      </c>
      <c r="E148" s="7">
        <v>100000.0</v>
      </c>
      <c r="F148" s="7">
        <v>40.0</v>
      </c>
      <c r="G148" s="1">
        <v>0.0</v>
      </c>
      <c r="H148" s="1">
        <v>0.0</v>
      </c>
      <c r="K148" s="60">
        <v>0.0</v>
      </c>
      <c r="L148" s="7">
        <v>30.0</v>
      </c>
      <c r="M148" s="60">
        <v>7.0</v>
      </c>
      <c r="N148" s="7">
        <v>2.0</v>
      </c>
      <c r="O148" s="60">
        <v>0.0</v>
      </c>
      <c r="P148" s="63" t="s">
        <v>182</v>
      </c>
    </row>
    <row r="149" ht="15.75" customHeight="1">
      <c r="C149" s="7">
        <v>3.0</v>
      </c>
      <c r="D149" s="1">
        <v>0.0</v>
      </c>
      <c r="E149" s="7">
        <v>100000.0</v>
      </c>
      <c r="F149" s="7">
        <v>40.0</v>
      </c>
      <c r="G149" s="1">
        <v>0.0</v>
      </c>
      <c r="H149" s="1">
        <v>0.0</v>
      </c>
      <c r="K149" s="60">
        <v>0.0</v>
      </c>
      <c r="L149" s="7">
        <v>4.0</v>
      </c>
      <c r="M149" s="60">
        <v>7.0</v>
      </c>
      <c r="N149" s="60">
        <v>3.0</v>
      </c>
      <c r="O149" s="60">
        <v>0.0</v>
      </c>
      <c r="P149" s="63" t="s">
        <v>38</v>
      </c>
    </row>
    <row r="150" ht="15.75" customHeight="1">
      <c r="C150" s="7">
        <v>4.0</v>
      </c>
      <c r="D150" s="1">
        <v>0.0</v>
      </c>
      <c r="E150" s="7">
        <v>100000.0</v>
      </c>
      <c r="F150" s="7">
        <v>40.0</v>
      </c>
      <c r="G150" s="1">
        <v>0.0</v>
      </c>
      <c r="H150" s="1">
        <v>0.0</v>
      </c>
      <c r="K150" s="60">
        <v>0.0</v>
      </c>
      <c r="L150" s="7">
        <v>30.0</v>
      </c>
      <c r="M150" s="60">
        <v>7.0</v>
      </c>
      <c r="N150" s="7">
        <v>2.0</v>
      </c>
      <c r="O150" s="60">
        <v>0.0</v>
      </c>
      <c r="P150" s="63" t="s">
        <v>182</v>
      </c>
    </row>
    <row r="151" ht="15.75" customHeight="1">
      <c r="C151" s="7">
        <v>5.0</v>
      </c>
      <c r="D151" s="1">
        <v>0.0</v>
      </c>
      <c r="E151" s="7">
        <v>100000.0</v>
      </c>
      <c r="F151" s="7">
        <v>40.0</v>
      </c>
      <c r="G151" s="1">
        <v>0.0</v>
      </c>
      <c r="H151" s="1">
        <v>0.0</v>
      </c>
      <c r="K151" s="7">
        <v>0.0</v>
      </c>
      <c r="L151" s="7">
        <v>500.0</v>
      </c>
      <c r="M151" s="7">
        <v>3.0</v>
      </c>
      <c r="N151" s="7">
        <v>0.0</v>
      </c>
      <c r="O151" s="7">
        <v>0.0</v>
      </c>
      <c r="P151" s="63" t="s">
        <v>181</v>
      </c>
    </row>
    <row r="152" ht="15.75" customHeight="1">
      <c r="C152" s="7">
        <v>6.0</v>
      </c>
      <c r="D152" s="1">
        <v>0.0</v>
      </c>
      <c r="E152" s="7">
        <v>100000.0</v>
      </c>
      <c r="F152" s="7">
        <v>40.0</v>
      </c>
      <c r="G152" s="1">
        <v>0.0</v>
      </c>
      <c r="H152" s="1">
        <v>0.0</v>
      </c>
      <c r="K152" s="60">
        <v>0.0</v>
      </c>
      <c r="L152" s="7">
        <v>30.0</v>
      </c>
      <c r="M152" s="60">
        <v>7.0</v>
      </c>
      <c r="N152" s="7">
        <v>2.0</v>
      </c>
      <c r="O152" s="60">
        <v>0.0</v>
      </c>
      <c r="P152" s="63" t="s">
        <v>182</v>
      </c>
    </row>
    <row r="153" ht="15.75" customHeight="1">
      <c r="C153" s="7">
        <v>7.0</v>
      </c>
      <c r="D153" s="1">
        <v>0.0</v>
      </c>
      <c r="E153" s="7">
        <v>100000.0</v>
      </c>
      <c r="F153" s="7">
        <v>40.0</v>
      </c>
      <c r="G153" s="1">
        <v>0.0</v>
      </c>
      <c r="H153" s="1">
        <v>0.0</v>
      </c>
      <c r="K153" s="7">
        <v>0.0</v>
      </c>
      <c r="L153" s="7">
        <v>120.0</v>
      </c>
      <c r="M153" s="7">
        <v>2.0</v>
      </c>
      <c r="N153" s="7">
        <v>0.0</v>
      </c>
      <c r="O153" s="7">
        <v>0.0</v>
      </c>
      <c r="P153" s="63" t="s">
        <v>185</v>
      </c>
    </row>
    <row r="154" ht="15.75" customHeight="1">
      <c r="C154" s="7">
        <v>8.0</v>
      </c>
      <c r="D154" s="1">
        <v>0.0</v>
      </c>
      <c r="E154" s="7">
        <v>100000.0</v>
      </c>
      <c r="F154" s="7">
        <v>40.0</v>
      </c>
      <c r="G154" s="1">
        <v>0.0</v>
      </c>
      <c r="H154" s="1">
        <v>0.0</v>
      </c>
      <c r="K154" s="7">
        <v>1.0</v>
      </c>
      <c r="L154" s="7">
        <v>4.0</v>
      </c>
      <c r="M154" s="7">
        <v>5.0</v>
      </c>
      <c r="N154" s="7">
        <v>0.0</v>
      </c>
      <c r="O154" s="7">
        <v>0.0</v>
      </c>
      <c r="P154" s="63" t="s">
        <v>179</v>
      </c>
    </row>
    <row r="155" ht="15.75" customHeight="1">
      <c r="C155" s="7">
        <v>9.0</v>
      </c>
      <c r="D155" s="1">
        <v>0.0</v>
      </c>
      <c r="E155" s="7">
        <v>100000.0</v>
      </c>
      <c r="F155" s="7">
        <v>40.0</v>
      </c>
      <c r="G155" s="1">
        <v>0.0</v>
      </c>
      <c r="H155" s="1">
        <v>0.0</v>
      </c>
      <c r="K155" s="60">
        <v>0.0</v>
      </c>
      <c r="L155" s="7">
        <v>4.0</v>
      </c>
      <c r="M155" s="60">
        <v>7.0</v>
      </c>
      <c r="N155" s="60">
        <v>3.0</v>
      </c>
      <c r="O155" s="60">
        <v>0.0</v>
      </c>
      <c r="P155" s="63" t="s">
        <v>38</v>
      </c>
    </row>
    <row r="156" ht="15.75" customHeight="1">
      <c r="C156" s="7">
        <v>10.0</v>
      </c>
      <c r="D156" s="1">
        <v>0.0</v>
      </c>
      <c r="E156" s="7">
        <v>100000.0</v>
      </c>
      <c r="F156" s="7">
        <v>40.0</v>
      </c>
      <c r="G156" s="1">
        <v>0.0</v>
      </c>
      <c r="H156" s="1">
        <v>0.0</v>
      </c>
      <c r="K156" s="60">
        <v>0.0</v>
      </c>
      <c r="L156" s="7">
        <v>30.0</v>
      </c>
      <c r="M156" s="60">
        <v>7.0</v>
      </c>
      <c r="N156" s="7">
        <v>2.0</v>
      </c>
      <c r="O156" s="60">
        <v>0.0</v>
      </c>
      <c r="P156" s="63" t="s">
        <v>182</v>
      </c>
    </row>
    <row r="157" ht="15.75" customHeight="1">
      <c r="C157" s="7">
        <v>11.0</v>
      </c>
      <c r="D157" s="1">
        <v>0.0</v>
      </c>
      <c r="E157" s="7">
        <v>100000.0</v>
      </c>
      <c r="F157" s="7">
        <v>40.0</v>
      </c>
      <c r="G157" s="1">
        <v>0.0</v>
      </c>
      <c r="H157" s="1">
        <v>0.0</v>
      </c>
      <c r="K157" s="7">
        <v>0.0</v>
      </c>
      <c r="L157" s="7">
        <v>500.0</v>
      </c>
      <c r="M157" s="7">
        <v>3.0</v>
      </c>
      <c r="N157" s="7">
        <v>0.0</v>
      </c>
      <c r="O157" s="7">
        <v>0.0</v>
      </c>
      <c r="P157" s="63" t="s">
        <v>181</v>
      </c>
    </row>
    <row r="158" ht="15.75" customHeight="1">
      <c r="C158" s="7">
        <v>12.0</v>
      </c>
      <c r="D158" s="1">
        <v>0.0</v>
      </c>
      <c r="E158" s="7">
        <v>100000.0</v>
      </c>
      <c r="F158" s="7">
        <v>40.0</v>
      </c>
      <c r="G158" s="1">
        <v>0.0</v>
      </c>
      <c r="H158" s="1">
        <v>0.0</v>
      </c>
      <c r="K158" s="7">
        <v>0.0</v>
      </c>
      <c r="L158" s="7">
        <v>120.0</v>
      </c>
      <c r="M158" s="7">
        <v>2.0</v>
      </c>
      <c r="N158" s="7">
        <v>0.0</v>
      </c>
      <c r="O158" s="7">
        <v>0.0</v>
      </c>
      <c r="P158" s="63" t="s">
        <v>185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1:$P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186</v>
      </c>
      <c r="C1" s="7" t="s">
        <v>187</v>
      </c>
      <c r="D1" s="7" t="s">
        <v>122</v>
      </c>
      <c r="E1" s="7" t="s">
        <v>123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