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>
    <definedName hidden="1" localSheetId="3" name="_xlnm._FilterDatabase">reward_config!$I$1:$I$1000</definedName>
  </definedNames>
  <calcPr/>
</workbook>
</file>

<file path=xl/sharedStrings.xml><?xml version="1.0" encoding="utf-8"?>
<sst xmlns="http://schemas.openxmlformats.org/spreadsheetml/2006/main" count="678" uniqueCount="221">
  <si>
    <t xml:space="preserve"> </t>
  </si>
  <si>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</si>
  <si>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</si>
  <si>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</si>
  <si>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</si>
  <si>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</si>
  <si>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</si>
  <si>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</si>
  <si>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</si>
  <si>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</si>
  <si>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</si>
  <si>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</si>
  <si>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</si>
  <si>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</si>
  <si>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</si>
  <si>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</si>
  <si>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</si>
  <si>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</si>
  <si>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</si>
  <si>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</si>
  <si>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</si>
  <si>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</si>
  <si>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</si>
  <si>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</si>
  <si>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</si>
  <si>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</si>
  <si>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</si>
  <si>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</si>
  <si>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//此列为紫卡&amp;钻石</t>
  </si>
  <si>
    <t>// 4 为白金宝箱 7为Epic宝箱 5为紫钻珍宝箱</t>
  </si>
  <si>
    <t>//此列为弹球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</si>
  <si>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</si>
  <si>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</si>
  <si>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</si>
  <si>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</si>
  <si>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</si>
  <si>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</si>
  <si>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</si>
  <si>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</si>
  <si>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</si>
  <si>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</si>
  <si>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</si>
  <si>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</si>
  <si>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</si>
  <si>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</si>
  <si>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</si>
  <si>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</si>
  <si>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</si>
  <si>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</si>
  <si>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</si>
  <si>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</si>
  <si>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</si>
  <si>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</si>
  <si>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</si>
  <si>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</si>
  <si>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</si>
  <si>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</si>
  <si>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</si>
  <si>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</si>
  <si>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</si>
  <si>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</si>
  <si>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</si>
  <si>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</si>
  <si>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</si>
  <si>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</si>
  <si>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</si>
  <si>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</si>
  <si>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</si>
  <si>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</si>
  <si>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</si>
  <si>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</si>
  <si>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</si>
  <si>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</si>
  <si>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</si>
  <si>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</si>
  <si>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</si>
  <si>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</si>
  <si>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</si>
  <si>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</si>
  <si>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</si>
  <si>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</si>
  <si>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</si>
  <si>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</si>
  <si>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</si>
  <si>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</si>
  <si>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</si>
  <si>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</si>
  <si>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</si>
  <si>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</si>
  <si>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</si>
  <si>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</si>
  <si>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</si>
  <si>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</si>
  <si>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</si>
  <si>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</si>
  <si>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</si>
  <si>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</si>
  <si>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</si>
  <si>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</si>
  <si>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</si>
  <si>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</si>
  <si>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</si>
  <si>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</si>
  <si>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</si>
  <si>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</si>
  <si>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</si>
  <si>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</si>
  <si>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</si>
  <si>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</si>
  <si>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</si>
  <si>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特殊球*5</t>
  </si>
  <si>
    <t>体力*2</t>
  </si>
  <si>
    <t>8,9,10,11</t>
  </si>
  <si>
    <t>Epic宝箱</t>
  </si>
  <si>
    <t>黄金宝箱</t>
  </si>
  <si>
    <t>chapter 2</t>
  </si>
  <si>
    <t>第一大区</t>
  </si>
  <si>
    <t>17,18,19,20</t>
  </si>
  <si>
    <t>传奇卡宝箱</t>
  </si>
  <si>
    <t>chapter 3</t>
  </si>
  <si>
    <t>32,33,34,35</t>
  </si>
  <si>
    <t>紫卡*2</t>
  </si>
  <si>
    <t>弹球*3</t>
  </si>
  <si>
    <t>chapter 4</t>
  </si>
  <si>
    <t>白金宝箱</t>
  </si>
  <si>
    <t>41,42,43,44</t>
  </si>
  <si>
    <t>第二大区</t>
  </si>
  <si>
    <t>弹球*4</t>
  </si>
  <si>
    <t>紫卡*4</t>
  </si>
  <si>
    <t>紫钻珍宝箱</t>
  </si>
  <si>
    <t>chapter 5</t>
  </si>
  <si>
    <t>体力*3</t>
  </si>
  <si>
    <t>56,57,58,59</t>
  </si>
  <si>
    <t>传奇钻石宝箱</t>
  </si>
  <si>
    <t>紫卡*6</t>
  </si>
  <si>
    <t>65,66,67,68</t>
  </si>
  <si>
    <t>chapter 6</t>
  </si>
  <si>
    <t>76,77,78</t>
  </si>
  <si>
    <t>第3大区</t>
  </si>
  <si>
    <t>弹球*5</t>
  </si>
  <si>
    <t>第4大区</t>
  </si>
  <si>
    <t>弹球*6</t>
  </si>
  <si>
    <t>特殊球*10</t>
  </si>
  <si>
    <t>钻石*100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</si>
  <si>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</si>
  <si>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</si>
  <si>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</si>
  <si>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</si>
  <si>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</si>
  <si>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</si>
  <si>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</si>
  <si>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</si>
  <si>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</si>
  <si>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</si>
  <si>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</si>
  <si>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</si>
  <si>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</si>
  <si>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</si>
  <si>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</si>
  <si>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</si>
  <si>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</si>
  <si>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</si>
  <si>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</si>
  <si>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</si>
  <si>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</si>
  <si>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</si>
  <si>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</si>
  <si>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</si>
  <si>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</si>
  <si>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</si>
  <si>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</si>
  <si>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</si>
  <si>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</si>
  <si>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</si>
  <si>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</si>
  <si>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</si>
  <si>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</si>
  <si>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</si>
  <si>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</si>
  <si>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</si>
  <si>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</si>
  <si>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</si>
  <si>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</si>
  <si>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</si>
  <si>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</si>
  <si>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</si>
  <si>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</si>
  <si>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</si>
  <si>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</si>
  <si>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</si>
  <si>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</si>
  <si>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</si>
  <si>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弹球*1</t>
  </si>
  <si>
    <t>宝箱币*7200</t>
  </si>
  <si>
    <t>钻石*40</t>
  </si>
  <si>
    <t>4 -4 3球</t>
  </si>
  <si>
    <t>大区1- 紫</t>
  </si>
  <si>
    <t>钻石*30</t>
  </si>
  <si>
    <t>3 -4 3 球</t>
  </si>
  <si>
    <t>大区1-橙</t>
  </si>
  <si>
    <t>钻石*20</t>
  </si>
  <si>
    <t>大区2-传奇</t>
  </si>
  <si>
    <t>宝箱币*11520</t>
  </si>
  <si>
    <t>钻石*60</t>
  </si>
  <si>
    <t>大区2-紫</t>
  </si>
  <si>
    <t>钻石*50</t>
  </si>
  <si>
    <t>大区2-橙</t>
  </si>
  <si>
    <t>2-3 3球*1</t>
  </si>
  <si>
    <t>大区3-传奇</t>
  </si>
  <si>
    <t>宝箱币*14400</t>
  </si>
  <si>
    <t>钻石*80</t>
  </si>
  <si>
    <t>大区3-紫</t>
  </si>
  <si>
    <t>钻石*70</t>
  </si>
  <si>
    <t>大区3-橙</t>
  </si>
  <si>
    <t>大区4-传奇</t>
  </si>
  <si>
    <t>宝箱币*43200</t>
  </si>
  <si>
    <t>大区4-紫</t>
  </si>
  <si>
    <t>钻石*150</t>
  </si>
  <si>
    <t>大区4-橙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</si>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</sst>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9" fontId="7" numFmtId="0" xfId="0" applyAlignment="1" applyFill="1" applyFont="1">
      <alignment readingOrder="0" vertical="bottom"/>
    </xf>
    <xf borderId="0" fillId="8" fontId="1" numFmtId="0" xfId="0" applyFont="1"/>
    <xf borderId="0" fillId="3" fontId="1" numFmtId="0" xfId="0" applyAlignment="1" applyFont="1">
      <alignment readingOrder="0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14" fontId="2" numFmtId="0" xfId="0" applyBorder="1" applyFill="1" applyFont="1"/>
    <xf borderId="3" fillId="14" fontId="2" numFmtId="0" xfId="0" applyBorder="1" applyFont="1"/>
    <xf borderId="0" fillId="14" fontId="2" numFmtId="0" xfId="0" applyFont="1"/>
    <xf borderId="1" fillId="15" fontId="2" numFmtId="0" xfId="0" applyBorder="1" applyFill="1" applyFont="1"/>
    <xf borderId="1" fillId="16" fontId="2" numFmtId="0" xfId="0" applyBorder="1" applyFill="1" applyFont="1"/>
    <xf borderId="1" fillId="17" fontId="2" numFmtId="0" xfId="0" applyBorder="1" applyFill="1" applyFont="1"/>
    <xf borderId="0" fillId="5" fontId="1" numFmtId="0" xfId="0" applyFont="1"/>
    <xf borderId="0" fillId="18" fontId="2" numFmtId="0" xfId="0" applyFill="1" applyFont="1"/>
    <xf borderId="0" fillId="18" fontId="2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1" fillId="15" fontId="2" numFmtId="0" xfId="0" applyAlignment="1" applyBorder="1" applyFont="1">
      <alignment readingOrder="0"/>
    </xf>
    <xf borderId="1" fillId="14" fontId="2" numFmtId="0" xfId="0" applyAlignment="1" applyBorder="1" applyFont="1">
      <alignment readingOrder="0"/>
    </xf>
    <xf borderId="0" fillId="0" fontId="6" numFmtId="0" xfId="0" applyAlignment="1" applyFont="1">
      <alignment shrinkToFit="0" vertical="bottom" wrapText="0"/>
    </xf>
    <xf borderId="0" fillId="19" fontId="10" numFmtId="0" xfId="0" applyAlignment="1" applyFill="1" applyFont="1">
      <alignment horizontal="left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/>
    </xf>
    <xf borderId="0" fillId="18" fontId="2" numFmtId="0" xfId="0" applyAlignment="1" applyFont="1">
      <alignment horizontal="right" readingOrder="0" vertical="bottom"/>
    </xf>
    <xf borderId="0" fillId="18" fontId="2" numFmtId="0" xfId="0" applyAlignment="1" applyFont="1">
      <alignment horizontal="right" vertical="bottom"/>
    </xf>
    <xf borderId="0" fillId="19" fontId="10" numFmtId="0" xfId="0" applyAlignment="1" applyFont="1">
      <alignment readingOrder="0" shrinkToFit="0" vertical="bottom" wrapText="0"/>
    </xf>
    <xf borderId="0" fillId="20" fontId="10" numFmtId="0" xfId="0" applyAlignment="1" applyFill="1" applyFont="1">
      <alignment readingOrder="0" shrinkToFit="0" vertical="bottom" wrapText="0"/>
    </xf>
    <xf borderId="1" fillId="17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0" fontId="10" numFmtId="0" xfId="0" applyAlignment="1" applyFont="1">
      <alignment shrinkToFit="0" vertical="bottom" wrapText="0"/>
    </xf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1" numFmtId="0" xfId="0" applyBorder="1" applyFont="1"/>
    <xf borderId="0" fillId="14" fontId="1" numFmtId="0" xfId="0" applyAlignment="1" applyFont="1">
      <alignment readingOrder="0"/>
    </xf>
    <xf borderId="1" fillId="21" fontId="2" numFmtId="0" xfId="0" applyBorder="1" applyFill="1" applyFont="1"/>
    <xf borderId="0" fillId="21" fontId="2" numFmtId="0" xfId="0" applyFont="1"/>
    <xf borderId="0" fillId="0" fontId="1" numFmtId="0" xfId="0" applyAlignment="1" applyFont="1">
      <alignment readingOrder="0"/>
    </xf>
    <xf borderId="1" fillId="14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9" fontId="6" numFmtId="0" xfId="0" applyAlignment="1" applyFont="1">
      <alignment horizontal="left" readingOrder="0" shrinkToFit="0" vertical="bottom" wrapText="0"/>
    </xf>
    <xf borderId="1" fillId="15" fontId="2" numFmtId="0" xfId="0" applyAlignment="1" applyBorder="1" applyFont="1">
      <alignment readingOrder="0"/>
    </xf>
    <xf borderId="0" fillId="22" fontId="1" numFmtId="0" xfId="0" applyFill="1" applyFont="1"/>
    <xf borderId="0" fillId="22" fontId="1" numFmtId="0" xfId="0" applyAlignment="1" applyFont="1">
      <alignment readingOrder="0"/>
    </xf>
    <xf borderId="0" fillId="3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23" fontId="6" numFmtId="0" xfId="0" applyAlignment="1" applyFill="1" applyFont="1">
      <alignment readingOrder="0" shrinkToFit="0" vertical="bottom" wrapText="0"/>
    </xf>
    <xf borderId="0" fillId="24" fontId="6" numFmtId="0" xfId="0" applyAlignment="1" applyFill="1" applyFont="1">
      <alignment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25" fontId="1" numFmtId="0" xfId="0" applyAlignment="1" applyFill="1" applyFont="1">
      <alignment readingOrder="0"/>
    </xf>
    <xf borderId="0" fillId="3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25" fontId="1" numFmtId="0" xfId="0" applyFont="1"/>
    <xf borderId="0" fillId="7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25.0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1.616415273E9</v>
      </c>
      <c r="D5" s="7" t="s">
        <v>5</v>
      </c>
    </row>
    <row r="6" ht="15.75" customHeight="1">
      <c r="A6" s="2" t="s">
        <v>6</v>
      </c>
      <c r="B6" s="5">
        <v>1.679487273E9</v>
      </c>
    </row>
    <row r="7" ht="15.75" customHeight="1"/>
    <row r="8" ht="15.75" customHeight="1">
      <c r="A8" s="2" t="s">
        <v>7</v>
      </c>
      <c r="B8" s="5">
        <v>1.616415273E9</v>
      </c>
    </row>
    <row r="9" ht="15.75" customHeight="1">
      <c r="A9" s="2" t="s">
        <v>8</v>
      </c>
      <c r="B9" s="5">
        <v>1.679487273E9</v>
      </c>
    </row>
    <row r="10" ht="15.75" customHeight="1"/>
    <row r="11" ht="15.75" customHeight="1">
      <c r="A11" s="2" t="s">
        <v>9</v>
      </c>
      <c r="D11" s="1" t="s">
        <v>10</v>
      </c>
      <c r="F11" s="1" t="s">
        <v>11</v>
      </c>
    </row>
    <row r="12" ht="15.75" customHeight="1">
      <c r="A12" s="2" t="s">
        <v>12</v>
      </c>
      <c r="B12" s="1">
        <v>11.0</v>
      </c>
      <c r="D12" s="1">
        <v>240.0</v>
      </c>
      <c r="F12" s="1">
        <v>240.0</v>
      </c>
    </row>
    <row r="13" ht="15.75" customHeight="1">
      <c r="A13" s="1" t="s">
        <v>13</v>
      </c>
      <c r="B13" s="1">
        <v>99.0</v>
      </c>
      <c r="D13" s="1" t="s">
        <v>14</v>
      </c>
    </row>
    <row r="14" ht="15.75" customHeight="1">
      <c r="A14" s="8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16</v>
      </c>
      <c r="C16" s="10"/>
      <c r="D16" s="11" t="s">
        <v>7</v>
      </c>
      <c r="E16" s="9">
        <v>1.616415273E9</v>
      </c>
      <c r="F16" s="10"/>
    </row>
    <row r="17" ht="15.75" customHeight="1">
      <c r="A17" s="9" t="s">
        <v>17</v>
      </c>
      <c r="B17" s="9">
        <v>1.0</v>
      </c>
      <c r="C17" s="10"/>
      <c r="D17" s="11" t="s">
        <v>18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19</v>
      </c>
      <c r="B18" s="13">
        <v>0.0</v>
      </c>
      <c r="C18" s="13"/>
      <c r="D18" s="11" t="s">
        <v>20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21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22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19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23</v>
      </c>
      <c r="B22" s="15">
        <v>900101.0</v>
      </c>
      <c r="C22" s="15">
        <v>900102.0</v>
      </c>
      <c r="D22" s="15">
        <v>900103.0</v>
      </c>
      <c r="E22" s="15">
        <v>900104.0</v>
      </c>
      <c r="F22" s="15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24</v>
      </c>
      <c r="C25" s="10"/>
      <c r="D25" s="11" t="s">
        <v>7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17</v>
      </c>
      <c r="B26" s="9">
        <v>2.0</v>
      </c>
      <c r="C26" s="10"/>
      <c r="D26" s="11" t="s">
        <v>18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19</v>
      </c>
      <c r="B27" s="13">
        <v>0.0</v>
      </c>
      <c r="C27" s="13"/>
      <c r="D27" s="11" t="s">
        <v>20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21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22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19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23</v>
      </c>
      <c r="B31" s="15">
        <v>900106.0</v>
      </c>
      <c r="C31" s="15">
        <v>900107.0</v>
      </c>
      <c r="D31" s="15">
        <v>900108.0</v>
      </c>
      <c r="E31" s="15">
        <v>900109.0</v>
      </c>
      <c r="F31" s="15">
        <v>900110.0</v>
      </c>
    </row>
    <row r="32" ht="15.75" customHeight="1"/>
    <row r="33" ht="15.75" customHeight="1"/>
    <row r="34" ht="15.75" customHeight="1">
      <c r="A34" s="9" t="s">
        <v>2</v>
      </c>
      <c r="B34" s="16" t="s">
        <v>25</v>
      </c>
      <c r="C34" s="17" t="s">
        <v>25</v>
      </c>
      <c r="D34" s="18" t="s">
        <v>25</v>
      </c>
      <c r="E34" s="19" t="s">
        <v>25</v>
      </c>
      <c r="F34" s="20" t="s">
        <v>25</v>
      </c>
    </row>
    <row r="35" ht="15.75" customHeight="1">
      <c r="A35" s="9" t="s">
        <v>17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19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21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7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18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20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22</v>
      </c>
      <c r="B42" s="14"/>
      <c r="C42" s="25"/>
      <c r="D42" s="26"/>
      <c r="E42" s="27"/>
      <c r="F42" s="28"/>
    </row>
    <row r="43" ht="15.75" customHeight="1">
      <c r="A43" s="13" t="s">
        <v>19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23</v>
      </c>
      <c r="B44" s="15">
        <v>900111.0</v>
      </c>
      <c r="C44" s="21">
        <v>900112.0</v>
      </c>
      <c r="D44" s="22">
        <v>900113.0</v>
      </c>
      <c r="E44" s="23">
        <v>900114.0</v>
      </c>
      <c r="F44" s="24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26</v>
      </c>
    </row>
    <row r="58" ht="15.75" customHeight="1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 t="s">
        <v>28</v>
      </c>
      <c r="N58" s="3"/>
      <c r="O58" s="3"/>
      <c r="P58" s="3"/>
      <c r="Q58" s="3"/>
      <c r="R58" s="8" t="s">
        <v>29</v>
      </c>
      <c r="S58" s="3"/>
      <c r="T58" s="3"/>
      <c r="U58" s="3"/>
      <c r="V58" s="3"/>
      <c r="W58" s="3"/>
      <c r="X58" s="3"/>
      <c r="Y58" s="8" t="s">
        <v>30</v>
      </c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31</v>
      </c>
    </row>
    <row r="60" ht="15.75" customHeight="1">
      <c r="A60" s="2" t="s">
        <v>32</v>
      </c>
      <c r="B60" s="2" t="s">
        <v>33</v>
      </c>
      <c r="D60" s="29" t="s">
        <v>34</v>
      </c>
      <c r="E60" s="29" t="s">
        <v>35</v>
      </c>
      <c r="F60" s="29" t="s">
        <v>36</v>
      </c>
      <c r="G60" s="29" t="s">
        <v>37</v>
      </c>
      <c r="H60" s="29" t="s">
        <v>38</v>
      </c>
      <c r="I60" s="29" t="s">
        <v>39</v>
      </c>
      <c r="J60" s="30"/>
      <c r="K60" s="30" t="s">
        <v>40</v>
      </c>
      <c r="L60" s="30" t="s">
        <v>41</v>
      </c>
      <c r="M60" s="30" t="s">
        <v>42</v>
      </c>
      <c r="N60" s="30" t="s">
        <v>43</v>
      </c>
      <c r="O60" s="30" t="s">
        <v>44</v>
      </c>
      <c r="P60" s="30"/>
      <c r="Q60" s="30" t="s">
        <v>40</v>
      </c>
      <c r="R60" s="30" t="s">
        <v>41</v>
      </c>
      <c r="S60" s="30" t="s">
        <v>42</v>
      </c>
      <c r="T60" s="30" t="s">
        <v>43</v>
      </c>
      <c r="U60" s="30" t="s">
        <v>44</v>
      </c>
      <c r="V60" s="30"/>
      <c r="W60" s="30" t="s">
        <v>40</v>
      </c>
      <c r="X60" s="30" t="s">
        <v>41</v>
      </c>
      <c r="Y60" s="30" t="s">
        <v>42</v>
      </c>
      <c r="Z60" s="30" t="s">
        <v>43</v>
      </c>
      <c r="AA60" s="30" t="s">
        <v>44</v>
      </c>
      <c r="AB60" s="30"/>
      <c r="AC60" s="30" t="s">
        <v>40</v>
      </c>
      <c r="AD60" s="30" t="s">
        <v>41</v>
      </c>
      <c r="AE60" s="30" t="s">
        <v>42</v>
      </c>
      <c r="AF60" s="30" t="s">
        <v>43</v>
      </c>
      <c r="AG60" s="30" t="s">
        <v>44</v>
      </c>
    </row>
    <row r="61" ht="15.75" customHeight="1">
      <c r="A61" s="2">
        <v>0.0</v>
      </c>
      <c r="B61" s="2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2">
        <v>1.0</v>
      </c>
      <c r="B62" s="31">
        <v>40.0</v>
      </c>
      <c r="D62" s="32" t="s">
        <v>45</v>
      </c>
      <c r="E62" s="29">
        <v>1.0</v>
      </c>
      <c r="F62" s="33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34">
        <v>0.0</v>
      </c>
      <c r="R62" s="34">
        <v>1.0</v>
      </c>
      <c r="S62" s="34">
        <v>6.0</v>
      </c>
      <c r="T62" s="34">
        <v>4.0</v>
      </c>
      <c r="U62" s="34">
        <v>3.0</v>
      </c>
      <c r="V62" s="30"/>
      <c r="W62" s="29">
        <v>1.0</v>
      </c>
      <c r="X62" s="29">
        <v>2.0</v>
      </c>
      <c r="Y62" s="33">
        <v>5.0</v>
      </c>
      <c r="Z62" s="33">
        <v>0.0</v>
      </c>
      <c r="AA62" s="33">
        <v>0.0</v>
      </c>
      <c r="AB62" s="30"/>
      <c r="AC62" s="30"/>
      <c r="AD62" s="30"/>
      <c r="AE62" s="30"/>
      <c r="AF62" s="30"/>
      <c r="AG62" s="30"/>
    </row>
    <row r="63" ht="15.75" customHeight="1">
      <c r="A63" s="2">
        <v>2.0</v>
      </c>
      <c r="B63" s="31">
        <v>100.0</v>
      </c>
      <c r="D63" s="35" t="s">
        <v>46</v>
      </c>
      <c r="E63" s="36" t="s">
        <v>47</v>
      </c>
      <c r="F63" s="32" t="s">
        <v>45</v>
      </c>
      <c r="G63" s="29">
        <v>2.0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34">
        <v>0.0</v>
      </c>
      <c r="R63" s="34">
        <v>1.0</v>
      </c>
      <c r="S63" s="34">
        <v>6.0</v>
      </c>
      <c r="T63" s="34">
        <v>4.0</v>
      </c>
      <c r="U63" s="34">
        <v>3.0</v>
      </c>
      <c r="V63" s="30"/>
      <c r="W63" s="29">
        <v>1.0</v>
      </c>
      <c r="X63" s="29">
        <v>4.0</v>
      </c>
      <c r="Y63" s="33">
        <v>5.0</v>
      </c>
      <c r="Z63" s="33">
        <v>0.0</v>
      </c>
      <c r="AA63" s="33">
        <v>0.0</v>
      </c>
      <c r="AB63" s="30"/>
      <c r="AC63" s="30"/>
      <c r="AD63" s="30"/>
      <c r="AE63" s="30"/>
      <c r="AF63" s="30"/>
      <c r="AG63" s="30"/>
    </row>
    <row r="64" ht="15.75" customHeight="1">
      <c r="A64" s="2">
        <v>3.0</v>
      </c>
      <c r="B64" s="31">
        <v>300.0</v>
      </c>
      <c r="D64" s="32" t="s">
        <v>45</v>
      </c>
      <c r="E64" s="29">
        <v>3.0</v>
      </c>
      <c r="F64" s="33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34">
        <v>0.0</v>
      </c>
      <c r="R64" s="34">
        <v>1.0</v>
      </c>
      <c r="S64" s="34">
        <v>6.0</v>
      </c>
      <c r="T64" s="34">
        <v>4.0</v>
      </c>
      <c r="U64" s="34">
        <v>3.0</v>
      </c>
      <c r="V64" s="30"/>
      <c r="W64" s="29">
        <v>1.0</v>
      </c>
      <c r="X64" s="29">
        <v>6.0</v>
      </c>
      <c r="Y64" s="33">
        <v>5.0</v>
      </c>
      <c r="Z64" s="33">
        <v>0.0</v>
      </c>
      <c r="AA64" s="33">
        <v>0.0</v>
      </c>
      <c r="AB64" s="30"/>
      <c r="AC64" s="30"/>
      <c r="AD64" s="30"/>
      <c r="AE64" s="30"/>
      <c r="AF64" s="30"/>
      <c r="AG64" s="30"/>
    </row>
    <row r="65" ht="15.75" customHeight="1">
      <c r="A65" s="2">
        <v>4.0</v>
      </c>
      <c r="B65" s="31">
        <v>600.0</v>
      </c>
      <c r="D65" s="37" t="s">
        <v>48</v>
      </c>
      <c r="E65" s="38" t="s">
        <v>49</v>
      </c>
      <c r="F65" s="32" t="s">
        <v>45</v>
      </c>
      <c r="G65" s="29">
        <v>4.0</v>
      </c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34">
        <v>0.0</v>
      </c>
      <c r="R65" s="34">
        <v>1.0</v>
      </c>
      <c r="S65" s="34">
        <v>6.0</v>
      </c>
      <c r="T65" s="34">
        <v>4.0</v>
      </c>
      <c r="U65" s="34">
        <v>3.0</v>
      </c>
      <c r="V65" s="30"/>
      <c r="W65" s="29">
        <v>1.0</v>
      </c>
      <c r="X65" s="29">
        <v>8.0</v>
      </c>
      <c r="Y65" s="33">
        <v>5.0</v>
      </c>
      <c r="Z65" s="33">
        <v>0.0</v>
      </c>
      <c r="AA65" s="33">
        <v>0.0</v>
      </c>
      <c r="AB65" s="30"/>
      <c r="AC65" s="30"/>
      <c r="AD65" s="30"/>
      <c r="AE65" s="30"/>
      <c r="AF65" s="30"/>
      <c r="AG65" s="30"/>
    </row>
    <row r="66" ht="15.75" customHeight="1">
      <c r="A66" s="2">
        <v>5.0</v>
      </c>
      <c r="B66" s="31">
        <v>1000.0</v>
      </c>
      <c r="D66" s="32" t="s">
        <v>45</v>
      </c>
      <c r="E66" s="29">
        <v>5.0</v>
      </c>
      <c r="F66" s="33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34">
        <v>0.0</v>
      </c>
      <c r="R66" s="34">
        <v>1.0</v>
      </c>
      <c r="S66" s="34">
        <v>6.0</v>
      </c>
      <c r="T66" s="34">
        <v>4.0</v>
      </c>
      <c r="U66" s="34">
        <v>3.0</v>
      </c>
      <c r="V66" s="30"/>
      <c r="W66" s="29">
        <v>1.0</v>
      </c>
      <c r="X66" s="29">
        <v>10.0</v>
      </c>
      <c r="Y66" s="33">
        <v>5.0</v>
      </c>
      <c r="Z66" s="33">
        <v>0.0</v>
      </c>
      <c r="AA66" s="33">
        <v>0.0</v>
      </c>
      <c r="AB66" s="30"/>
      <c r="AC66" s="30"/>
      <c r="AD66" s="30"/>
      <c r="AE66" s="30"/>
      <c r="AF66" s="30"/>
      <c r="AG66" s="30"/>
    </row>
    <row r="67" ht="15.75" customHeight="1">
      <c r="A67" s="2">
        <v>6.0</v>
      </c>
      <c r="B67" s="31">
        <v>1800.0</v>
      </c>
      <c r="D67" s="37" t="s">
        <v>48</v>
      </c>
      <c r="E67" s="38" t="s">
        <v>50</v>
      </c>
      <c r="F67" s="35" t="s">
        <v>46</v>
      </c>
      <c r="G67" s="36" t="s">
        <v>51</v>
      </c>
      <c r="H67" s="32" t="s">
        <v>45</v>
      </c>
      <c r="I67" s="29">
        <v>6.0</v>
      </c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39">
        <v>0.0</v>
      </c>
      <c r="R67" s="39">
        <v>1.0</v>
      </c>
      <c r="S67" s="39">
        <v>6.0</v>
      </c>
      <c r="T67" s="39">
        <v>7.0</v>
      </c>
      <c r="U67" s="39">
        <v>3.0</v>
      </c>
      <c r="V67" s="30"/>
      <c r="W67" s="29">
        <v>1.0</v>
      </c>
      <c r="X67" s="29">
        <v>12.0</v>
      </c>
      <c r="Y67" s="33">
        <v>5.0</v>
      </c>
      <c r="Z67" s="33">
        <v>0.0</v>
      </c>
      <c r="AA67" s="33">
        <v>0.0</v>
      </c>
      <c r="AB67" s="30"/>
      <c r="AC67" s="30"/>
      <c r="AD67" s="30"/>
      <c r="AE67" s="30"/>
      <c r="AF67" s="30"/>
      <c r="AG67" s="30"/>
    </row>
    <row r="68" ht="15.75" customHeight="1">
      <c r="A68" s="2">
        <v>7.0</v>
      </c>
      <c r="B68" s="31">
        <v>3000.0</v>
      </c>
      <c r="D68" s="32" t="s">
        <v>45</v>
      </c>
      <c r="E68" s="29">
        <v>7.0</v>
      </c>
      <c r="F68" s="33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39">
        <v>0.0</v>
      </c>
      <c r="R68" s="39">
        <v>1.0</v>
      </c>
      <c r="S68" s="39">
        <v>6.0</v>
      </c>
      <c r="T68" s="39">
        <v>7.0</v>
      </c>
      <c r="U68" s="39">
        <v>3.0</v>
      </c>
      <c r="V68" s="30"/>
      <c r="W68" s="29">
        <v>1.0</v>
      </c>
      <c r="X68" s="29">
        <v>14.0</v>
      </c>
      <c r="Y68" s="33">
        <v>5.0</v>
      </c>
      <c r="Z68" s="33">
        <v>0.0</v>
      </c>
      <c r="AA68" s="33">
        <v>0.0</v>
      </c>
      <c r="AB68" s="30"/>
      <c r="AC68" s="30"/>
      <c r="AD68" s="30"/>
      <c r="AE68" s="30"/>
      <c r="AF68" s="30"/>
      <c r="AG68" s="30"/>
    </row>
    <row r="69" ht="15.75" customHeight="1">
      <c r="A69" s="2">
        <v>8.0</v>
      </c>
      <c r="B69" s="31">
        <v>4600.0</v>
      </c>
      <c r="D69" s="37" t="s">
        <v>48</v>
      </c>
      <c r="E69" s="38" t="s">
        <v>52</v>
      </c>
      <c r="F69" s="32" t="s">
        <v>45</v>
      </c>
      <c r="G69" s="29">
        <v>8.0</v>
      </c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39">
        <v>0.0</v>
      </c>
      <c r="R69" s="39">
        <v>1.0</v>
      </c>
      <c r="S69" s="39">
        <v>6.0</v>
      </c>
      <c r="T69" s="39">
        <v>7.0</v>
      </c>
      <c r="U69" s="39">
        <v>3.0</v>
      </c>
      <c r="V69" s="30"/>
      <c r="W69" s="29">
        <v>1.0</v>
      </c>
      <c r="X69" s="29">
        <v>16.0</v>
      </c>
      <c r="Y69" s="33">
        <v>5.0</v>
      </c>
      <c r="Z69" s="33">
        <v>0.0</v>
      </c>
      <c r="AA69" s="33">
        <v>0.0</v>
      </c>
      <c r="AB69" s="30"/>
      <c r="AC69" s="30"/>
      <c r="AD69" s="30"/>
      <c r="AE69" s="30"/>
      <c r="AF69" s="30"/>
      <c r="AG69" s="30"/>
    </row>
    <row r="70" ht="15.75" customHeight="1">
      <c r="A70" s="2">
        <v>9.0</v>
      </c>
      <c r="B70" s="31">
        <v>7000.0</v>
      </c>
      <c r="D70" s="32" t="s">
        <v>45</v>
      </c>
      <c r="E70" s="29">
        <v>9.0</v>
      </c>
      <c r="F70" s="33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39">
        <v>0.0</v>
      </c>
      <c r="R70" s="39">
        <v>1.0</v>
      </c>
      <c r="S70" s="39">
        <v>6.0</v>
      </c>
      <c r="T70" s="39">
        <v>7.0</v>
      </c>
      <c r="U70" s="39">
        <v>3.0</v>
      </c>
      <c r="V70" s="30"/>
      <c r="W70" s="29">
        <v>1.0</v>
      </c>
      <c r="X70" s="29">
        <v>18.0</v>
      </c>
      <c r="Y70" s="33">
        <v>5.0</v>
      </c>
      <c r="Z70" s="33">
        <v>0.0</v>
      </c>
      <c r="AA70" s="33">
        <v>0.0</v>
      </c>
      <c r="AB70" s="30"/>
      <c r="AC70" s="30"/>
      <c r="AD70" s="30"/>
      <c r="AE70" s="30"/>
      <c r="AF70" s="30"/>
      <c r="AG70" s="30"/>
    </row>
    <row r="71" ht="15.75" customHeight="1">
      <c r="A71" s="2">
        <v>10.0</v>
      </c>
      <c r="B71" s="31">
        <v>10000.0</v>
      </c>
      <c r="D71" s="37" t="s">
        <v>48</v>
      </c>
      <c r="E71" s="38" t="s">
        <v>53</v>
      </c>
      <c r="F71" s="35" t="s">
        <v>46</v>
      </c>
      <c r="G71" s="36" t="s">
        <v>54</v>
      </c>
      <c r="H71" s="32" t="s">
        <v>45</v>
      </c>
      <c r="I71" s="29">
        <v>10.0</v>
      </c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39">
        <v>0.0</v>
      </c>
      <c r="R71" s="39">
        <v>1.0</v>
      </c>
      <c r="S71" s="39">
        <v>6.0</v>
      </c>
      <c r="T71" s="39">
        <v>7.0</v>
      </c>
      <c r="U71" s="39">
        <v>3.0</v>
      </c>
      <c r="V71" s="30"/>
      <c r="W71" s="29">
        <v>1.0</v>
      </c>
      <c r="X71" s="29">
        <v>20.0</v>
      </c>
      <c r="Y71" s="33">
        <v>5.0</v>
      </c>
      <c r="Z71" s="33">
        <v>0.0</v>
      </c>
      <c r="AA71" s="33">
        <v>0.0</v>
      </c>
      <c r="AB71" s="30"/>
      <c r="AC71" s="30"/>
      <c r="AD71" s="30"/>
      <c r="AE71" s="30"/>
      <c r="AF71" s="30"/>
      <c r="AG71" s="30"/>
    </row>
    <row r="72" ht="15.75" customHeight="1">
      <c r="A72" s="2">
        <v>11.0</v>
      </c>
      <c r="B72" s="31">
        <v>14000.0</v>
      </c>
      <c r="D72" s="32" t="s">
        <v>45</v>
      </c>
      <c r="E72" s="29">
        <v>11.0</v>
      </c>
      <c r="F72" s="33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40">
        <v>0.0</v>
      </c>
      <c r="R72" s="40">
        <v>1.0</v>
      </c>
      <c r="S72" s="40">
        <v>6.0</v>
      </c>
      <c r="T72" s="40">
        <v>5.0</v>
      </c>
      <c r="U72" s="40">
        <v>3.0</v>
      </c>
      <c r="V72" s="30"/>
      <c r="W72" s="29">
        <v>1.0</v>
      </c>
      <c r="X72" s="29">
        <v>22.0</v>
      </c>
      <c r="Y72" s="33">
        <v>5.0</v>
      </c>
      <c r="Z72" s="33">
        <v>0.0</v>
      </c>
      <c r="AA72" s="33">
        <v>0.0</v>
      </c>
      <c r="AB72" s="30"/>
      <c r="AC72" s="30"/>
      <c r="AD72" s="30"/>
      <c r="AE72" s="30"/>
      <c r="AF72" s="30"/>
      <c r="AG72" s="30"/>
    </row>
    <row r="73" ht="15.75" customHeight="1">
      <c r="A73" s="2">
        <v>12.0</v>
      </c>
      <c r="B73" s="31">
        <v>19000.0</v>
      </c>
      <c r="D73" s="37" t="s">
        <v>48</v>
      </c>
      <c r="E73" s="38" t="s">
        <v>55</v>
      </c>
      <c r="F73" s="32" t="s">
        <v>45</v>
      </c>
      <c r="G73" s="29">
        <v>12.0</v>
      </c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40">
        <v>0.0</v>
      </c>
      <c r="R73" s="40">
        <v>1.0</v>
      </c>
      <c r="S73" s="40">
        <v>6.0</v>
      </c>
      <c r="T73" s="40">
        <v>5.0</v>
      </c>
      <c r="U73" s="40">
        <v>3.0</v>
      </c>
      <c r="V73" s="30"/>
      <c r="W73" s="29">
        <v>1.0</v>
      </c>
      <c r="X73" s="29">
        <v>24.0</v>
      </c>
      <c r="Y73" s="33">
        <v>5.0</v>
      </c>
      <c r="Z73" s="33">
        <v>0.0</v>
      </c>
      <c r="AA73" s="33">
        <v>0.0</v>
      </c>
      <c r="AB73" s="30"/>
      <c r="AC73" s="30"/>
      <c r="AD73" s="30"/>
      <c r="AE73" s="30"/>
      <c r="AF73" s="30"/>
      <c r="AG73" s="30"/>
    </row>
    <row r="74" ht="15.75" customHeight="1">
      <c r="A74" s="2">
        <v>13.0</v>
      </c>
      <c r="B74" s="31">
        <v>25000.0</v>
      </c>
      <c r="D74" s="32" t="s">
        <v>45</v>
      </c>
      <c r="E74" s="29">
        <v>13.0</v>
      </c>
      <c r="F74" s="33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40">
        <v>0.0</v>
      </c>
      <c r="R74" s="40">
        <v>1.0</v>
      </c>
      <c r="S74" s="40">
        <v>6.0</v>
      </c>
      <c r="T74" s="40">
        <v>5.0</v>
      </c>
      <c r="U74" s="40">
        <v>3.0</v>
      </c>
      <c r="V74" s="30"/>
      <c r="W74" s="29">
        <v>1.0</v>
      </c>
      <c r="X74" s="29">
        <v>26.0</v>
      </c>
      <c r="Y74" s="33">
        <v>5.0</v>
      </c>
      <c r="Z74" s="33">
        <v>0.0</v>
      </c>
      <c r="AA74" s="33">
        <v>0.0</v>
      </c>
      <c r="AB74" s="30"/>
      <c r="AC74" s="30"/>
      <c r="AD74" s="30"/>
      <c r="AE74" s="30"/>
      <c r="AF74" s="30"/>
      <c r="AG74" s="30"/>
    </row>
    <row r="75" ht="15.75" customHeight="1">
      <c r="A75" s="2">
        <v>14.0</v>
      </c>
      <c r="B75" s="31">
        <v>32000.0</v>
      </c>
      <c r="D75" s="32" t="s">
        <v>45</v>
      </c>
      <c r="E75" s="29">
        <v>14.0</v>
      </c>
      <c r="F75" s="33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40">
        <v>0.0</v>
      </c>
      <c r="R75" s="40">
        <v>1.0</v>
      </c>
      <c r="S75" s="40">
        <v>6.0</v>
      </c>
      <c r="T75" s="40">
        <v>5.0</v>
      </c>
      <c r="U75" s="40">
        <v>3.0</v>
      </c>
      <c r="V75" s="30"/>
      <c r="W75" s="29">
        <v>1.0</v>
      </c>
      <c r="X75" s="29">
        <v>28.0</v>
      </c>
      <c r="Y75" s="33">
        <v>5.0</v>
      </c>
      <c r="Z75" s="33">
        <v>0.0</v>
      </c>
      <c r="AA75" s="33">
        <v>0.0</v>
      </c>
      <c r="AB75" s="30"/>
      <c r="AC75" s="30"/>
      <c r="AD75" s="30"/>
      <c r="AE75" s="30"/>
      <c r="AF75" s="30"/>
      <c r="AG75" s="30"/>
    </row>
    <row r="76" ht="15.75" customHeight="1">
      <c r="A76" s="2">
        <v>15.0</v>
      </c>
      <c r="B76" s="31">
        <v>41000.0</v>
      </c>
      <c r="D76" s="32" t="s">
        <v>45</v>
      </c>
      <c r="E76" s="29">
        <v>15.0</v>
      </c>
      <c r="F76" s="33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40">
        <v>0.0</v>
      </c>
      <c r="R76" s="40">
        <v>1.0</v>
      </c>
      <c r="S76" s="40">
        <v>6.0</v>
      </c>
      <c r="T76" s="40">
        <v>5.0</v>
      </c>
      <c r="U76" s="40">
        <v>3.0</v>
      </c>
      <c r="V76" s="30"/>
      <c r="W76" s="29">
        <v>1.0</v>
      </c>
      <c r="X76" s="29">
        <v>30.0</v>
      </c>
      <c r="Y76" s="33">
        <v>5.0</v>
      </c>
      <c r="Z76" s="33">
        <v>0.0</v>
      </c>
      <c r="AA76" s="33">
        <v>0.0</v>
      </c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6" t="s">
        <v>56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</row>
    <row r="91" ht="15.75" customHeight="1">
      <c r="A91" s="1" t="s">
        <v>57</v>
      </c>
      <c r="B91" s="42" t="s">
        <v>58</v>
      </c>
    </row>
    <row r="92" ht="15.75" customHeight="1">
      <c r="A92" s="1" t="s">
        <v>59</v>
      </c>
      <c r="B92" s="42" t="s">
        <v>60</v>
      </c>
    </row>
    <row r="93" ht="15.75" customHeight="1">
      <c r="A93" s="1" t="s">
        <v>61</v>
      </c>
      <c r="B93" s="42" t="s">
        <v>62</v>
      </c>
    </row>
    <row r="94" ht="15.75" customHeight="1">
      <c r="A94" s="1" t="s">
        <v>63</v>
      </c>
      <c r="B94" s="42" t="s">
        <v>64</v>
      </c>
    </row>
    <row r="95" ht="15.75" customHeight="1">
      <c r="A95" s="1" t="s">
        <v>65</v>
      </c>
      <c r="B95" s="42" t="s">
        <v>66</v>
      </c>
    </row>
    <row r="96" ht="15.75" customHeight="1">
      <c r="A96" s="1" t="s">
        <v>67</v>
      </c>
      <c r="B96" s="42">
        <v>720.0</v>
      </c>
    </row>
    <row r="97" ht="15.75" customHeight="1"/>
    <row r="98" ht="15.75" customHeight="1"/>
    <row r="99" ht="15.75" customHeight="1">
      <c r="A99" s="1" t="s">
        <v>68</v>
      </c>
    </row>
    <row r="100" ht="15.75" customHeight="1">
      <c r="A100" s="1" t="s">
        <v>69</v>
      </c>
      <c r="B100" s="43" t="s">
        <v>70</v>
      </c>
    </row>
    <row r="101" ht="15.75" customHeight="1">
      <c r="A101" s="1" t="s">
        <v>71</v>
      </c>
      <c r="B101" s="43" t="s">
        <v>72</v>
      </c>
    </row>
    <row r="102" ht="15.75" customHeight="1"/>
    <row r="103" ht="15.75" customHeight="1"/>
    <row r="104" ht="15.75" customHeight="1"/>
    <row r="105" ht="15.75" customHeight="1">
      <c r="A105" s="36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74</v>
      </c>
      <c r="B3" s="1">
        <v>3.0</v>
      </c>
    </row>
    <row r="4" ht="15.75" customHeight="1">
      <c r="A4" s="1" t="s">
        <v>75</v>
      </c>
      <c r="B4" s="1">
        <v>3.0</v>
      </c>
    </row>
    <row r="5" ht="15.75" customHeight="1">
      <c r="A5" s="2" t="s">
        <v>76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1" t="s">
        <v>77</v>
      </c>
      <c r="B6" s="1">
        <v>43200.0</v>
      </c>
    </row>
    <row r="7" ht="15.75" customHeight="1">
      <c r="A7" s="2" t="s">
        <v>78</v>
      </c>
      <c r="B7" s="1">
        <v>8.0</v>
      </c>
    </row>
    <row r="8" ht="15.75" customHeight="1">
      <c r="A8" s="1" t="s">
        <v>79</v>
      </c>
      <c r="B8" s="1">
        <v>60.0</v>
      </c>
    </row>
    <row r="9" ht="15.75" customHeight="1">
      <c r="A9" s="2" t="s">
        <v>80</v>
      </c>
    </row>
    <row r="10" ht="15.75" customHeight="1">
      <c r="A10" s="2" t="s">
        <v>21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2" t="s">
        <v>81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2" t="s">
        <v>82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2" t="s">
        <v>83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1" t="s">
        <v>84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44" t="s">
        <v>85</v>
      </c>
      <c r="B16" s="45"/>
      <c r="C16" s="45"/>
      <c r="D16" s="45"/>
      <c r="E16" s="45"/>
      <c r="F16" s="45"/>
      <c r="G16" s="45"/>
      <c r="H16" s="45"/>
      <c r="I16" s="45"/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  <c r="AMJ16" s="46"/>
      <c r="AMK16" s="46"/>
      <c r="AML16" s="46"/>
      <c r="AMM16" s="46"/>
      <c r="AMN16" s="46"/>
      <c r="AMO16" s="46"/>
      <c r="AMP16" s="46"/>
      <c r="AMQ16" s="46"/>
      <c r="AMR16" s="46"/>
      <c r="AMS16" s="46"/>
      <c r="AMT16" s="46"/>
      <c r="AMU16" s="46"/>
      <c r="AMV16" s="46"/>
      <c r="AMW16" s="46"/>
      <c r="AMX16" s="46"/>
      <c r="AMY16" s="46"/>
      <c r="AMZ16" s="46"/>
      <c r="ANA16" s="46"/>
      <c r="ANB16" s="46"/>
      <c r="ANC16" s="46"/>
      <c r="AND16" s="46"/>
      <c r="ANE16" s="46"/>
      <c r="ANF16" s="46"/>
      <c r="ANG16" s="46"/>
      <c r="ANH16" s="46"/>
      <c r="ANI16" s="46"/>
      <c r="ANJ16" s="46"/>
      <c r="ANK16" s="46"/>
      <c r="ANL16" s="46"/>
      <c r="ANM16" s="46"/>
      <c r="ANN16" s="46"/>
      <c r="ANO16" s="46"/>
      <c r="ANP16" s="46"/>
      <c r="ANQ16" s="46"/>
      <c r="ANR16" s="46"/>
      <c r="ANS16" s="46"/>
      <c r="ANT16" s="46"/>
      <c r="ANU16" s="46"/>
      <c r="ANV16" s="46"/>
      <c r="ANW16" s="46"/>
      <c r="ANX16" s="46"/>
      <c r="ANY16" s="46"/>
      <c r="ANZ16" s="46"/>
      <c r="AOA16" s="46"/>
      <c r="AOB16" s="46"/>
      <c r="AOC16" s="46"/>
      <c r="AOD16" s="46"/>
      <c r="AOE16" s="46"/>
      <c r="AOF16" s="46"/>
      <c r="AOG16" s="46"/>
      <c r="AOH16" s="46"/>
      <c r="AOI16" s="46"/>
      <c r="AOJ16" s="46"/>
      <c r="AOK16" s="46"/>
      <c r="AOL16" s="46"/>
      <c r="AOM16" s="46"/>
      <c r="AON16" s="46"/>
      <c r="AOO16" s="46"/>
      <c r="AOP16" s="46"/>
      <c r="AOQ16" s="46"/>
      <c r="AOR16" s="46"/>
      <c r="AOS16" s="46"/>
      <c r="AOT16" s="46"/>
      <c r="AOU16" s="46"/>
      <c r="AOV16" s="46"/>
      <c r="AOW16" s="46"/>
      <c r="AOX16" s="46"/>
      <c r="AOY16" s="46"/>
      <c r="AOZ16" s="46"/>
      <c r="APA16" s="46"/>
      <c r="APB16" s="46"/>
      <c r="APC16" s="46"/>
      <c r="APD16" s="46"/>
      <c r="APE16" s="46"/>
      <c r="APF16" s="46"/>
      <c r="APG16" s="46"/>
      <c r="APH16" s="46"/>
      <c r="API16" s="46"/>
      <c r="APJ16" s="46"/>
      <c r="APK16" s="46"/>
      <c r="APL16" s="46"/>
      <c r="APM16" s="46"/>
      <c r="APN16" s="46"/>
      <c r="APO16" s="46"/>
      <c r="APP16" s="46"/>
      <c r="APQ16" s="46"/>
      <c r="APR16" s="46"/>
      <c r="APS16" s="46"/>
      <c r="APT16" s="46"/>
      <c r="APU16" s="46"/>
      <c r="APV16" s="46"/>
      <c r="APW16" s="46"/>
      <c r="APX16" s="46"/>
      <c r="APY16" s="46"/>
      <c r="APZ16" s="46"/>
      <c r="AQA16" s="46"/>
      <c r="AQB16" s="46"/>
      <c r="AQC16" s="46"/>
      <c r="AQD16" s="46"/>
      <c r="AQE16" s="46"/>
      <c r="AQF16" s="46"/>
      <c r="AQG16" s="46"/>
      <c r="AQH16" s="46"/>
      <c r="AQI16" s="46"/>
      <c r="AQJ16" s="46"/>
      <c r="AQK16" s="46"/>
      <c r="AQL16" s="46"/>
      <c r="AQM16" s="46"/>
      <c r="AQN16" s="46"/>
      <c r="AQO16" s="46"/>
      <c r="AQP16" s="46"/>
      <c r="AQQ16" s="46"/>
      <c r="AQR16" s="46"/>
      <c r="AQS16" s="46"/>
      <c r="AQT16" s="46"/>
      <c r="AQU16" s="46"/>
      <c r="AQV16" s="46"/>
      <c r="AQW16" s="46"/>
      <c r="AQX16" s="46"/>
      <c r="AQY16" s="46"/>
      <c r="AQZ16" s="46"/>
      <c r="ARA16" s="46"/>
      <c r="ARB16" s="46"/>
      <c r="ARC16" s="46"/>
      <c r="ARD16" s="46"/>
      <c r="ARE16" s="46"/>
      <c r="ARF16" s="46"/>
      <c r="ARG16" s="46"/>
      <c r="ARH16" s="46"/>
      <c r="ARI16" s="46"/>
      <c r="ARJ16" s="46"/>
      <c r="ARK16" s="46"/>
      <c r="ARL16" s="46"/>
      <c r="ARM16" s="46"/>
      <c r="ARN16" s="46"/>
      <c r="ARO16" s="46"/>
      <c r="ARP16" s="46"/>
      <c r="ARQ16" s="46"/>
      <c r="ARR16" s="46"/>
      <c r="ARS16" s="46"/>
      <c r="ART16" s="46"/>
      <c r="ARU16" s="46"/>
      <c r="ARV16" s="46"/>
      <c r="ARW16" s="46"/>
      <c r="ARX16" s="46"/>
      <c r="ARY16" s="46"/>
      <c r="ARZ16" s="46"/>
      <c r="ASA16" s="46"/>
      <c r="ASB16" s="46"/>
      <c r="ASC16" s="46"/>
      <c r="ASD16" s="46"/>
      <c r="ASE16" s="46"/>
      <c r="ASF16" s="46"/>
      <c r="ASG16" s="46"/>
      <c r="ASH16" s="46"/>
      <c r="ASI16" s="46"/>
      <c r="ASJ16" s="46"/>
      <c r="ASK16" s="46"/>
      <c r="ASL16" s="46"/>
      <c r="ASM16" s="46"/>
      <c r="ASN16" s="46"/>
      <c r="ASO16" s="46"/>
      <c r="ASP16" s="46"/>
      <c r="ASQ16" s="46"/>
      <c r="ASR16" s="46"/>
      <c r="ASS16" s="46"/>
      <c r="AST16" s="46"/>
      <c r="ASU16" s="46"/>
      <c r="ASV16" s="46"/>
      <c r="ASW16" s="46"/>
      <c r="ASX16" s="46"/>
      <c r="ASY16" s="46"/>
      <c r="ASZ16" s="46"/>
      <c r="ATA16" s="46"/>
      <c r="ATB16" s="46"/>
      <c r="ATC16" s="46"/>
      <c r="ATD16" s="46"/>
      <c r="ATE16" s="46"/>
      <c r="ATF16" s="46"/>
      <c r="ATG16" s="46"/>
      <c r="ATH16" s="46"/>
      <c r="ATI16" s="46"/>
      <c r="ATJ16" s="46"/>
      <c r="ATK16" s="46"/>
      <c r="ATL16" s="46"/>
      <c r="ATM16" s="46"/>
      <c r="ATN16" s="46"/>
      <c r="ATO16" s="46"/>
      <c r="ATP16" s="46"/>
      <c r="ATQ16" s="46"/>
      <c r="ATR16" s="46"/>
      <c r="ATS16" s="46"/>
      <c r="ATT16" s="46"/>
      <c r="ATU16" s="46"/>
      <c r="ATV16" s="46"/>
      <c r="ATW16" s="46"/>
      <c r="ATX16" s="46"/>
      <c r="ATY16" s="46"/>
      <c r="ATZ16" s="46"/>
      <c r="AUA16" s="46"/>
      <c r="AUB16" s="46"/>
      <c r="AUC16" s="46"/>
      <c r="AUD16" s="46"/>
      <c r="AUE16" s="46"/>
      <c r="AUF16" s="46"/>
      <c r="AUG16" s="46"/>
      <c r="AUH16" s="46"/>
      <c r="AUI16" s="46"/>
      <c r="AUJ16" s="46"/>
      <c r="AUK16" s="46"/>
      <c r="AUL16" s="46"/>
      <c r="AUM16" s="46"/>
      <c r="AUN16" s="46"/>
      <c r="AUO16" s="46"/>
      <c r="AUP16" s="46"/>
      <c r="AUQ16" s="46"/>
      <c r="AUR16" s="46"/>
      <c r="AUS16" s="46"/>
      <c r="AUT16" s="46"/>
      <c r="AUU16" s="46"/>
      <c r="AUV16" s="46"/>
      <c r="AUW16" s="46"/>
      <c r="AUX16" s="46"/>
      <c r="AUY16" s="46"/>
      <c r="AUZ16" s="46"/>
      <c r="AVA16" s="46"/>
      <c r="AVB16" s="46"/>
      <c r="AVC16" s="46"/>
      <c r="AVD16" s="46"/>
      <c r="AVE16" s="46"/>
      <c r="AVF16" s="46"/>
      <c r="AVG16" s="46"/>
      <c r="AVH16" s="46"/>
      <c r="AVI16" s="46"/>
      <c r="AVJ16" s="46"/>
      <c r="AVK16" s="46"/>
      <c r="AVL16" s="46"/>
      <c r="AVM16" s="46"/>
      <c r="AVN16" s="46"/>
      <c r="AVO16" s="46"/>
      <c r="AVP16" s="46"/>
      <c r="AVQ16" s="46"/>
      <c r="AVR16" s="46"/>
      <c r="AVS16" s="46"/>
      <c r="AVT16" s="46"/>
      <c r="AVU16" s="46"/>
      <c r="AVV16" s="46"/>
      <c r="AVW16" s="46"/>
      <c r="AVX16" s="46"/>
      <c r="AVY16" s="46"/>
      <c r="AVZ16" s="46"/>
      <c r="AWA16" s="46"/>
      <c r="AWB16" s="46"/>
      <c r="AWC16" s="46"/>
      <c r="AWD16" s="46"/>
      <c r="AWE16" s="46"/>
      <c r="AWF16" s="46"/>
      <c r="AWG16" s="46"/>
      <c r="AWH16" s="46"/>
      <c r="AWI16" s="46"/>
      <c r="AWJ16" s="46"/>
      <c r="AWK16" s="46"/>
      <c r="AWL16" s="46"/>
      <c r="AWM16" s="46"/>
      <c r="AWN16" s="46"/>
      <c r="AWO16" s="46"/>
      <c r="AWP16" s="46"/>
      <c r="AWQ16" s="46"/>
      <c r="AWR16" s="46"/>
      <c r="AWS16" s="46"/>
      <c r="AWT16" s="46"/>
      <c r="AWU16" s="46"/>
      <c r="AWV16" s="46"/>
      <c r="AWW16" s="46"/>
      <c r="AWX16" s="46"/>
      <c r="AWY16" s="46"/>
      <c r="AWZ16" s="46"/>
      <c r="AXA16" s="46"/>
      <c r="AXB16" s="46"/>
      <c r="AXC16" s="46"/>
      <c r="AXD16" s="46"/>
      <c r="AXE16" s="46"/>
      <c r="AXF16" s="46"/>
      <c r="AXG16" s="46"/>
      <c r="AXH16" s="46"/>
      <c r="AXI16" s="46"/>
      <c r="AXJ16" s="46"/>
      <c r="AXK16" s="46"/>
      <c r="AXL16" s="46"/>
      <c r="AXM16" s="46"/>
      <c r="AXN16" s="46"/>
      <c r="AXO16" s="46"/>
      <c r="AXP16" s="46"/>
      <c r="AXQ16" s="46"/>
      <c r="AXR16" s="46"/>
      <c r="AXS16" s="46"/>
      <c r="AXT16" s="46"/>
      <c r="AXU16" s="46"/>
      <c r="AXV16" s="46"/>
      <c r="AXW16" s="46"/>
      <c r="AXX16" s="46"/>
      <c r="AXY16" s="46"/>
      <c r="AXZ16" s="46"/>
      <c r="AYA16" s="46"/>
      <c r="AYB16" s="46"/>
      <c r="AYC16" s="46"/>
      <c r="AYD16" s="46"/>
      <c r="AYE16" s="46"/>
      <c r="AYF16" s="46"/>
      <c r="AYG16" s="46"/>
      <c r="AYH16" s="46"/>
      <c r="AYI16" s="46"/>
      <c r="AYJ16" s="46"/>
      <c r="AYK16" s="46"/>
      <c r="AYL16" s="46"/>
      <c r="AYM16" s="46"/>
      <c r="AYN16" s="46"/>
      <c r="AYO16" s="46"/>
      <c r="AYP16" s="46"/>
      <c r="AYQ16" s="46"/>
      <c r="AYR16" s="46"/>
      <c r="AYS16" s="46"/>
      <c r="AYT16" s="46"/>
      <c r="AYU16" s="46"/>
      <c r="AYV16" s="46"/>
      <c r="AYW16" s="46"/>
      <c r="AYX16" s="46"/>
      <c r="AYY16" s="46"/>
      <c r="AYZ16" s="46"/>
      <c r="AZA16" s="46"/>
      <c r="AZB16" s="46"/>
      <c r="AZC16" s="46"/>
      <c r="AZD16" s="46"/>
      <c r="AZE16" s="46"/>
      <c r="AZF16" s="46"/>
      <c r="AZG16" s="46"/>
      <c r="AZH16" s="46"/>
      <c r="AZI16" s="46"/>
      <c r="AZJ16" s="46"/>
      <c r="AZK16" s="46"/>
      <c r="AZL16" s="46"/>
      <c r="AZM16" s="46"/>
      <c r="AZN16" s="46"/>
      <c r="AZO16" s="46"/>
      <c r="AZP16" s="46"/>
      <c r="AZQ16" s="46"/>
      <c r="AZR16" s="46"/>
      <c r="AZS16" s="46"/>
      <c r="AZT16" s="46"/>
      <c r="AZU16" s="46"/>
      <c r="AZV16" s="46"/>
      <c r="AZW16" s="46"/>
      <c r="AZX16" s="46"/>
      <c r="AZY16" s="46"/>
      <c r="AZZ16" s="46"/>
      <c r="BAA16" s="46"/>
      <c r="BAB16" s="46"/>
      <c r="BAC16" s="46"/>
      <c r="BAD16" s="46"/>
      <c r="BAE16" s="46"/>
      <c r="BAF16" s="46"/>
      <c r="BAG16" s="46"/>
      <c r="BAH16" s="46"/>
      <c r="BAI16" s="46"/>
      <c r="BAJ16" s="46"/>
      <c r="BAK16" s="46"/>
      <c r="BAL16" s="46"/>
      <c r="BAM16" s="46"/>
      <c r="BAN16" s="46"/>
      <c r="BAO16" s="46"/>
      <c r="BAP16" s="46"/>
      <c r="BAQ16" s="46"/>
      <c r="BAR16" s="46"/>
      <c r="BAS16" s="46"/>
      <c r="BAT16" s="46"/>
      <c r="BAU16" s="46"/>
      <c r="BAV16" s="46"/>
      <c r="BAW16" s="46"/>
      <c r="BAX16" s="46"/>
      <c r="BAY16" s="46"/>
      <c r="BAZ16" s="46"/>
      <c r="BBA16" s="46"/>
      <c r="BBB16" s="46"/>
      <c r="BBC16" s="46"/>
      <c r="BBD16" s="46"/>
      <c r="BBE16" s="46"/>
      <c r="BBF16" s="46"/>
      <c r="BBG16" s="46"/>
      <c r="BBH16" s="46"/>
      <c r="BBI16" s="46"/>
      <c r="BBJ16" s="46"/>
      <c r="BBK16" s="46"/>
      <c r="BBL16" s="46"/>
      <c r="BBM16" s="46"/>
      <c r="BBN16" s="46"/>
      <c r="BBO16" s="46"/>
      <c r="BBP16" s="46"/>
      <c r="BBQ16" s="46"/>
      <c r="BBR16" s="46"/>
      <c r="BBS16" s="46"/>
      <c r="BBT16" s="46"/>
      <c r="BBU16" s="46"/>
      <c r="BBV16" s="46"/>
      <c r="BBW16" s="46"/>
      <c r="BBX16" s="46"/>
      <c r="BBY16" s="46"/>
      <c r="BBZ16" s="46"/>
      <c r="BCA16" s="46"/>
      <c r="BCB16" s="46"/>
      <c r="BCC16" s="46"/>
      <c r="BCD16" s="46"/>
      <c r="BCE16" s="46"/>
      <c r="BCF16" s="46"/>
      <c r="BCG16" s="46"/>
      <c r="BCH16" s="46"/>
      <c r="BCI16" s="46"/>
      <c r="BCJ16" s="46"/>
      <c r="BCK16" s="46"/>
      <c r="BCL16" s="46"/>
      <c r="BCM16" s="46"/>
      <c r="BCN16" s="46"/>
      <c r="BCO16" s="46"/>
      <c r="BCP16" s="46"/>
      <c r="BCQ16" s="46"/>
      <c r="BCR16" s="46"/>
      <c r="BCS16" s="46"/>
      <c r="BCT16" s="46"/>
      <c r="BCU16" s="46"/>
      <c r="BCV16" s="46"/>
      <c r="BCW16" s="46"/>
      <c r="BCX16" s="46"/>
      <c r="BCY16" s="46"/>
      <c r="BCZ16" s="46"/>
      <c r="BDA16" s="46"/>
      <c r="BDB16" s="46"/>
      <c r="BDC16" s="46"/>
      <c r="BDD16" s="46"/>
      <c r="BDE16" s="46"/>
      <c r="BDF16" s="46"/>
      <c r="BDG16" s="46"/>
      <c r="BDH16" s="46"/>
      <c r="BDI16" s="46"/>
      <c r="BDJ16" s="46"/>
      <c r="BDK16" s="46"/>
      <c r="BDL16" s="46"/>
      <c r="BDM16" s="46"/>
      <c r="BDN16" s="46"/>
      <c r="BDO16" s="46"/>
      <c r="BDP16" s="46"/>
      <c r="BDQ16" s="46"/>
      <c r="BDR16" s="46"/>
      <c r="BDS16" s="46"/>
      <c r="BDT16" s="46"/>
      <c r="BDU16" s="46"/>
      <c r="BDV16" s="46"/>
      <c r="BDW16" s="46"/>
      <c r="BDX16" s="46"/>
      <c r="BDY16" s="46"/>
      <c r="BDZ16" s="46"/>
      <c r="BEA16" s="46"/>
      <c r="BEB16" s="46"/>
      <c r="BEC16" s="46"/>
      <c r="BED16" s="46"/>
      <c r="BEE16" s="46"/>
      <c r="BEF16" s="46"/>
      <c r="BEG16" s="46"/>
      <c r="BEH16" s="46"/>
      <c r="BEI16" s="46"/>
      <c r="BEJ16" s="46"/>
      <c r="BEK16" s="46"/>
      <c r="BEL16" s="46"/>
      <c r="BEM16" s="46"/>
      <c r="BEN16" s="46"/>
      <c r="BEO16" s="46"/>
      <c r="BEP16" s="46"/>
      <c r="BEQ16" s="46"/>
      <c r="BER16" s="46"/>
      <c r="BES16" s="46"/>
      <c r="BET16" s="46"/>
      <c r="BEU16" s="46"/>
      <c r="BEV16" s="46"/>
      <c r="BEW16" s="46"/>
      <c r="BEX16" s="46"/>
      <c r="BEY16" s="46"/>
      <c r="BEZ16" s="46"/>
      <c r="BFA16" s="46"/>
      <c r="BFB16" s="46"/>
      <c r="BFC16" s="46"/>
      <c r="BFD16" s="46"/>
      <c r="BFE16" s="46"/>
      <c r="BFF16" s="46"/>
      <c r="BFG16" s="46"/>
      <c r="BFH16" s="46"/>
      <c r="BFI16" s="46"/>
      <c r="BFJ16" s="46"/>
      <c r="BFK16" s="46"/>
      <c r="BFL16" s="46"/>
      <c r="BFM16" s="46"/>
      <c r="BFN16" s="46"/>
      <c r="BFO16" s="46"/>
      <c r="BFP16" s="46"/>
      <c r="BFQ16" s="46"/>
      <c r="BFR16" s="46"/>
      <c r="BFS16" s="46"/>
      <c r="BFT16" s="46"/>
      <c r="BFU16" s="46"/>
      <c r="BFV16" s="46"/>
      <c r="BFW16" s="46"/>
      <c r="BFX16" s="46"/>
      <c r="BFY16" s="46"/>
      <c r="BFZ16" s="46"/>
      <c r="BGA16" s="46"/>
      <c r="BGB16" s="46"/>
      <c r="BGC16" s="46"/>
      <c r="BGD16" s="46"/>
      <c r="BGE16" s="46"/>
      <c r="BGF16" s="46"/>
      <c r="BGG16" s="46"/>
      <c r="BGH16" s="46"/>
      <c r="BGI16" s="46"/>
      <c r="BGJ16" s="46"/>
      <c r="BGK16" s="46"/>
      <c r="BGL16" s="46"/>
      <c r="BGM16" s="46"/>
      <c r="BGN16" s="46"/>
      <c r="BGO16" s="46"/>
      <c r="BGP16" s="46"/>
      <c r="BGQ16" s="46"/>
      <c r="BGR16" s="46"/>
      <c r="BGS16" s="46"/>
      <c r="BGT16" s="46"/>
      <c r="BGU16" s="46"/>
      <c r="BGV16" s="46"/>
      <c r="BGW16" s="46"/>
      <c r="BGX16" s="46"/>
      <c r="BGY16" s="46"/>
      <c r="BGZ16" s="46"/>
      <c r="BHA16" s="46"/>
      <c r="BHB16" s="46"/>
      <c r="BHC16" s="46"/>
      <c r="BHD16" s="46"/>
      <c r="BHE16" s="46"/>
      <c r="BHF16" s="46"/>
      <c r="BHG16" s="46"/>
      <c r="BHH16" s="46"/>
      <c r="BHI16" s="46"/>
      <c r="BHJ16" s="46"/>
      <c r="BHK16" s="46"/>
      <c r="BHL16" s="46"/>
      <c r="BHM16" s="46"/>
      <c r="BHN16" s="46"/>
      <c r="BHO16" s="46"/>
      <c r="BHP16" s="46"/>
      <c r="BHQ16" s="46"/>
      <c r="BHR16" s="46"/>
      <c r="BHS16" s="46"/>
      <c r="BHT16" s="46"/>
      <c r="BHU16" s="46"/>
      <c r="BHV16" s="46"/>
      <c r="BHW16" s="46"/>
      <c r="BHX16" s="46"/>
      <c r="BHY16" s="46"/>
      <c r="BHZ16" s="46"/>
      <c r="BIA16" s="46"/>
      <c r="BIB16" s="46"/>
      <c r="BIC16" s="46"/>
      <c r="BID16" s="46"/>
      <c r="BIE16" s="46"/>
      <c r="BIF16" s="46"/>
      <c r="BIG16" s="46"/>
      <c r="BIH16" s="46"/>
      <c r="BII16" s="46"/>
      <c r="BIJ16" s="46"/>
      <c r="BIK16" s="46"/>
      <c r="BIL16" s="46"/>
      <c r="BIM16" s="46"/>
      <c r="BIN16" s="46"/>
    </row>
    <row r="17" ht="15.75" customHeight="1"/>
    <row r="18" ht="15.75" customHeight="1"/>
    <row r="19" ht="15.75" customHeight="1">
      <c r="A19" s="2" t="s">
        <v>86</v>
      </c>
      <c r="E19" s="2" t="s">
        <v>87</v>
      </c>
      <c r="H19" s="1" t="s">
        <v>88</v>
      </c>
      <c r="Q19" s="2" t="s">
        <v>89</v>
      </c>
      <c r="S19" s="1" t="s">
        <v>90</v>
      </c>
    </row>
    <row r="20" ht="15.75" customHeight="1">
      <c r="F20" s="2" t="s">
        <v>91</v>
      </c>
    </row>
    <row r="21" ht="15.75" customHeight="1">
      <c r="A21" s="47" t="s">
        <v>92</v>
      </c>
      <c r="B21" s="47"/>
      <c r="C21" s="47"/>
      <c r="D21" s="12"/>
      <c r="E21" s="48" t="s">
        <v>93</v>
      </c>
      <c r="F21" s="8" t="s">
        <v>94</v>
      </c>
      <c r="G21" s="3"/>
      <c r="H21" s="3"/>
      <c r="I21" s="3"/>
      <c r="J21" s="3"/>
      <c r="K21" s="3"/>
      <c r="L21" s="49" t="s">
        <v>0</v>
      </c>
      <c r="M21" s="44"/>
      <c r="N21" s="50"/>
      <c r="Q21" s="12"/>
      <c r="R21" s="12"/>
      <c r="S21" s="51"/>
      <c r="T21" s="51"/>
      <c r="U21" s="51"/>
      <c r="V21" s="51"/>
      <c r="W21" s="51"/>
    </row>
    <row r="22" ht="15.75" customHeight="1">
      <c r="A22" s="47" t="s">
        <v>95</v>
      </c>
      <c r="B22" s="47" t="s">
        <v>2</v>
      </c>
      <c r="C22" s="47" t="s">
        <v>96</v>
      </c>
      <c r="E22" s="48" t="s">
        <v>97</v>
      </c>
      <c r="F22" s="3" t="s">
        <v>1</v>
      </c>
      <c r="G22" s="3" t="s">
        <v>98</v>
      </c>
      <c r="H22" s="3" t="s">
        <v>99</v>
      </c>
      <c r="I22" s="3" t="s">
        <v>100</v>
      </c>
      <c r="J22" s="3" t="s">
        <v>101</v>
      </c>
      <c r="K22" s="3" t="s">
        <v>102</v>
      </c>
      <c r="L22" s="49" t="s">
        <v>103</v>
      </c>
      <c r="M22" s="44" t="s">
        <v>32</v>
      </c>
      <c r="N22" s="50"/>
      <c r="Q22" s="12" t="s">
        <v>104</v>
      </c>
      <c r="R22" s="12" t="s">
        <v>105</v>
      </c>
      <c r="S22" s="51" t="s">
        <v>40</v>
      </c>
      <c r="T22" s="51" t="s">
        <v>41</v>
      </c>
      <c r="U22" s="51" t="s">
        <v>42</v>
      </c>
      <c r="V22" s="51" t="s">
        <v>43</v>
      </c>
      <c r="W22" s="51" t="s">
        <v>44</v>
      </c>
      <c r="X22" s="1" t="s">
        <v>106</v>
      </c>
    </row>
    <row r="23" ht="15.75" customHeight="1">
      <c r="A23" s="47">
        <v>1.0</v>
      </c>
      <c r="B23" s="47" t="s">
        <v>107</v>
      </c>
      <c r="C23" s="47">
        <v>1.0</v>
      </c>
      <c r="E23" s="48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49">
        <v>3.0</v>
      </c>
      <c r="M23" s="44">
        <v>1.0</v>
      </c>
      <c r="N23" s="50"/>
      <c r="O23" s="2">
        <f>vlookup(G23,Sheet2!$A$1:$E$9,2,false)</f>
        <v>3</v>
      </c>
      <c r="Q23" s="31">
        <v>3.0</v>
      </c>
      <c r="R23" s="12">
        <v>0.0</v>
      </c>
      <c r="S23" s="52">
        <v>1.0</v>
      </c>
      <c r="T23" s="52">
        <v>2.0</v>
      </c>
      <c r="U23" s="52">
        <v>5.0</v>
      </c>
      <c r="V23" s="52">
        <v>0.0</v>
      </c>
      <c r="W23" s="51">
        <v>0.0</v>
      </c>
      <c r="X23" s="53" t="s">
        <v>108</v>
      </c>
      <c r="Y23" s="53"/>
    </row>
    <row r="24" ht="15.75" customHeight="1">
      <c r="A24" s="47">
        <v>2.0</v>
      </c>
      <c r="B24" s="47" t="s">
        <v>107</v>
      </c>
      <c r="C24" s="54">
        <v>2.0</v>
      </c>
      <c r="E24" s="48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49">
        <v>3.0</v>
      </c>
      <c r="M24" s="55">
        <v>1.0</v>
      </c>
      <c r="N24" s="50"/>
      <c r="O24" s="2">
        <f>vlookup(G24,Sheet2!$A$1:$E$9,2,false)</f>
        <v>3</v>
      </c>
      <c r="Q24" s="31">
        <v>7.0</v>
      </c>
      <c r="R24" s="12">
        <v>0.0</v>
      </c>
      <c r="S24" s="52">
        <v>1010.0</v>
      </c>
      <c r="T24" s="52">
        <v>1.0</v>
      </c>
      <c r="U24" s="52">
        <v>6.0</v>
      </c>
      <c r="V24" s="52">
        <v>2.0</v>
      </c>
      <c r="W24" s="52">
        <v>23.0</v>
      </c>
      <c r="X24" s="53" t="s">
        <v>109</v>
      </c>
      <c r="Y24" s="56"/>
    </row>
    <row r="25" ht="15.75" customHeight="1">
      <c r="A25" s="47">
        <v>3.0</v>
      </c>
      <c r="B25" s="47" t="s">
        <v>107</v>
      </c>
      <c r="C25" s="47">
        <v>3.0</v>
      </c>
      <c r="E25" s="48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49">
        <v>3.0</v>
      </c>
      <c r="M25" s="55">
        <v>2.0</v>
      </c>
      <c r="N25" s="50"/>
      <c r="O25" s="2">
        <f>vlookup(G25,Sheet2!$A$1:$E$9,2,false)</f>
        <v>3</v>
      </c>
      <c r="Q25" s="31">
        <v>10.0</v>
      </c>
      <c r="R25" s="12">
        <v>0.0</v>
      </c>
      <c r="S25" s="52">
        <v>1010.0</v>
      </c>
      <c r="T25" s="52">
        <v>1.0</v>
      </c>
      <c r="U25" s="52">
        <v>6.0</v>
      </c>
      <c r="V25" s="52">
        <v>2.0</v>
      </c>
      <c r="W25" s="52">
        <v>23.0</v>
      </c>
      <c r="X25" s="53" t="s">
        <v>109</v>
      </c>
      <c r="Y25" s="56"/>
    </row>
    <row r="26" ht="15.75" customHeight="1">
      <c r="A26" s="47">
        <v>4.0</v>
      </c>
      <c r="B26" s="47" t="s">
        <v>107</v>
      </c>
      <c r="C26" s="47">
        <v>4.0</v>
      </c>
      <c r="E26" s="48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49">
        <v>3.0</v>
      </c>
      <c r="M26" s="55">
        <v>2.0</v>
      </c>
      <c r="N26" s="50"/>
      <c r="O26" s="2">
        <f>vlookup(G26,Sheet2!$A$1:$E$9,2,false)</f>
        <v>3</v>
      </c>
      <c r="Q26" s="31">
        <v>10.0</v>
      </c>
      <c r="R26" s="12">
        <v>1.0</v>
      </c>
      <c r="S26" s="52">
        <v>266.0</v>
      </c>
      <c r="T26" s="52">
        <v>5.0</v>
      </c>
      <c r="U26" s="52">
        <v>5.0</v>
      </c>
      <c r="V26" s="51">
        <v>0.0</v>
      </c>
      <c r="W26" s="51">
        <v>0.0</v>
      </c>
      <c r="X26" s="57" t="s">
        <v>110</v>
      </c>
      <c r="Y26" s="58"/>
    </row>
    <row r="27" ht="15.75" customHeight="1">
      <c r="A27" s="47">
        <v>5.0</v>
      </c>
      <c r="B27" s="47" t="s">
        <v>107</v>
      </c>
      <c r="C27" s="47">
        <v>5.0</v>
      </c>
      <c r="E27" s="48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49">
        <v>2.0</v>
      </c>
      <c r="M27" s="55">
        <v>1.0</v>
      </c>
      <c r="N27" s="50"/>
      <c r="O27" s="2">
        <f>vlookup(G27,Sheet2!$A$1:$E$9,2,false)</f>
        <v>2</v>
      </c>
      <c r="Q27" s="59">
        <v>18.0</v>
      </c>
      <c r="R27" s="12">
        <v>0.0</v>
      </c>
      <c r="S27" s="52">
        <v>0.0</v>
      </c>
      <c r="T27" s="52">
        <v>2.0</v>
      </c>
      <c r="U27" s="52">
        <v>39.0</v>
      </c>
      <c r="V27" s="52">
        <v>0.0</v>
      </c>
      <c r="W27" s="52">
        <v>0.0</v>
      </c>
      <c r="X27" s="60" t="s">
        <v>111</v>
      </c>
      <c r="Y27" s="61"/>
    </row>
    <row r="28" ht="15.75" customHeight="1">
      <c r="A28" s="47">
        <v>6.0</v>
      </c>
      <c r="B28" s="47" t="s">
        <v>107</v>
      </c>
      <c r="C28" s="47">
        <v>6.0</v>
      </c>
      <c r="E28" s="48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49">
        <v>2.0</v>
      </c>
      <c r="M28" s="55">
        <v>2.0</v>
      </c>
      <c r="N28" s="50"/>
      <c r="O28" s="2">
        <f>vlookup(G28,Sheet2!$A$1:$E$9,2,false)</f>
        <v>2</v>
      </c>
      <c r="Q28" s="59">
        <v>24.0</v>
      </c>
      <c r="R28" s="12">
        <v>0.0</v>
      </c>
      <c r="S28" s="52">
        <v>1.0</v>
      </c>
      <c r="T28" s="52">
        <v>2.0</v>
      </c>
      <c r="U28" s="52">
        <v>5.0</v>
      </c>
      <c r="V28" s="52">
        <v>0.0</v>
      </c>
      <c r="W28" s="51">
        <v>0.0</v>
      </c>
      <c r="X28" s="61" t="s">
        <v>108</v>
      </c>
      <c r="Y28" s="61"/>
    </row>
    <row r="29" ht="15.75" customHeight="1">
      <c r="A29" s="47">
        <v>7.0</v>
      </c>
      <c r="B29" s="47" t="s">
        <v>107</v>
      </c>
      <c r="C29" s="47">
        <v>7.0</v>
      </c>
      <c r="E29" s="48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49">
        <v>2.0</v>
      </c>
      <c r="M29" s="55">
        <v>1.0</v>
      </c>
      <c r="N29" s="50"/>
      <c r="O29" s="2">
        <f>vlookup(G29,Sheet2!$A$1:$E$9,2,false)</f>
        <v>2</v>
      </c>
      <c r="Q29" s="59">
        <v>30.0</v>
      </c>
      <c r="R29" s="12">
        <v>0.0</v>
      </c>
      <c r="S29" s="52">
        <v>1.0</v>
      </c>
      <c r="T29" s="52">
        <v>2.0</v>
      </c>
      <c r="U29" s="52">
        <v>5.0</v>
      </c>
      <c r="V29" s="52">
        <v>0.0</v>
      </c>
      <c r="W29" s="51">
        <v>0.0</v>
      </c>
      <c r="X29" s="53" t="s">
        <v>108</v>
      </c>
      <c r="Y29" s="53"/>
    </row>
    <row r="30" ht="15.75" customHeight="1">
      <c r="A30" s="47">
        <v>8.0</v>
      </c>
      <c r="B30" s="47" t="s">
        <v>107</v>
      </c>
      <c r="C30" s="54" t="s">
        <v>112</v>
      </c>
      <c r="E30" s="48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49">
        <v>2.0</v>
      </c>
      <c r="M30" s="55">
        <v>2.0</v>
      </c>
      <c r="N30" s="50"/>
      <c r="O30" s="2">
        <f>vlookup(G30,Sheet2!$A$1:$E$9,2,false)</f>
        <v>2</v>
      </c>
      <c r="Q30" s="59">
        <v>30.0</v>
      </c>
      <c r="R30" s="12">
        <v>1.0</v>
      </c>
      <c r="S30" s="52">
        <v>0.0</v>
      </c>
      <c r="T30" s="52">
        <v>1.0</v>
      </c>
      <c r="U30" s="52">
        <v>6.0</v>
      </c>
      <c r="V30" s="52">
        <v>7.0</v>
      </c>
      <c r="W30" s="52">
        <v>3.0</v>
      </c>
      <c r="X30" s="57" t="s">
        <v>113</v>
      </c>
      <c r="Y30" s="58"/>
    </row>
    <row r="31" ht="15.75" customHeight="1">
      <c r="A31" s="47">
        <v>9.0</v>
      </c>
      <c r="B31" s="47" t="s">
        <v>107</v>
      </c>
      <c r="C31" s="54">
        <v>12.0</v>
      </c>
      <c r="E31" s="48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49">
        <v>1.0</v>
      </c>
      <c r="M31" s="55">
        <v>1.0</v>
      </c>
      <c r="N31" s="50"/>
      <c r="O31" s="2">
        <f>vlookup(G31,Sheet2!$A$1:$E$9,2,false)</f>
        <v>1</v>
      </c>
      <c r="Q31" s="59">
        <v>36.0</v>
      </c>
      <c r="R31" s="12">
        <v>0.0</v>
      </c>
      <c r="S31" s="52">
        <v>1.0</v>
      </c>
      <c r="T31" s="52">
        <v>2.0</v>
      </c>
      <c r="U31" s="52">
        <v>5.0</v>
      </c>
      <c r="V31" s="52">
        <v>0.0</v>
      </c>
      <c r="W31" s="51">
        <v>0.0</v>
      </c>
      <c r="X31" s="61" t="s">
        <v>108</v>
      </c>
      <c r="Y31" s="61"/>
    </row>
    <row r="32" ht="15.75" customHeight="1">
      <c r="A32" s="47">
        <v>10.0</v>
      </c>
      <c r="B32" s="47" t="s">
        <v>107</v>
      </c>
      <c r="C32" s="54">
        <v>13.0</v>
      </c>
      <c r="E32" s="48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49">
        <v>1.0</v>
      </c>
      <c r="M32" s="55">
        <v>2.0</v>
      </c>
      <c r="N32" s="50"/>
      <c r="O32" s="2">
        <f>vlookup(G32,Sheet2!$A$1:$E$9,2,false)</f>
        <v>1</v>
      </c>
      <c r="Q32" s="59">
        <v>47.0</v>
      </c>
      <c r="R32" s="12">
        <v>0.0</v>
      </c>
      <c r="S32" s="52">
        <v>0.0</v>
      </c>
      <c r="T32" s="52">
        <v>1.0</v>
      </c>
      <c r="U32" s="52">
        <v>6.0</v>
      </c>
      <c r="V32" s="52">
        <v>3.0</v>
      </c>
      <c r="W32" s="52">
        <v>3.0</v>
      </c>
      <c r="X32" s="60" t="s">
        <v>114</v>
      </c>
      <c r="Y32" s="58"/>
    </row>
    <row r="33" ht="15.75" customHeight="1">
      <c r="A33" s="47">
        <v>11.0</v>
      </c>
      <c r="B33" s="47" t="s">
        <v>115</v>
      </c>
      <c r="C33" s="54">
        <v>14.0</v>
      </c>
      <c r="E33" s="48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49">
        <v>1.0</v>
      </c>
      <c r="M33" s="55">
        <v>3.0</v>
      </c>
      <c r="N33" s="50"/>
      <c r="O33" s="2">
        <f>vlookup(G33,Sheet2!$A$1:$E$9,2,false)</f>
        <v>1</v>
      </c>
      <c r="Q33" s="59">
        <v>60.0</v>
      </c>
      <c r="R33" s="12">
        <v>0.0</v>
      </c>
      <c r="S33" s="52">
        <v>1.0</v>
      </c>
      <c r="T33" s="52">
        <v>2.0</v>
      </c>
      <c r="U33" s="52">
        <v>5.0</v>
      </c>
      <c r="V33" s="52">
        <v>0.0</v>
      </c>
      <c r="W33" s="51">
        <v>0.0</v>
      </c>
      <c r="X33" s="53" t="s">
        <v>108</v>
      </c>
      <c r="Y33" s="53"/>
    </row>
    <row r="34" ht="15.75" customHeight="1">
      <c r="A34" s="47">
        <v>12.0</v>
      </c>
      <c r="B34" s="47" t="s">
        <v>115</v>
      </c>
      <c r="C34" s="54">
        <v>15.0</v>
      </c>
      <c r="E34" s="48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49">
        <v>3.0</v>
      </c>
      <c r="M34" s="55">
        <v>3.0</v>
      </c>
      <c r="N34" s="62" t="s">
        <v>116</v>
      </c>
      <c r="O34" s="2">
        <f>vlookup(G34,Sheet2!$A$1:$E$9,2,false)</f>
        <v>3</v>
      </c>
      <c r="Q34" s="59">
        <v>60.0</v>
      </c>
      <c r="R34" s="12">
        <v>1.0</v>
      </c>
      <c r="S34" s="52">
        <v>266.0</v>
      </c>
      <c r="T34" s="63">
        <v>5.0</v>
      </c>
      <c r="U34" s="64">
        <v>5.0</v>
      </c>
      <c r="V34" s="64">
        <v>0.0</v>
      </c>
      <c r="W34" s="64">
        <v>0.0</v>
      </c>
      <c r="X34" s="65" t="s">
        <v>110</v>
      </c>
      <c r="Y34" s="61"/>
    </row>
    <row r="35" ht="15.75" customHeight="1">
      <c r="A35" s="47">
        <v>13.0</v>
      </c>
      <c r="B35" s="47" t="s">
        <v>115</v>
      </c>
      <c r="C35" s="54">
        <v>16.0</v>
      </c>
      <c r="E35" s="48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49">
        <v>2.0</v>
      </c>
      <c r="M35" s="55">
        <v>1.0</v>
      </c>
      <c r="N35" s="50"/>
      <c r="O35" s="2">
        <f>vlookup(G35,Sheet2!$A$1:$E$9,2,false)</f>
        <v>2</v>
      </c>
      <c r="Q35" s="59">
        <v>65.0</v>
      </c>
      <c r="R35" s="12">
        <v>0.0</v>
      </c>
      <c r="S35" s="52">
        <v>0.0</v>
      </c>
      <c r="T35" s="52">
        <v>2.0</v>
      </c>
      <c r="U35" s="52">
        <v>39.0</v>
      </c>
      <c r="V35" s="52">
        <v>0.0</v>
      </c>
      <c r="W35" s="52">
        <v>0.0</v>
      </c>
      <c r="X35" s="53" t="s">
        <v>111</v>
      </c>
      <c r="Y35" s="56"/>
    </row>
    <row r="36" ht="15.75" customHeight="1">
      <c r="A36" s="47">
        <v>14.0</v>
      </c>
      <c r="B36" s="47" t="s">
        <v>115</v>
      </c>
      <c r="C36" s="54" t="s">
        <v>117</v>
      </c>
      <c r="E36" s="48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49">
        <v>2.0</v>
      </c>
      <c r="M36" s="55">
        <v>2.0</v>
      </c>
      <c r="N36" s="50"/>
      <c r="O36" s="2">
        <f>vlookup(G36,Sheet2!$A$1:$E$9,2,false)</f>
        <v>2</v>
      </c>
      <c r="Q36" s="59">
        <v>73.0</v>
      </c>
      <c r="R36" s="12">
        <v>0.0</v>
      </c>
      <c r="S36" s="52">
        <v>0.0</v>
      </c>
      <c r="T36" s="52">
        <v>1.0</v>
      </c>
      <c r="U36" s="52">
        <v>6.0</v>
      </c>
      <c r="V36" s="52">
        <v>3.0</v>
      </c>
      <c r="W36" s="52">
        <v>3.0</v>
      </c>
      <c r="X36" s="60" t="s">
        <v>114</v>
      </c>
      <c r="Y36" s="58"/>
    </row>
    <row r="37" ht="15.75" customHeight="1">
      <c r="A37" s="47">
        <v>15.0</v>
      </c>
      <c r="B37" s="47" t="s">
        <v>115</v>
      </c>
      <c r="C37" s="54">
        <v>21.0</v>
      </c>
      <c r="E37" s="48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49">
        <v>2.0</v>
      </c>
      <c r="M37" s="55">
        <v>3.0</v>
      </c>
      <c r="N37" s="50"/>
      <c r="O37" s="2">
        <f>vlookup(G37,Sheet2!$A$1:$E$9,2,false)</f>
        <v>2</v>
      </c>
      <c r="Q37" s="59">
        <v>80.0</v>
      </c>
      <c r="R37" s="12">
        <v>0.0</v>
      </c>
      <c r="S37" s="52">
        <v>1.0</v>
      </c>
      <c r="T37" s="52">
        <v>2.0</v>
      </c>
      <c r="U37" s="52">
        <v>5.0</v>
      </c>
      <c r="V37" s="52">
        <v>0.0</v>
      </c>
      <c r="W37" s="51">
        <v>0.0</v>
      </c>
      <c r="X37" s="53" t="s">
        <v>108</v>
      </c>
      <c r="Y37" s="53"/>
    </row>
    <row r="38" ht="15.75" customHeight="1">
      <c r="A38" s="47">
        <v>16.0</v>
      </c>
      <c r="B38" s="47" t="s">
        <v>115</v>
      </c>
      <c r="C38" s="54">
        <v>22.0</v>
      </c>
      <c r="E38" s="48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49">
        <v>2.0</v>
      </c>
      <c r="M38" s="55">
        <v>1.0</v>
      </c>
      <c r="N38" s="50"/>
      <c r="O38" s="2">
        <f>vlookup(G38,Sheet2!$A$1:$E$9,2,false)</f>
        <v>2</v>
      </c>
      <c r="Q38" s="59">
        <v>80.0</v>
      </c>
      <c r="R38" s="12">
        <v>1.0</v>
      </c>
      <c r="S38" s="52">
        <v>0.0</v>
      </c>
      <c r="T38" s="52">
        <v>1.0</v>
      </c>
      <c r="U38" s="52">
        <v>6.0</v>
      </c>
      <c r="V38" s="52">
        <v>8.0</v>
      </c>
      <c r="W38" s="52">
        <v>3.0</v>
      </c>
      <c r="X38" s="57" t="s">
        <v>118</v>
      </c>
      <c r="Y38" s="58"/>
    </row>
    <row r="39" ht="15.75" customHeight="1">
      <c r="A39" s="47">
        <v>17.0</v>
      </c>
      <c r="B39" s="47" t="s">
        <v>115</v>
      </c>
      <c r="C39" s="54">
        <v>23.0</v>
      </c>
      <c r="E39" s="48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49">
        <v>2.0</v>
      </c>
      <c r="M39" s="55">
        <v>2.0</v>
      </c>
      <c r="N39" s="50"/>
      <c r="O39" s="2">
        <f>vlookup(G39,Sheet2!$A$1:$E$9,2,false)</f>
        <v>2</v>
      </c>
      <c r="Q39" s="59">
        <v>85.0</v>
      </c>
      <c r="R39" s="12">
        <v>0.0</v>
      </c>
      <c r="S39" s="63">
        <v>1.0</v>
      </c>
      <c r="T39" s="63">
        <v>2.0</v>
      </c>
      <c r="U39" s="64">
        <v>5.0</v>
      </c>
      <c r="V39" s="64">
        <v>0.0</v>
      </c>
      <c r="W39" s="64">
        <v>0.0</v>
      </c>
      <c r="X39" s="60" t="s">
        <v>108</v>
      </c>
      <c r="Y39" s="58"/>
    </row>
    <row r="40" ht="15.75" customHeight="1">
      <c r="A40" s="47">
        <v>18.0</v>
      </c>
      <c r="B40" s="47" t="s">
        <v>115</v>
      </c>
      <c r="C40" s="54">
        <v>24.0</v>
      </c>
      <c r="E40" s="48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49">
        <v>1.0</v>
      </c>
      <c r="M40" s="55">
        <v>1.0</v>
      </c>
      <c r="N40" s="50"/>
      <c r="O40" s="2">
        <f>vlookup(G40,Sheet2!$A$1:$E$9,2,false)</f>
        <v>1</v>
      </c>
      <c r="Q40" s="59">
        <v>90.0</v>
      </c>
      <c r="R40" s="12">
        <v>0.0</v>
      </c>
      <c r="S40" s="52">
        <v>0.0</v>
      </c>
      <c r="T40" s="52">
        <v>1.0</v>
      </c>
      <c r="U40" s="52">
        <v>6.0</v>
      </c>
      <c r="V40" s="52">
        <v>3.0</v>
      </c>
      <c r="W40" s="52">
        <v>3.0</v>
      </c>
      <c r="X40" s="60" t="s">
        <v>114</v>
      </c>
      <c r="Y40" s="58"/>
    </row>
    <row r="41" ht="15.75" customHeight="1">
      <c r="A41" s="47">
        <v>19.0</v>
      </c>
      <c r="B41" s="47" t="s">
        <v>115</v>
      </c>
      <c r="C41" s="54">
        <v>25.0</v>
      </c>
      <c r="E41" s="48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49">
        <v>1.0</v>
      </c>
      <c r="M41" s="55">
        <v>2.0</v>
      </c>
      <c r="N41" s="50"/>
      <c r="O41" s="2">
        <f>vlookup(G41,Sheet2!$A$1:$E$9,2,false)</f>
        <v>1</v>
      </c>
      <c r="Q41" s="59">
        <v>100.0</v>
      </c>
      <c r="R41" s="12">
        <v>0.0</v>
      </c>
      <c r="S41" s="52">
        <v>1.0</v>
      </c>
      <c r="T41" s="52">
        <v>2.0</v>
      </c>
      <c r="U41" s="52">
        <v>5.0</v>
      </c>
      <c r="V41" s="52">
        <v>0.0</v>
      </c>
      <c r="W41" s="51">
        <v>0.0</v>
      </c>
      <c r="X41" s="53" t="s">
        <v>108</v>
      </c>
      <c r="Y41" s="53"/>
    </row>
    <row r="42" ht="15.75" customHeight="1">
      <c r="A42" s="47">
        <v>20.0</v>
      </c>
      <c r="B42" s="47" t="s">
        <v>115</v>
      </c>
      <c r="C42" s="54">
        <v>26.0</v>
      </c>
      <c r="E42" s="48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49">
        <v>1.0</v>
      </c>
      <c r="M42" s="55">
        <v>3.0</v>
      </c>
      <c r="N42" s="50"/>
      <c r="O42" s="2">
        <f>vlookup(G42,Sheet2!$A$1:$E$9,2,false)</f>
        <v>1</v>
      </c>
      <c r="Q42" s="59">
        <v>100.0</v>
      </c>
      <c r="R42" s="12">
        <v>1.0</v>
      </c>
      <c r="S42" s="52">
        <v>266.0</v>
      </c>
      <c r="T42" s="63">
        <v>3.0</v>
      </c>
      <c r="U42" s="64">
        <v>5.0</v>
      </c>
      <c r="V42" s="64">
        <v>0.0</v>
      </c>
      <c r="W42" s="64">
        <v>0.0</v>
      </c>
      <c r="X42" s="66" t="s">
        <v>110</v>
      </c>
      <c r="Y42" s="61"/>
    </row>
    <row r="43" ht="15.75" customHeight="1">
      <c r="A43" s="47">
        <v>21.0</v>
      </c>
      <c r="B43" s="47" t="s">
        <v>119</v>
      </c>
      <c r="C43" s="54">
        <v>27.0</v>
      </c>
      <c r="E43" s="48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49">
        <v>2.0</v>
      </c>
      <c r="M43" s="55">
        <v>3.0</v>
      </c>
      <c r="N43" s="50"/>
      <c r="O43" s="2">
        <f>vlookup(G43,Sheet2!$A$1:$E$9,2,false)</f>
        <v>2</v>
      </c>
      <c r="Q43" s="59">
        <v>104.0</v>
      </c>
      <c r="R43" s="12">
        <v>0.0</v>
      </c>
      <c r="S43" s="52">
        <v>0.0</v>
      </c>
      <c r="T43" s="52">
        <v>2.0</v>
      </c>
      <c r="U43" s="52">
        <v>39.0</v>
      </c>
      <c r="V43" s="52">
        <v>0.0</v>
      </c>
      <c r="W43" s="52">
        <v>0.0</v>
      </c>
      <c r="X43" s="60" t="s">
        <v>111</v>
      </c>
      <c r="Y43" s="58"/>
    </row>
    <row r="44" ht="15.75" customHeight="1">
      <c r="A44" s="47">
        <v>22.0</v>
      </c>
      <c r="B44" s="47" t="s">
        <v>119</v>
      </c>
      <c r="C44" s="54">
        <v>28.0</v>
      </c>
      <c r="E44" s="48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49">
        <v>3.0</v>
      </c>
      <c r="M44" s="55">
        <v>3.0</v>
      </c>
      <c r="N44" s="50"/>
      <c r="O44" s="2">
        <f>vlookup(G44,Sheet2!$A$1:$E$9,2,false)</f>
        <v>3</v>
      </c>
      <c r="Q44" s="59">
        <v>109.0</v>
      </c>
      <c r="R44" s="12">
        <v>0.0</v>
      </c>
      <c r="S44" s="63">
        <v>1.0</v>
      </c>
      <c r="T44" s="63">
        <v>2.0</v>
      </c>
      <c r="U44" s="64">
        <v>5.0</v>
      </c>
      <c r="V44" s="64">
        <v>0.0</v>
      </c>
      <c r="W44" s="64">
        <v>0.0</v>
      </c>
      <c r="X44" s="60" t="s">
        <v>108</v>
      </c>
      <c r="Y44" s="58"/>
    </row>
    <row r="45" ht="15.75" customHeight="1">
      <c r="A45" s="47">
        <v>23.0</v>
      </c>
      <c r="B45" s="47" t="s">
        <v>119</v>
      </c>
      <c r="C45" s="54">
        <v>29.0</v>
      </c>
      <c r="E45" s="48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49">
        <v>2.0</v>
      </c>
      <c r="M45" s="44">
        <v>3.0</v>
      </c>
      <c r="N45" s="50"/>
      <c r="O45" s="2">
        <f>vlookup(G45,Sheet2!$A$1:$E$9,2,false)</f>
        <v>2</v>
      </c>
      <c r="Q45" s="59">
        <v>120.0</v>
      </c>
      <c r="R45" s="12">
        <v>0.0</v>
      </c>
      <c r="S45" s="52">
        <v>0.0</v>
      </c>
      <c r="T45" s="52">
        <v>1.0</v>
      </c>
      <c r="U45" s="52">
        <v>6.0</v>
      </c>
      <c r="V45" s="52">
        <v>3.0</v>
      </c>
      <c r="W45" s="52">
        <v>3.0</v>
      </c>
      <c r="X45" s="60" t="s">
        <v>114</v>
      </c>
      <c r="Y45" s="58"/>
    </row>
    <row r="46" ht="15.75" customHeight="1">
      <c r="A46" s="47">
        <v>24.0</v>
      </c>
      <c r="B46" s="47" t="s">
        <v>119</v>
      </c>
      <c r="C46" s="54">
        <v>30.0</v>
      </c>
      <c r="E46" s="48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49">
        <v>2.0</v>
      </c>
      <c r="M46" s="55">
        <v>3.0</v>
      </c>
      <c r="N46" s="50"/>
      <c r="O46" s="2">
        <f>vlookup(G46,Sheet2!$A$1:$E$9,2,false)</f>
        <v>2</v>
      </c>
      <c r="Q46" s="59">
        <v>120.0</v>
      </c>
      <c r="R46" s="12">
        <v>1.0</v>
      </c>
      <c r="S46" s="52">
        <v>0.0</v>
      </c>
      <c r="T46" s="52">
        <v>1.0</v>
      </c>
      <c r="U46" s="52">
        <v>6.0</v>
      </c>
      <c r="V46" s="52">
        <v>7.0</v>
      </c>
      <c r="W46" s="52">
        <v>3.0</v>
      </c>
      <c r="X46" s="57" t="s">
        <v>113</v>
      </c>
      <c r="Y46" s="58"/>
    </row>
    <row r="47" ht="15.75" customHeight="1">
      <c r="A47" s="47">
        <v>25.0</v>
      </c>
      <c r="B47" s="47" t="s">
        <v>119</v>
      </c>
      <c r="C47" s="54">
        <v>31.0</v>
      </c>
      <c r="E47" s="48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67">
        <v>6.0</v>
      </c>
      <c r="M47" s="55">
        <v>4.0</v>
      </c>
      <c r="N47" s="68"/>
      <c r="O47" s="2">
        <f>vlookup(G47,Sheet2!$A$1:$E$9,3,false)</f>
        <v>6</v>
      </c>
      <c r="Q47" s="59">
        <v>125.0</v>
      </c>
      <c r="R47" s="12">
        <v>0.0</v>
      </c>
      <c r="S47" s="52">
        <v>1.0</v>
      </c>
      <c r="T47" s="52">
        <v>2.0</v>
      </c>
      <c r="U47" s="52">
        <v>5.0</v>
      </c>
      <c r="V47" s="52">
        <v>0.0</v>
      </c>
      <c r="W47" s="51">
        <v>0.0</v>
      </c>
      <c r="X47" s="53" t="s">
        <v>108</v>
      </c>
      <c r="Y47" s="53"/>
    </row>
    <row r="48" ht="15.75" customHeight="1">
      <c r="A48" s="47">
        <v>26.0</v>
      </c>
      <c r="B48" s="47" t="s">
        <v>119</v>
      </c>
      <c r="C48" s="54" t="s">
        <v>120</v>
      </c>
      <c r="E48" s="48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67">
        <v>6.0</v>
      </c>
      <c r="M48" s="55">
        <v>4.0</v>
      </c>
      <c r="N48" s="68"/>
      <c r="O48" s="2">
        <f>vlookup(G48,Sheet2!$A$1:$E$9,3,false)</f>
        <v>6</v>
      </c>
      <c r="Q48" s="59">
        <v>130.0</v>
      </c>
      <c r="R48" s="12">
        <v>0.0</v>
      </c>
      <c r="S48" s="52">
        <v>0.0</v>
      </c>
      <c r="T48" s="52">
        <v>2.0</v>
      </c>
      <c r="U48" s="52">
        <v>7.0</v>
      </c>
      <c r="V48" s="52">
        <v>3.0</v>
      </c>
      <c r="W48" s="52">
        <v>0.0</v>
      </c>
      <c r="X48" s="60" t="s">
        <v>121</v>
      </c>
      <c r="Y48" s="58"/>
    </row>
    <row r="49" ht="15.75" customHeight="1">
      <c r="A49" s="47">
        <v>27.0</v>
      </c>
      <c r="B49" s="47" t="s">
        <v>119</v>
      </c>
      <c r="C49" s="54">
        <v>36.0</v>
      </c>
      <c r="E49" s="48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67">
        <v>6.0</v>
      </c>
      <c r="M49" s="55">
        <v>5.0</v>
      </c>
      <c r="N49" s="68"/>
      <c r="O49" s="2">
        <f>vlookup(G49,Sheet2!$A$1:$E$9,3,false)</f>
        <v>6</v>
      </c>
      <c r="Q49" s="59">
        <v>135.0</v>
      </c>
      <c r="R49" s="12">
        <v>0.0</v>
      </c>
      <c r="S49" s="52">
        <v>0.0</v>
      </c>
      <c r="T49" s="52">
        <v>2.0</v>
      </c>
      <c r="U49" s="52">
        <v>39.0</v>
      </c>
      <c r="V49" s="52">
        <v>0.0</v>
      </c>
      <c r="W49" s="52">
        <v>0.0</v>
      </c>
      <c r="X49" s="60" t="s">
        <v>111</v>
      </c>
      <c r="Y49" s="58"/>
    </row>
    <row r="50" ht="15.75" customHeight="1">
      <c r="A50" s="47">
        <v>28.0</v>
      </c>
      <c r="B50" s="47" t="s">
        <v>119</v>
      </c>
      <c r="C50" s="54">
        <v>37.0</v>
      </c>
      <c r="E50" s="48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67">
        <v>6.0</v>
      </c>
      <c r="M50" s="55">
        <v>5.0</v>
      </c>
      <c r="N50" s="68"/>
      <c r="O50" s="2">
        <f>vlookup(G50,Sheet2!$A$1:$E$9,3,false)</f>
        <v>6</v>
      </c>
      <c r="Q50" s="59">
        <v>135.0</v>
      </c>
      <c r="R50" s="12">
        <v>1.0</v>
      </c>
      <c r="S50" s="52">
        <v>266.0</v>
      </c>
      <c r="T50" s="63">
        <v>5.0</v>
      </c>
      <c r="U50" s="64">
        <v>5.0</v>
      </c>
      <c r="V50" s="64">
        <v>0.0</v>
      </c>
      <c r="W50" s="64">
        <v>0.0</v>
      </c>
      <c r="X50" s="65" t="s">
        <v>110</v>
      </c>
      <c r="Y50" s="61"/>
    </row>
    <row r="51" ht="15.75" customHeight="1">
      <c r="A51" s="47">
        <v>29.0</v>
      </c>
      <c r="B51" s="47" t="s">
        <v>119</v>
      </c>
      <c r="C51" s="54">
        <v>38.0</v>
      </c>
      <c r="E51" s="48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67">
        <v>5.0</v>
      </c>
      <c r="M51" s="55">
        <v>4.0</v>
      </c>
      <c r="N51" s="68"/>
      <c r="O51" s="2">
        <f>vlookup(G51,Sheet2!$A$1:$E$9,3,false)</f>
        <v>5</v>
      </c>
      <c r="Q51" s="59">
        <v>139.0</v>
      </c>
      <c r="R51" s="12">
        <v>0.0</v>
      </c>
      <c r="S51" s="52">
        <v>1.0</v>
      </c>
      <c r="T51" s="52">
        <v>3.0</v>
      </c>
      <c r="U51" s="52">
        <v>5.0</v>
      </c>
      <c r="V51" s="52">
        <v>0.0</v>
      </c>
      <c r="W51" s="51">
        <v>0.0</v>
      </c>
      <c r="X51" s="53" t="s">
        <v>122</v>
      </c>
      <c r="Y51" s="53"/>
    </row>
    <row r="52" ht="15.75" customHeight="1">
      <c r="A52" s="47">
        <v>30.0</v>
      </c>
      <c r="B52" s="47" t="s">
        <v>119</v>
      </c>
      <c r="C52" s="54">
        <v>39.0</v>
      </c>
      <c r="E52" s="48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67">
        <v>5.0</v>
      </c>
      <c r="M52" s="55">
        <v>5.0</v>
      </c>
      <c r="N52" s="68"/>
      <c r="O52" s="2">
        <f>vlookup(G52,Sheet2!$A$1:$E$9,3,false)</f>
        <v>5</v>
      </c>
      <c r="Q52" s="59">
        <v>143.0</v>
      </c>
      <c r="R52" s="12">
        <v>0.0</v>
      </c>
      <c r="S52" s="63">
        <v>1.0</v>
      </c>
      <c r="T52" s="63">
        <v>3.0</v>
      </c>
      <c r="U52" s="64">
        <v>5.0</v>
      </c>
      <c r="V52" s="64">
        <v>0.0</v>
      </c>
      <c r="W52" s="64">
        <v>0.0</v>
      </c>
      <c r="X52" s="60" t="s">
        <v>122</v>
      </c>
      <c r="Y52" s="58"/>
    </row>
    <row r="53" ht="15.75" customHeight="1">
      <c r="A53" s="47">
        <v>31.0</v>
      </c>
      <c r="B53" s="47" t="s">
        <v>123</v>
      </c>
      <c r="C53" s="54">
        <v>40.0</v>
      </c>
      <c r="E53" s="48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67">
        <v>5.0</v>
      </c>
      <c r="M53" s="55">
        <v>4.0</v>
      </c>
      <c r="N53" s="68"/>
      <c r="O53" s="2">
        <f>vlookup(G53,Sheet2!$A$1:$E$9,3,false)</f>
        <v>5</v>
      </c>
      <c r="Q53" s="59">
        <v>150.0</v>
      </c>
      <c r="R53" s="12">
        <v>0.0</v>
      </c>
      <c r="S53" s="52">
        <v>0.0</v>
      </c>
      <c r="T53" s="52">
        <v>1.0</v>
      </c>
      <c r="U53" s="52">
        <v>6.0</v>
      </c>
      <c r="V53" s="52">
        <v>4.0</v>
      </c>
      <c r="W53" s="52">
        <v>3.0</v>
      </c>
      <c r="X53" s="60" t="s">
        <v>124</v>
      </c>
      <c r="Y53" s="58"/>
    </row>
    <row r="54" ht="15.75" customHeight="1">
      <c r="A54" s="47">
        <v>32.0</v>
      </c>
      <c r="B54" s="47" t="s">
        <v>123</v>
      </c>
      <c r="C54" s="54" t="s">
        <v>125</v>
      </c>
      <c r="E54" s="48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67">
        <v>5.0</v>
      </c>
      <c r="M54" s="55">
        <v>5.0</v>
      </c>
      <c r="N54" s="68"/>
      <c r="O54" s="2">
        <f>vlookup(G54,Sheet2!$A$1:$E$9,3,false)</f>
        <v>5</v>
      </c>
      <c r="Q54" s="59">
        <v>150.0</v>
      </c>
      <c r="R54" s="12">
        <v>1.0</v>
      </c>
      <c r="S54" s="52">
        <v>0.0</v>
      </c>
      <c r="T54" s="52">
        <v>1.0</v>
      </c>
      <c r="U54" s="52">
        <v>6.0</v>
      </c>
      <c r="V54" s="52">
        <v>8.0</v>
      </c>
      <c r="W54" s="52">
        <v>3.0</v>
      </c>
      <c r="X54" s="57" t="s">
        <v>118</v>
      </c>
      <c r="Y54" s="58"/>
    </row>
    <row r="55" ht="15.75" customHeight="1">
      <c r="A55" s="47">
        <v>33.0</v>
      </c>
      <c r="B55" s="47" t="s">
        <v>123</v>
      </c>
      <c r="C55" s="54">
        <v>45.0</v>
      </c>
      <c r="E55" s="48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67">
        <v>4.0</v>
      </c>
      <c r="M55" s="55">
        <v>4.0</v>
      </c>
      <c r="N55" s="68"/>
      <c r="O55" s="2">
        <f>vlookup(G55,Sheet2!$A$1:$E$9,3,false)</f>
        <v>4</v>
      </c>
      <c r="Q55" s="59">
        <v>154.0</v>
      </c>
      <c r="R55" s="12">
        <v>0.0</v>
      </c>
      <c r="S55" s="52">
        <v>1.0</v>
      </c>
      <c r="T55" s="52">
        <v>3.0</v>
      </c>
      <c r="U55" s="52">
        <v>5.0</v>
      </c>
      <c r="V55" s="52">
        <v>0.0</v>
      </c>
      <c r="W55" s="51">
        <v>0.0</v>
      </c>
      <c r="X55" s="53" t="s">
        <v>122</v>
      </c>
      <c r="Y55" s="53"/>
    </row>
    <row r="56" ht="15.75" customHeight="1">
      <c r="A56" s="47">
        <v>34.0</v>
      </c>
      <c r="B56" s="47" t="s">
        <v>123</v>
      </c>
      <c r="C56" s="54">
        <v>46.0</v>
      </c>
      <c r="E56" s="48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67">
        <v>4.0</v>
      </c>
      <c r="M56" s="55">
        <v>5.0</v>
      </c>
      <c r="N56" s="68"/>
      <c r="O56" s="2">
        <f>vlookup(G56,Sheet2!$A$1:$E$9,3,false)</f>
        <v>4</v>
      </c>
      <c r="Q56" s="59">
        <v>159.0</v>
      </c>
      <c r="R56" s="12">
        <v>0.0</v>
      </c>
      <c r="S56" s="52">
        <v>0.0</v>
      </c>
      <c r="T56" s="52">
        <v>1.0</v>
      </c>
      <c r="U56" s="52">
        <v>6.0</v>
      </c>
      <c r="V56" s="52">
        <v>4.0</v>
      </c>
      <c r="W56" s="52">
        <v>3.0</v>
      </c>
      <c r="X56" s="60" t="s">
        <v>124</v>
      </c>
      <c r="Y56" s="58"/>
    </row>
    <row r="57" ht="15.75" customHeight="1">
      <c r="A57" s="47">
        <v>35.0</v>
      </c>
      <c r="B57" s="47" t="s">
        <v>123</v>
      </c>
      <c r="C57" s="54">
        <v>47.0</v>
      </c>
      <c r="E57" s="48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67">
        <v>4.0</v>
      </c>
      <c r="M57" s="55">
        <v>6.0</v>
      </c>
      <c r="N57" s="68"/>
      <c r="O57" s="2">
        <f>vlookup(G57,Sheet2!$A$1:$E$9,3,false)</f>
        <v>4</v>
      </c>
      <c r="Q57" s="59">
        <v>164.0</v>
      </c>
      <c r="R57" s="12">
        <v>0.0</v>
      </c>
      <c r="S57" s="52">
        <v>1.0</v>
      </c>
      <c r="T57" s="52">
        <v>3.0</v>
      </c>
      <c r="U57" s="52">
        <v>5.0</v>
      </c>
      <c r="V57" s="52">
        <v>0.0</v>
      </c>
      <c r="W57" s="51">
        <v>0.0</v>
      </c>
      <c r="X57" s="53" t="s">
        <v>122</v>
      </c>
      <c r="Y57" s="53"/>
    </row>
    <row r="58" ht="15.75" customHeight="1">
      <c r="A58" s="47">
        <v>36.0</v>
      </c>
      <c r="B58" s="47" t="s">
        <v>123</v>
      </c>
      <c r="C58" s="54">
        <v>48.0</v>
      </c>
      <c r="E58" s="48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67">
        <v>5.0</v>
      </c>
      <c r="M58" s="55">
        <v>4.0</v>
      </c>
      <c r="N58" s="68"/>
      <c r="O58" s="2">
        <f>vlookup(G58,Sheet2!$A$1:$E$9,3,false)</f>
        <v>5</v>
      </c>
      <c r="Q58" s="59">
        <v>164.0</v>
      </c>
      <c r="R58" s="12">
        <v>1.0</v>
      </c>
      <c r="S58" s="52">
        <v>266.0</v>
      </c>
      <c r="T58" s="63">
        <v>5.0</v>
      </c>
      <c r="U58" s="64">
        <v>5.0</v>
      </c>
      <c r="V58" s="64">
        <v>0.0</v>
      </c>
      <c r="W58" s="64">
        <v>0.0</v>
      </c>
      <c r="X58" s="65" t="s">
        <v>110</v>
      </c>
      <c r="Y58" s="61"/>
    </row>
    <row r="59" ht="15.75" customHeight="1">
      <c r="A59" s="47">
        <v>37.0</v>
      </c>
      <c r="B59" s="47" t="s">
        <v>123</v>
      </c>
      <c r="C59" s="54">
        <v>49.0</v>
      </c>
      <c r="E59" s="48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67">
        <v>5.0</v>
      </c>
      <c r="M59" s="55">
        <v>5.0</v>
      </c>
      <c r="N59" s="38" t="s">
        <v>126</v>
      </c>
      <c r="O59" s="2">
        <f>vlookup(G59,Sheet2!$A$1:$E$9,3,false)</f>
        <v>5</v>
      </c>
      <c r="Q59" s="59">
        <v>168.0</v>
      </c>
      <c r="R59" s="12">
        <v>0.0</v>
      </c>
      <c r="S59" s="63">
        <v>1.0</v>
      </c>
      <c r="T59" s="63">
        <v>4.0</v>
      </c>
      <c r="U59" s="64">
        <v>5.0</v>
      </c>
      <c r="V59" s="64">
        <v>0.0</v>
      </c>
      <c r="W59" s="64">
        <v>0.0</v>
      </c>
      <c r="X59" s="60" t="s">
        <v>127</v>
      </c>
      <c r="Y59" s="58"/>
    </row>
    <row r="60" ht="15.75" customHeight="1">
      <c r="A60" s="47">
        <v>38.0</v>
      </c>
      <c r="B60" s="47" t="s">
        <v>123</v>
      </c>
      <c r="C60" s="54">
        <v>50.0</v>
      </c>
      <c r="E60" s="48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67">
        <v>5.0</v>
      </c>
      <c r="M60" s="55">
        <v>4.0</v>
      </c>
      <c r="N60" s="68"/>
      <c r="O60" s="2">
        <f>vlookup(G60,Sheet2!$A$1:$E$9,3,false)</f>
        <v>5</v>
      </c>
      <c r="Q60" s="59">
        <v>173.0</v>
      </c>
      <c r="R60" s="12">
        <v>0.0</v>
      </c>
      <c r="S60" s="52">
        <v>0.0</v>
      </c>
      <c r="T60" s="52">
        <v>4.0</v>
      </c>
      <c r="U60" s="52">
        <v>7.0</v>
      </c>
      <c r="V60" s="52">
        <v>3.0</v>
      </c>
      <c r="W60" s="52">
        <v>0.0</v>
      </c>
      <c r="X60" s="60" t="s">
        <v>128</v>
      </c>
      <c r="Y60" s="58"/>
    </row>
    <row r="61" ht="15.75" customHeight="1">
      <c r="A61" s="47">
        <v>39.0</v>
      </c>
      <c r="B61" s="47" t="s">
        <v>123</v>
      </c>
      <c r="C61" s="54">
        <v>51.0</v>
      </c>
      <c r="E61" s="48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67">
        <v>5.0</v>
      </c>
      <c r="M61" s="55">
        <v>5.0</v>
      </c>
      <c r="N61" s="68"/>
      <c r="O61" s="2">
        <f>vlookup(G61,Sheet2!$A$1:$E$9,3,false)</f>
        <v>5</v>
      </c>
      <c r="Q61" s="59">
        <v>179.0</v>
      </c>
      <c r="R61" s="12">
        <v>0.0</v>
      </c>
      <c r="S61" s="52">
        <v>0.0</v>
      </c>
      <c r="T61" s="52">
        <v>1.0</v>
      </c>
      <c r="U61" s="52">
        <v>6.0</v>
      </c>
      <c r="V61" s="52">
        <v>4.0</v>
      </c>
      <c r="W61" s="52">
        <v>3.0</v>
      </c>
      <c r="X61" s="60" t="s">
        <v>124</v>
      </c>
      <c r="Y61" s="58"/>
    </row>
    <row r="62" ht="15.75" customHeight="1">
      <c r="A62" s="47">
        <v>40.0</v>
      </c>
      <c r="B62" s="47" t="s">
        <v>123</v>
      </c>
      <c r="C62" s="54">
        <v>52.0</v>
      </c>
      <c r="E62" s="48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67">
        <v>6.0</v>
      </c>
      <c r="M62" s="55">
        <v>6.0</v>
      </c>
      <c r="N62" s="68"/>
      <c r="O62" s="2">
        <f>vlookup(G62,Sheet2!$A$1:$E$9,3,false)</f>
        <v>6</v>
      </c>
      <c r="Q62" s="59">
        <v>179.0</v>
      </c>
      <c r="R62" s="12">
        <v>1.0</v>
      </c>
      <c r="S62" s="52">
        <v>0.0</v>
      </c>
      <c r="T62" s="52">
        <v>1.0</v>
      </c>
      <c r="U62" s="52">
        <v>6.0</v>
      </c>
      <c r="V62" s="52">
        <v>5.0</v>
      </c>
      <c r="W62" s="52">
        <v>3.0</v>
      </c>
      <c r="X62" s="57" t="s">
        <v>129</v>
      </c>
      <c r="Y62" s="58"/>
    </row>
    <row r="63" ht="15.75" customHeight="1">
      <c r="A63" s="47">
        <v>41.0</v>
      </c>
      <c r="B63" s="54" t="s">
        <v>130</v>
      </c>
      <c r="C63" s="54">
        <v>53.0</v>
      </c>
      <c r="E63" s="48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67">
        <v>6.0</v>
      </c>
      <c r="M63" s="55">
        <v>6.0</v>
      </c>
      <c r="N63" s="68"/>
      <c r="O63" s="2">
        <f>vlookup(G63,Sheet2!$A$1:$E$9,3,false)</f>
        <v>6</v>
      </c>
      <c r="Q63" s="59">
        <v>183.0</v>
      </c>
      <c r="R63" s="12">
        <v>0.0</v>
      </c>
      <c r="S63" s="52">
        <v>0.0</v>
      </c>
      <c r="T63" s="52">
        <v>3.0</v>
      </c>
      <c r="U63" s="52">
        <v>39.0</v>
      </c>
      <c r="V63" s="52">
        <v>0.0</v>
      </c>
      <c r="W63" s="52">
        <v>0.0</v>
      </c>
      <c r="X63" s="60" t="s">
        <v>131</v>
      </c>
      <c r="Y63" s="58"/>
    </row>
    <row r="64" ht="15.75" customHeight="1">
      <c r="A64" s="47">
        <v>42.0</v>
      </c>
      <c r="B64" s="54" t="s">
        <v>130</v>
      </c>
      <c r="C64" s="54">
        <v>54.0</v>
      </c>
      <c r="E64" s="48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67">
        <v>4.0</v>
      </c>
      <c r="M64" s="55">
        <v>4.0</v>
      </c>
      <c r="N64" s="68"/>
      <c r="O64" s="2">
        <f>vlookup(G64,Sheet2!$A$1:$E$9,3,false)</f>
        <v>4</v>
      </c>
      <c r="Q64" s="59">
        <v>187.0</v>
      </c>
      <c r="R64" s="12">
        <v>0.0</v>
      </c>
      <c r="S64" s="52">
        <v>0.0</v>
      </c>
      <c r="T64" s="52">
        <v>1.0</v>
      </c>
      <c r="U64" s="52">
        <v>6.0</v>
      </c>
      <c r="V64" s="52">
        <v>4.0</v>
      </c>
      <c r="W64" s="52">
        <v>3.0</v>
      </c>
      <c r="X64" s="60" t="s">
        <v>124</v>
      </c>
      <c r="Y64" s="58"/>
    </row>
    <row r="65" ht="15.75" customHeight="1">
      <c r="A65" s="47">
        <v>43.0</v>
      </c>
      <c r="B65" s="54" t="s">
        <v>130</v>
      </c>
      <c r="C65" s="54">
        <v>55.0</v>
      </c>
      <c r="E65" s="48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67">
        <v>4.0</v>
      </c>
      <c r="M65" s="55">
        <v>5.0</v>
      </c>
      <c r="N65" s="68"/>
      <c r="O65" s="2">
        <f>vlookup(G65,Sheet2!$A$1:$E$9,3,false)</f>
        <v>4</v>
      </c>
      <c r="Q65" s="59">
        <v>194.0</v>
      </c>
      <c r="R65" s="12">
        <v>0.0</v>
      </c>
      <c r="S65" s="52">
        <v>1.0</v>
      </c>
      <c r="T65" s="52">
        <v>3.0</v>
      </c>
      <c r="U65" s="52">
        <v>5.0</v>
      </c>
      <c r="V65" s="52">
        <v>0.0</v>
      </c>
      <c r="W65" s="51">
        <v>0.0</v>
      </c>
      <c r="X65" s="53" t="s">
        <v>122</v>
      </c>
      <c r="Y65" s="53"/>
    </row>
    <row r="66" ht="15.75" customHeight="1">
      <c r="A66" s="47">
        <v>44.0</v>
      </c>
      <c r="B66" s="54" t="s">
        <v>130</v>
      </c>
      <c r="C66" s="54" t="s">
        <v>132</v>
      </c>
      <c r="E66" s="48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67">
        <v>4.0</v>
      </c>
      <c r="M66" s="55">
        <v>6.0</v>
      </c>
      <c r="N66" s="68"/>
      <c r="O66" s="2">
        <f>vlookup(G66,Sheet2!$A$1:$E$9,3,false)</f>
        <v>4</v>
      </c>
      <c r="Q66" s="59">
        <v>194.0</v>
      </c>
      <c r="R66" s="12">
        <v>1.0</v>
      </c>
      <c r="S66" s="52">
        <v>266.0</v>
      </c>
      <c r="T66" s="63">
        <v>5.0</v>
      </c>
      <c r="U66" s="64">
        <v>5.0</v>
      </c>
      <c r="V66" s="64">
        <v>0.0</v>
      </c>
      <c r="W66" s="64">
        <v>0.0</v>
      </c>
      <c r="X66" s="57" t="s">
        <v>110</v>
      </c>
      <c r="Y66" s="58"/>
    </row>
    <row r="67" ht="15.75" customHeight="1">
      <c r="A67" s="47">
        <v>45.0</v>
      </c>
      <c r="B67" s="54" t="s">
        <v>130</v>
      </c>
      <c r="C67" s="54">
        <v>60.0</v>
      </c>
      <c r="E67" s="48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67">
        <v>5.0</v>
      </c>
      <c r="M67" s="55">
        <v>6.0</v>
      </c>
      <c r="N67" s="68"/>
      <c r="O67" s="2">
        <f>vlookup(G67,Sheet2!$A$1:$E$9,3,false)</f>
        <v>5</v>
      </c>
      <c r="Q67" s="59">
        <v>198.0</v>
      </c>
      <c r="R67" s="12">
        <v>0.0</v>
      </c>
      <c r="S67" s="52">
        <v>0.0</v>
      </c>
      <c r="T67" s="52">
        <v>3.0</v>
      </c>
      <c r="U67" s="52">
        <v>39.0</v>
      </c>
      <c r="V67" s="52">
        <v>0.0</v>
      </c>
      <c r="W67" s="52">
        <v>0.0</v>
      </c>
      <c r="X67" s="53" t="s">
        <v>131</v>
      </c>
      <c r="Y67" s="56"/>
    </row>
    <row r="68" ht="15.75" customHeight="1">
      <c r="A68" s="47">
        <v>46.0</v>
      </c>
      <c r="B68" s="54" t="s">
        <v>130</v>
      </c>
      <c r="C68" s="54">
        <v>61.0</v>
      </c>
      <c r="E68" s="48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67">
        <v>5.0</v>
      </c>
      <c r="M68" s="44">
        <v>6.0</v>
      </c>
      <c r="N68" s="68"/>
      <c r="O68" s="2">
        <f>vlookup(G68,Sheet2!$A$1:$E$9,3,false)</f>
        <v>5</v>
      </c>
      <c r="Q68" s="59">
        <v>203.0</v>
      </c>
      <c r="R68" s="12">
        <v>0.0</v>
      </c>
      <c r="S68" s="52">
        <v>0.0</v>
      </c>
      <c r="T68" s="52">
        <v>1.0</v>
      </c>
      <c r="U68" s="52">
        <v>6.0</v>
      </c>
      <c r="V68" s="52">
        <v>4.0</v>
      </c>
      <c r="W68" s="52">
        <v>3.0</v>
      </c>
      <c r="X68" s="60" t="s">
        <v>124</v>
      </c>
      <c r="Y68" s="58"/>
    </row>
    <row r="69" ht="16.5" customHeight="1">
      <c r="A69" s="47">
        <v>47.0</v>
      </c>
      <c r="B69" s="54" t="s">
        <v>130</v>
      </c>
      <c r="C69" s="54">
        <v>62.0</v>
      </c>
      <c r="E69" s="48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67">
        <v>5.0</v>
      </c>
      <c r="M69" s="55">
        <v>6.0</v>
      </c>
      <c r="N69" s="68"/>
      <c r="O69" s="2">
        <f>vlookup(G69,Sheet2!$A$1:$E$9,3,false)</f>
        <v>5</v>
      </c>
      <c r="Q69" s="59">
        <v>210.0</v>
      </c>
      <c r="R69" s="12">
        <v>0.0</v>
      </c>
      <c r="S69" s="52">
        <v>1.0</v>
      </c>
      <c r="T69" s="52">
        <v>3.0</v>
      </c>
      <c r="U69" s="52">
        <v>5.0</v>
      </c>
      <c r="V69" s="52">
        <v>0.0</v>
      </c>
      <c r="W69" s="51">
        <v>0.0</v>
      </c>
      <c r="X69" s="53" t="s">
        <v>122</v>
      </c>
      <c r="Y69" s="53"/>
    </row>
    <row r="70" ht="15.75" customHeight="1">
      <c r="A70" s="47">
        <v>48.0</v>
      </c>
      <c r="B70" s="54" t="s">
        <v>130</v>
      </c>
      <c r="C70" s="54">
        <v>63.0</v>
      </c>
      <c r="E70" s="48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67">
        <v>5.0</v>
      </c>
      <c r="M70" s="55">
        <v>6.0</v>
      </c>
      <c r="N70" s="68"/>
      <c r="O70" s="2">
        <f>vlookup(G70,Sheet2!$A$1:$E$9,3,false)</f>
        <v>5</v>
      </c>
      <c r="Q70" s="59">
        <v>210.0</v>
      </c>
      <c r="R70" s="12">
        <v>1.0</v>
      </c>
      <c r="S70" s="52">
        <v>0.0</v>
      </c>
      <c r="T70" s="52">
        <v>1.0</v>
      </c>
      <c r="U70" s="52">
        <v>6.0</v>
      </c>
      <c r="V70" s="52">
        <v>6.0</v>
      </c>
      <c r="W70" s="52">
        <v>3.0</v>
      </c>
      <c r="X70" s="57" t="s">
        <v>133</v>
      </c>
      <c r="Y70" s="58"/>
    </row>
    <row r="71" ht="15.75" customHeight="1">
      <c r="A71" s="47">
        <v>49.0</v>
      </c>
      <c r="B71" s="54" t="s">
        <v>130</v>
      </c>
      <c r="C71" s="54">
        <v>64.0</v>
      </c>
      <c r="E71" s="48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67">
        <v>9.0</v>
      </c>
      <c r="M71" s="55">
        <v>7.0</v>
      </c>
      <c r="N71" s="69"/>
      <c r="O71" s="2">
        <f>vlookup(G71,Sheet2!$A$1:$E$9,4,false)</f>
        <v>9</v>
      </c>
      <c r="Q71" s="59">
        <v>214.0</v>
      </c>
      <c r="R71" s="12">
        <v>0.0</v>
      </c>
      <c r="S71" s="52">
        <v>0.0</v>
      </c>
      <c r="T71" s="52">
        <v>6.0</v>
      </c>
      <c r="U71" s="52">
        <v>7.0</v>
      </c>
      <c r="V71" s="52">
        <v>3.0</v>
      </c>
      <c r="W71" s="52">
        <v>0.0</v>
      </c>
      <c r="X71" s="60" t="s">
        <v>134</v>
      </c>
      <c r="Y71" s="58"/>
    </row>
    <row r="72" ht="15.75" customHeight="1">
      <c r="A72" s="47">
        <v>50.0</v>
      </c>
      <c r="B72" s="54" t="s">
        <v>130</v>
      </c>
      <c r="C72" s="54" t="s">
        <v>135</v>
      </c>
      <c r="E72" s="48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67">
        <v>9.0</v>
      </c>
      <c r="M72" s="55">
        <v>7.0</v>
      </c>
      <c r="N72" s="69"/>
      <c r="O72" s="2">
        <f>vlookup(G72,Sheet2!$A$1:$E$9,4,false)</f>
        <v>9</v>
      </c>
      <c r="Q72" s="59">
        <v>219.0</v>
      </c>
      <c r="R72" s="12">
        <v>0.0</v>
      </c>
      <c r="S72" s="52">
        <v>0.0</v>
      </c>
      <c r="T72" s="52">
        <v>1.0</v>
      </c>
      <c r="U72" s="52">
        <v>6.0</v>
      </c>
      <c r="V72" s="52">
        <v>4.0</v>
      </c>
      <c r="W72" s="52">
        <v>3.0</v>
      </c>
      <c r="X72" s="53" t="s">
        <v>124</v>
      </c>
      <c r="Y72" s="56"/>
    </row>
    <row r="73" ht="15.75" customHeight="1">
      <c r="A73" s="47">
        <v>51.0</v>
      </c>
      <c r="B73" s="54" t="s">
        <v>136</v>
      </c>
      <c r="C73" s="54">
        <v>69.0</v>
      </c>
      <c r="E73" s="48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67">
        <v>9.0</v>
      </c>
      <c r="M73" s="55">
        <v>8.0</v>
      </c>
      <c r="N73" s="69"/>
      <c r="O73" s="2">
        <f>vlookup(G73,Sheet2!$A$1:$E$9,4,false)</f>
        <v>9</v>
      </c>
      <c r="Q73" s="59">
        <v>225.0</v>
      </c>
      <c r="R73" s="12">
        <v>0.0</v>
      </c>
      <c r="S73" s="52">
        <v>1.0</v>
      </c>
      <c r="T73" s="52">
        <v>3.0</v>
      </c>
      <c r="U73" s="52">
        <v>5.0</v>
      </c>
      <c r="V73" s="52">
        <v>0.0</v>
      </c>
      <c r="W73" s="51">
        <v>0.0</v>
      </c>
      <c r="X73" s="53" t="s">
        <v>122</v>
      </c>
      <c r="Y73" s="53"/>
    </row>
    <row r="74" ht="15.75" customHeight="1">
      <c r="A74" s="47">
        <v>52.0</v>
      </c>
      <c r="B74" s="54" t="s">
        <v>136</v>
      </c>
      <c r="C74" s="54">
        <v>70.0</v>
      </c>
      <c r="E74" s="48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67">
        <v>9.0</v>
      </c>
      <c r="M74" s="55">
        <v>8.0</v>
      </c>
      <c r="N74" s="69"/>
      <c r="O74" s="2">
        <f>vlookup(G74,Sheet2!$A$1:$E$9,4,false)</f>
        <v>9</v>
      </c>
      <c r="Q74" s="59">
        <v>225.0</v>
      </c>
      <c r="R74" s="12">
        <v>1.0</v>
      </c>
      <c r="S74" s="52">
        <v>266.0</v>
      </c>
      <c r="T74" s="63">
        <v>5.0</v>
      </c>
      <c r="U74" s="64">
        <v>5.0</v>
      </c>
      <c r="V74" s="64">
        <v>0.0</v>
      </c>
      <c r="W74" s="64">
        <v>0.0</v>
      </c>
      <c r="X74" s="57" t="s">
        <v>110</v>
      </c>
      <c r="Y74" s="58"/>
    </row>
    <row r="75" ht="15.75" customHeight="1">
      <c r="A75" s="47">
        <v>53.0</v>
      </c>
      <c r="B75" s="54" t="s">
        <v>136</v>
      </c>
      <c r="C75" s="54">
        <v>71.0</v>
      </c>
      <c r="E75" s="48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67">
        <v>8.0</v>
      </c>
      <c r="M75" s="55">
        <v>7.0</v>
      </c>
      <c r="N75" s="69"/>
      <c r="O75" s="2">
        <f>vlookup(G75,Sheet2!$A$1:$E$9,4,false)</f>
        <v>8</v>
      </c>
      <c r="Q75" s="59">
        <v>230.0</v>
      </c>
      <c r="R75" s="12">
        <v>0.0</v>
      </c>
      <c r="S75" s="52">
        <v>0.0</v>
      </c>
      <c r="T75" s="52">
        <v>1.0</v>
      </c>
      <c r="U75" s="52">
        <v>6.0</v>
      </c>
      <c r="V75" s="52">
        <v>4.0</v>
      </c>
      <c r="W75" s="52">
        <v>3.0</v>
      </c>
      <c r="X75" s="53" t="s">
        <v>124</v>
      </c>
      <c r="Y75" s="56"/>
    </row>
    <row r="76" ht="15.75" customHeight="1">
      <c r="A76" s="47">
        <v>54.0</v>
      </c>
      <c r="B76" s="54" t="s">
        <v>136</v>
      </c>
      <c r="C76" s="54">
        <v>72.0</v>
      </c>
      <c r="E76" s="48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67">
        <v>8.0</v>
      </c>
      <c r="M76" s="55">
        <v>8.0</v>
      </c>
      <c r="N76" s="69"/>
      <c r="O76" s="2">
        <f>vlookup(G76,Sheet2!$A$1:$E$9,4,false)</f>
        <v>8</v>
      </c>
      <c r="Q76" s="59">
        <v>235.0</v>
      </c>
      <c r="R76" s="12">
        <v>0.0</v>
      </c>
      <c r="S76" s="52">
        <v>0.0</v>
      </c>
      <c r="T76" s="52">
        <v>3.0</v>
      </c>
      <c r="U76" s="52">
        <v>39.0</v>
      </c>
      <c r="V76" s="52">
        <v>0.0</v>
      </c>
      <c r="W76" s="52">
        <v>0.0</v>
      </c>
      <c r="X76" s="60" t="s">
        <v>131</v>
      </c>
      <c r="Y76" s="58"/>
    </row>
    <row r="77" ht="15.75" customHeight="1">
      <c r="A77" s="47">
        <v>55.0</v>
      </c>
      <c r="B77" s="54" t="s">
        <v>136</v>
      </c>
      <c r="C77" s="54">
        <v>73.0</v>
      </c>
      <c r="E77" s="48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67">
        <v>8.0</v>
      </c>
      <c r="M77" s="55">
        <v>7.0</v>
      </c>
      <c r="N77" s="69"/>
      <c r="O77" s="2">
        <f>vlookup(G77,Sheet2!$A$1:$E$9,4,false)</f>
        <v>8</v>
      </c>
      <c r="Q77" s="59">
        <v>240.0</v>
      </c>
      <c r="R77" s="12">
        <v>0.0</v>
      </c>
      <c r="S77" s="52">
        <v>1.0</v>
      </c>
      <c r="T77" s="52">
        <v>3.0</v>
      </c>
      <c r="U77" s="52">
        <v>5.0</v>
      </c>
      <c r="V77" s="52">
        <v>0.0</v>
      </c>
      <c r="W77" s="51">
        <v>0.0</v>
      </c>
      <c r="X77" s="61" t="s">
        <v>122</v>
      </c>
      <c r="Y77" s="61"/>
    </row>
    <row r="78" ht="15.75" customHeight="1">
      <c r="A78" s="47">
        <v>56.0</v>
      </c>
      <c r="B78" s="54" t="s">
        <v>136</v>
      </c>
      <c r="C78" s="54">
        <v>74.0</v>
      </c>
      <c r="E78" s="48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67">
        <v>8.0</v>
      </c>
      <c r="M78" s="55">
        <v>8.0</v>
      </c>
      <c r="N78" s="69"/>
      <c r="O78" s="2">
        <f>vlookup(G78,Sheet2!$A$1:$E$9,4,false)</f>
        <v>8</v>
      </c>
      <c r="Q78" s="59">
        <v>240.0</v>
      </c>
      <c r="R78" s="12">
        <v>1.0</v>
      </c>
      <c r="S78" s="52">
        <v>0.0</v>
      </c>
      <c r="T78" s="52">
        <v>1.0</v>
      </c>
      <c r="U78" s="52">
        <v>6.0</v>
      </c>
      <c r="V78" s="52">
        <v>5.0</v>
      </c>
      <c r="W78" s="52">
        <v>3.0</v>
      </c>
      <c r="X78" s="57" t="s">
        <v>129</v>
      </c>
      <c r="Y78" s="58"/>
    </row>
    <row r="79" ht="15.75" customHeight="1">
      <c r="A79" s="47">
        <v>57.0</v>
      </c>
      <c r="B79" s="54" t="s">
        <v>136</v>
      </c>
      <c r="C79" s="54">
        <v>75.0</v>
      </c>
      <c r="E79" s="48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67">
        <v>7.0</v>
      </c>
      <c r="M79" s="44">
        <v>7.0</v>
      </c>
      <c r="N79" s="69"/>
      <c r="O79" s="2">
        <f>vlookup(G79,Sheet2!$A$1:$E$9,4,false)</f>
        <v>7</v>
      </c>
      <c r="Q79" s="59">
        <v>247.0</v>
      </c>
      <c r="R79" s="12">
        <v>0.0</v>
      </c>
      <c r="S79" s="52">
        <v>0.0</v>
      </c>
      <c r="T79" s="52">
        <v>1.0</v>
      </c>
      <c r="U79" s="52">
        <v>6.0</v>
      </c>
      <c r="V79" s="52">
        <v>4.0</v>
      </c>
      <c r="W79" s="52">
        <v>3.0</v>
      </c>
      <c r="X79" s="60" t="s">
        <v>124</v>
      </c>
      <c r="Y79" s="58"/>
    </row>
    <row r="80" ht="15.75" customHeight="1">
      <c r="A80" s="47">
        <v>58.0</v>
      </c>
      <c r="B80" s="54" t="s">
        <v>136</v>
      </c>
      <c r="C80" s="54" t="s">
        <v>137</v>
      </c>
      <c r="E80" s="48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67">
        <v>7.0</v>
      </c>
      <c r="M80" s="44">
        <v>8.0</v>
      </c>
      <c r="N80" s="69"/>
      <c r="O80" s="2">
        <f>vlookup(G80,Sheet2!$A$1:$E$9,4,false)</f>
        <v>7</v>
      </c>
      <c r="Q80" s="59">
        <v>254.0</v>
      </c>
      <c r="R80" s="12">
        <v>0.0</v>
      </c>
      <c r="S80" s="52">
        <v>0.0</v>
      </c>
      <c r="T80" s="52">
        <v>3.0</v>
      </c>
      <c r="U80" s="52">
        <v>39.0</v>
      </c>
      <c r="V80" s="52">
        <v>0.0</v>
      </c>
      <c r="W80" s="52">
        <v>0.0</v>
      </c>
      <c r="X80" s="53" t="s">
        <v>131</v>
      </c>
      <c r="Y80" s="56"/>
    </row>
    <row r="81" ht="15.75" customHeight="1">
      <c r="A81" s="47">
        <v>59.0</v>
      </c>
      <c r="B81" s="54" t="s">
        <v>136</v>
      </c>
      <c r="C81" s="54">
        <v>79.0</v>
      </c>
      <c r="E81" s="48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67">
        <v>7.0</v>
      </c>
      <c r="M81" s="44">
        <v>9.0</v>
      </c>
      <c r="N81" s="70" t="s">
        <v>138</v>
      </c>
      <c r="O81" s="2">
        <f>vlookup(G81,Sheet2!$A$1:$E$9,4,false)</f>
        <v>7</v>
      </c>
      <c r="Q81" s="59">
        <v>260.0</v>
      </c>
      <c r="R81" s="12">
        <v>0.0</v>
      </c>
      <c r="S81" s="52">
        <v>1.0</v>
      </c>
      <c r="T81" s="52">
        <v>3.0</v>
      </c>
      <c r="U81" s="52">
        <v>5.0</v>
      </c>
      <c r="V81" s="52">
        <v>0.0</v>
      </c>
      <c r="W81" s="51">
        <v>0.0</v>
      </c>
      <c r="X81" s="53" t="s">
        <v>122</v>
      </c>
      <c r="Y81" s="53"/>
    </row>
    <row r="82" ht="15.75" customHeight="1">
      <c r="A82" s="47">
        <v>60.0</v>
      </c>
      <c r="B82" s="54" t="s">
        <v>136</v>
      </c>
      <c r="C82" s="54">
        <v>80.0</v>
      </c>
      <c r="E82" s="48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67">
        <v>8.0</v>
      </c>
      <c r="M82" s="55">
        <v>7.0</v>
      </c>
      <c r="N82" s="69"/>
      <c r="O82" s="2">
        <f>vlookup(G82,Sheet2!$A$1:$E$9,4,false)</f>
        <v>8</v>
      </c>
      <c r="Q82" s="59">
        <v>260.0</v>
      </c>
      <c r="R82" s="12">
        <v>1.0</v>
      </c>
      <c r="S82" s="52">
        <v>266.0</v>
      </c>
      <c r="T82" s="63">
        <v>5.0</v>
      </c>
      <c r="U82" s="64">
        <v>5.0</v>
      </c>
      <c r="V82" s="64">
        <v>0.0</v>
      </c>
      <c r="W82" s="64">
        <v>0.0</v>
      </c>
      <c r="X82" s="57" t="s">
        <v>110</v>
      </c>
      <c r="Y82" s="58"/>
    </row>
    <row r="83" ht="15.75" customHeight="1">
      <c r="A83" s="47"/>
      <c r="B83" s="54"/>
      <c r="C83" s="47"/>
      <c r="E83" s="48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67">
        <v>8.0</v>
      </c>
      <c r="M83" s="55">
        <v>8.0</v>
      </c>
      <c r="N83" s="69"/>
      <c r="O83" s="2">
        <f>vlookup(G83,Sheet2!$A$1:$E$9,4,false)</f>
        <v>8</v>
      </c>
      <c r="Q83" s="59">
        <v>267.0</v>
      </c>
      <c r="R83" s="12">
        <v>0.0</v>
      </c>
      <c r="S83" s="52">
        <v>1.0</v>
      </c>
      <c r="T83" s="52">
        <v>3.0</v>
      </c>
      <c r="U83" s="52">
        <v>5.0</v>
      </c>
      <c r="V83" s="52">
        <v>0.0</v>
      </c>
      <c r="W83" s="51">
        <v>0.0</v>
      </c>
      <c r="X83" s="53" t="s">
        <v>122</v>
      </c>
      <c r="Y83" s="53"/>
    </row>
    <row r="84" ht="15.75" customHeight="1">
      <c r="A84" s="47"/>
      <c r="B84" s="54"/>
      <c r="C84" s="47"/>
      <c r="E84" s="48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67">
        <v>8.0</v>
      </c>
      <c r="M84" s="55">
        <v>7.0</v>
      </c>
      <c r="N84" s="69"/>
      <c r="O84" s="2">
        <f>vlookup(G84,Sheet2!$A$1:$E$9,4,false)</f>
        <v>8</v>
      </c>
      <c r="Q84" s="59">
        <v>274.0</v>
      </c>
      <c r="R84" s="12">
        <v>0.0</v>
      </c>
      <c r="S84" s="52">
        <v>0.0</v>
      </c>
      <c r="T84" s="52">
        <v>1.0</v>
      </c>
      <c r="U84" s="52">
        <v>6.0</v>
      </c>
      <c r="V84" s="52">
        <v>4.0</v>
      </c>
      <c r="W84" s="52">
        <v>3.0</v>
      </c>
      <c r="X84" s="53" t="s">
        <v>124</v>
      </c>
      <c r="Y84" s="56"/>
    </row>
    <row r="85" ht="15.75" customHeight="1">
      <c r="A85" s="47"/>
      <c r="B85" s="54"/>
      <c r="C85" s="47"/>
      <c r="E85" s="48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67">
        <v>8.0</v>
      </c>
      <c r="M85" s="55">
        <v>8.0</v>
      </c>
      <c r="N85" s="69"/>
      <c r="O85" s="2">
        <f>vlookup(G85,Sheet2!$A$1:$E$9,4,false)</f>
        <v>8</v>
      </c>
      <c r="Q85" s="59">
        <v>280.0</v>
      </c>
      <c r="R85" s="12">
        <v>0.0</v>
      </c>
      <c r="S85" s="52">
        <v>0.0</v>
      </c>
      <c r="T85" s="52">
        <v>3.0</v>
      </c>
      <c r="U85" s="52">
        <v>39.0</v>
      </c>
      <c r="V85" s="52">
        <v>0.0</v>
      </c>
      <c r="W85" s="52">
        <v>0.0</v>
      </c>
      <c r="X85" s="53" t="s">
        <v>131</v>
      </c>
      <c r="Y85" s="56"/>
    </row>
    <row r="86" ht="15.75" customHeight="1">
      <c r="A86" s="47"/>
      <c r="B86" s="54"/>
      <c r="C86" s="47"/>
      <c r="E86" s="48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67">
        <v>9.0</v>
      </c>
      <c r="M86" s="55">
        <v>9.0</v>
      </c>
      <c r="N86" s="69"/>
      <c r="O86" s="2">
        <f>vlookup(G86,Sheet2!$A$1:$E$9,4,false)</f>
        <v>9</v>
      </c>
      <c r="Q86" s="59">
        <v>280.0</v>
      </c>
      <c r="R86" s="12">
        <v>1.0</v>
      </c>
      <c r="S86" s="52">
        <v>0.0</v>
      </c>
      <c r="T86" s="52">
        <v>1.0</v>
      </c>
      <c r="U86" s="52">
        <v>6.0</v>
      </c>
      <c r="V86" s="52">
        <v>6.0</v>
      </c>
      <c r="W86" s="52">
        <v>3.0</v>
      </c>
      <c r="X86" s="57" t="s">
        <v>133</v>
      </c>
      <c r="Y86" s="58"/>
    </row>
    <row r="87" ht="15.75" customHeight="1">
      <c r="A87" s="47"/>
      <c r="B87" s="54"/>
      <c r="C87" s="47"/>
      <c r="E87" s="48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67">
        <v>9.0</v>
      </c>
      <c r="M87" s="55">
        <v>9.0</v>
      </c>
      <c r="N87" s="69"/>
      <c r="O87" s="2">
        <f>vlookup(G87,Sheet2!$A$1:$E$9,4,false)</f>
        <v>9</v>
      </c>
      <c r="Q87" s="59">
        <v>287.0</v>
      </c>
      <c r="R87" s="12">
        <v>0.0</v>
      </c>
      <c r="S87" s="52">
        <v>0.0</v>
      </c>
      <c r="T87" s="52">
        <v>1.0</v>
      </c>
      <c r="U87" s="52">
        <v>6.0</v>
      </c>
      <c r="V87" s="52">
        <v>4.0</v>
      </c>
      <c r="W87" s="52">
        <v>3.0</v>
      </c>
      <c r="X87" s="60" t="s">
        <v>124</v>
      </c>
      <c r="Y87" s="58"/>
    </row>
    <row r="88" ht="15.75" customHeight="1">
      <c r="A88" s="47"/>
      <c r="B88" s="54"/>
      <c r="C88" s="47"/>
      <c r="E88" s="48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67">
        <v>7.0</v>
      </c>
      <c r="M88" s="55">
        <v>7.0</v>
      </c>
      <c r="N88" s="69"/>
      <c r="O88" s="2">
        <f>vlookup(G88,Sheet2!$A$1:$E$9,4,false)</f>
        <v>7</v>
      </c>
      <c r="Q88" s="59">
        <v>294.0</v>
      </c>
      <c r="R88" s="12">
        <v>0.0</v>
      </c>
      <c r="S88" s="52">
        <v>0.0</v>
      </c>
      <c r="T88" s="52">
        <v>3.0</v>
      </c>
      <c r="U88" s="52">
        <v>39.0</v>
      </c>
      <c r="V88" s="52">
        <v>0.0</v>
      </c>
      <c r="W88" s="52">
        <v>0.0</v>
      </c>
      <c r="X88" s="53" t="s">
        <v>131</v>
      </c>
      <c r="Y88" s="56"/>
    </row>
    <row r="89" ht="15.75" customHeight="1">
      <c r="A89" s="47"/>
      <c r="B89" s="54"/>
      <c r="C89" s="47"/>
      <c r="E89" s="48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67">
        <v>7.0</v>
      </c>
      <c r="M89" s="55">
        <v>8.0</v>
      </c>
      <c r="N89" s="69"/>
      <c r="O89" s="2">
        <f>vlookup(G89,Sheet2!$A$1:$E$9,4,false)</f>
        <v>7</v>
      </c>
      <c r="Q89" s="59">
        <v>300.0</v>
      </c>
      <c r="R89" s="12">
        <v>0.0</v>
      </c>
      <c r="S89" s="63">
        <v>1.0</v>
      </c>
      <c r="T89" s="63">
        <v>5.0</v>
      </c>
      <c r="U89" s="64">
        <v>5.0</v>
      </c>
      <c r="V89" s="64">
        <v>0.0</v>
      </c>
      <c r="W89" s="64">
        <v>0.0</v>
      </c>
      <c r="X89" s="53" t="s">
        <v>139</v>
      </c>
      <c r="Y89" s="56"/>
    </row>
    <row r="90" ht="15.75" customHeight="1">
      <c r="A90" s="47"/>
      <c r="B90" s="54"/>
      <c r="C90" s="47"/>
      <c r="E90" s="48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67">
        <v>7.0</v>
      </c>
      <c r="M90" s="55">
        <v>9.0</v>
      </c>
      <c r="N90" s="69"/>
      <c r="O90" s="2">
        <f>vlookup(G90,Sheet2!$A$1:$E$9,4,false)</f>
        <v>7</v>
      </c>
      <c r="Q90" s="59">
        <v>300.0</v>
      </c>
      <c r="R90" s="12">
        <v>1.0</v>
      </c>
      <c r="S90" s="52">
        <v>266.0</v>
      </c>
      <c r="T90" s="63">
        <v>5.0</v>
      </c>
      <c r="U90" s="64">
        <v>5.0</v>
      </c>
      <c r="V90" s="64">
        <v>0.0</v>
      </c>
      <c r="W90" s="64">
        <v>0.0</v>
      </c>
      <c r="X90" s="57" t="s">
        <v>110</v>
      </c>
      <c r="Y90" s="58"/>
    </row>
    <row r="91" ht="15.75" customHeight="1">
      <c r="A91" s="47"/>
      <c r="B91" s="54"/>
      <c r="C91" s="47"/>
      <c r="E91" s="48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67">
        <v>8.0</v>
      </c>
      <c r="M91" s="44">
        <v>9.0</v>
      </c>
      <c r="N91" s="69"/>
      <c r="O91" s="2">
        <f>vlookup(G91,Sheet2!$A$1:$E$9,4,false)</f>
        <v>8</v>
      </c>
      <c r="Q91" s="59">
        <v>307.0</v>
      </c>
      <c r="R91" s="12">
        <v>0.0</v>
      </c>
      <c r="S91" s="52">
        <v>1.0</v>
      </c>
      <c r="T91" s="52">
        <v>3.0</v>
      </c>
      <c r="U91" s="52">
        <v>5.0</v>
      </c>
      <c r="V91" s="52">
        <v>0.0</v>
      </c>
      <c r="W91" s="51">
        <v>0.0</v>
      </c>
      <c r="X91" s="53" t="s">
        <v>122</v>
      </c>
      <c r="Y91" s="53"/>
    </row>
    <row r="92" ht="15.75" customHeight="1">
      <c r="A92" s="47"/>
      <c r="B92" s="54"/>
      <c r="C92" s="47"/>
      <c r="E92" s="48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67">
        <v>8.0</v>
      </c>
      <c r="M92" s="55">
        <v>9.0</v>
      </c>
      <c r="N92" s="69"/>
      <c r="O92" s="2">
        <f>vlookup(G92,Sheet2!$A$1:$E$9,4,false)</f>
        <v>8</v>
      </c>
      <c r="Q92" s="59">
        <v>314.0</v>
      </c>
      <c r="R92" s="12">
        <v>0.0</v>
      </c>
      <c r="S92" s="52">
        <v>0.0</v>
      </c>
      <c r="T92" s="52">
        <v>1.0</v>
      </c>
      <c r="U92" s="52">
        <v>6.0</v>
      </c>
      <c r="V92" s="52">
        <v>4.0</v>
      </c>
      <c r="W92" s="52">
        <v>3.0</v>
      </c>
      <c r="X92" s="53" t="s">
        <v>124</v>
      </c>
      <c r="Y92" s="56"/>
    </row>
    <row r="93" ht="15.75" customHeight="1">
      <c r="A93" s="47"/>
      <c r="B93" s="54"/>
      <c r="C93" s="47"/>
      <c r="E93" s="48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67">
        <v>8.0</v>
      </c>
      <c r="M93" s="55">
        <v>9.0</v>
      </c>
      <c r="N93" s="69"/>
      <c r="O93" s="2">
        <f>vlookup(G93,Sheet2!$A$1:$E$9,4,false)</f>
        <v>8</v>
      </c>
      <c r="Q93" s="59">
        <v>320.0</v>
      </c>
      <c r="R93" s="12">
        <v>0.0</v>
      </c>
      <c r="S93" s="52">
        <v>0.0</v>
      </c>
      <c r="T93" s="52">
        <v>3.0</v>
      </c>
      <c r="U93" s="52">
        <v>39.0</v>
      </c>
      <c r="V93" s="52">
        <v>0.0</v>
      </c>
      <c r="W93" s="52">
        <v>0.0</v>
      </c>
      <c r="X93" s="53" t="s">
        <v>131</v>
      </c>
      <c r="Y93" s="56"/>
    </row>
    <row r="94" ht="15.75" customHeight="1">
      <c r="A94" s="47"/>
      <c r="B94" s="54"/>
      <c r="C94" s="47"/>
      <c r="E94" s="48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67">
        <v>8.0</v>
      </c>
      <c r="M94" s="55">
        <v>9.0</v>
      </c>
      <c r="N94" s="69"/>
      <c r="O94" s="2">
        <f>vlookup(G94,Sheet2!$A$1:$E$9,4,false)</f>
        <v>8</v>
      </c>
      <c r="Q94" s="59">
        <v>320.0</v>
      </c>
      <c r="R94" s="12">
        <v>1.0</v>
      </c>
      <c r="S94" s="52">
        <v>0.0</v>
      </c>
      <c r="T94" s="52">
        <v>1.0</v>
      </c>
      <c r="U94" s="52">
        <v>6.0</v>
      </c>
      <c r="V94" s="52">
        <v>5.0</v>
      </c>
      <c r="W94" s="52">
        <v>3.0</v>
      </c>
      <c r="X94" s="57" t="s">
        <v>129</v>
      </c>
      <c r="Y94" s="58"/>
    </row>
    <row r="95" ht="15.75" customHeight="1">
      <c r="A95" s="47"/>
      <c r="B95" s="54"/>
      <c r="C95" s="47"/>
      <c r="E95" s="48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67">
        <v>12.0</v>
      </c>
      <c r="M95" s="55">
        <v>10.0</v>
      </c>
      <c r="N95" s="30"/>
      <c r="O95" s="2">
        <f>vlookup(G95,Sheet2!$A$1:$E$9,5,false)</f>
        <v>12</v>
      </c>
      <c r="Q95" s="59">
        <v>327.0</v>
      </c>
      <c r="R95" s="12">
        <v>0.0</v>
      </c>
      <c r="S95" s="52">
        <v>0.0</v>
      </c>
      <c r="T95" s="52">
        <v>1.0</v>
      </c>
      <c r="U95" s="52">
        <v>6.0</v>
      </c>
      <c r="V95" s="52">
        <v>4.0</v>
      </c>
      <c r="W95" s="52">
        <v>3.0</v>
      </c>
      <c r="X95" s="53" t="s">
        <v>124</v>
      </c>
      <c r="Y95" s="58"/>
    </row>
    <row r="96" ht="15.75" customHeight="1">
      <c r="A96" s="47"/>
      <c r="B96" s="54"/>
      <c r="C96" s="47"/>
      <c r="E96" s="48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67">
        <v>12.0</v>
      </c>
      <c r="M96" s="55">
        <v>10.0</v>
      </c>
      <c r="N96" s="30"/>
      <c r="O96" s="2">
        <f>vlookup(G96,Sheet2!$A$1:$E$9,5,false)</f>
        <v>12</v>
      </c>
      <c r="Q96" s="59">
        <v>334.0</v>
      </c>
      <c r="R96" s="12">
        <v>0.0</v>
      </c>
      <c r="S96" s="52">
        <v>0.0</v>
      </c>
      <c r="T96" s="52">
        <v>3.0</v>
      </c>
      <c r="U96" s="52">
        <v>39.0</v>
      </c>
      <c r="V96" s="52">
        <v>0.0</v>
      </c>
      <c r="W96" s="52">
        <v>0.0</v>
      </c>
      <c r="X96" s="53" t="s">
        <v>131</v>
      </c>
      <c r="Y96" s="56"/>
    </row>
    <row r="97" ht="15.75" customHeight="1">
      <c r="A97" s="47"/>
      <c r="B97" s="54"/>
      <c r="C97" s="47"/>
      <c r="E97" s="48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67">
        <v>11.0</v>
      </c>
      <c r="M97" s="55">
        <v>10.0</v>
      </c>
      <c r="N97" s="30"/>
      <c r="O97" s="2">
        <f>vlookup(G97,Sheet2!$A$1:$E$9,5,false)</f>
        <v>11</v>
      </c>
      <c r="Q97" s="59">
        <v>340.0</v>
      </c>
      <c r="R97" s="12">
        <v>0.0</v>
      </c>
      <c r="S97" s="52">
        <v>1.0</v>
      </c>
      <c r="T97" s="52">
        <v>4.0</v>
      </c>
      <c r="U97" s="52">
        <v>5.0</v>
      </c>
      <c r="V97" s="52">
        <v>0.0</v>
      </c>
      <c r="W97" s="51">
        <v>0.0</v>
      </c>
      <c r="X97" s="53" t="s">
        <v>127</v>
      </c>
      <c r="Y97" s="53"/>
    </row>
    <row r="98" ht="15.75" customHeight="1">
      <c r="A98" s="47"/>
      <c r="B98" s="54"/>
      <c r="C98" s="47"/>
      <c r="E98" s="48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67">
        <v>11.0</v>
      </c>
      <c r="M98" s="55">
        <v>10.0</v>
      </c>
      <c r="N98" s="29" t="s">
        <v>140</v>
      </c>
      <c r="O98" s="2">
        <f>vlookup(G98,Sheet2!$A$1:$E$9,5,false)</f>
        <v>11</v>
      </c>
      <c r="Q98" s="59">
        <v>340.0</v>
      </c>
      <c r="R98" s="12">
        <v>1.0</v>
      </c>
      <c r="S98" s="52">
        <v>266.0</v>
      </c>
      <c r="T98" s="63">
        <v>5.0</v>
      </c>
      <c r="U98" s="64">
        <v>5.0</v>
      </c>
      <c r="V98" s="64">
        <v>0.0</v>
      </c>
      <c r="W98" s="64">
        <v>0.0</v>
      </c>
      <c r="X98" s="57" t="s">
        <v>110</v>
      </c>
      <c r="Y98" s="58"/>
    </row>
    <row r="99" ht="15.75" customHeight="1">
      <c r="A99" s="47"/>
      <c r="B99" s="54"/>
      <c r="C99" s="47"/>
      <c r="E99" s="48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67">
        <v>10.0</v>
      </c>
      <c r="M99" s="55">
        <v>10.0</v>
      </c>
      <c r="N99" s="30"/>
      <c r="O99" s="2">
        <f>vlookup(G99,Sheet2!$A$1:$E$9,5,false)</f>
        <v>10</v>
      </c>
      <c r="Q99" s="59">
        <v>347.0</v>
      </c>
      <c r="R99" s="12">
        <v>0.0</v>
      </c>
      <c r="S99" s="52">
        <v>1.0</v>
      </c>
      <c r="T99" s="52">
        <v>4.0</v>
      </c>
      <c r="U99" s="52">
        <v>5.0</v>
      </c>
      <c r="V99" s="52">
        <v>0.0</v>
      </c>
      <c r="W99" s="51">
        <v>0.0</v>
      </c>
      <c r="X99" s="53" t="s">
        <v>127</v>
      </c>
      <c r="Y99" s="53"/>
    </row>
    <row r="100" ht="15.75" customHeight="1">
      <c r="A100" s="47"/>
      <c r="B100" s="54"/>
      <c r="C100" s="47"/>
      <c r="E100" s="48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67">
        <v>10.0</v>
      </c>
      <c r="M100" s="55">
        <v>10.0</v>
      </c>
      <c r="N100" s="30"/>
      <c r="O100" s="2">
        <f>vlookup(G100,Sheet2!$A$1:$E$9,5,false)</f>
        <v>10</v>
      </c>
      <c r="Q100" s="59">
        <v>354.0</v>
      </c>
      <c r="R100" s="12">
        <v>0.0</v>
      </c>
      <c r="S100" s="52">
        <v>0.0</v>
      </c>
      <c r="T100" s="52">
        <v>1.0</v>
      </c>
      <c r="U100" s="52">
        <v>6.0</v>
      </c>
      <c r="V100" s="52">
        <v>4.0</v>
      </c>
      <c r="W100" s="52">
        <v>3.0</v>
      </c>
      <c r="X100" s="53" t="s">
        <v>124</v>
      </c>
      <c r="Y100" s="56"/>
    </row>
    <row r="101" ht="15.75" customHeight="1">
      <c r="A101" s="47"/>
      <c r="B101" s="54"/>
      <c r="C101" s="47"/>
      <c r="E101" s="48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67">
        <v>11.0</v>
      </c>
      <c r="M101" s="55">
        <v>10.0</v>
      </c>
      <c r="N101" s="30"/>
      <c r="O101" s="2">
        <f>vlookup(G101,Sheet2!$A$1:$E$9,5,false)</f>
        <v>11</v>
      </c>
      <c r="Q101" s="59">
        <v>360.0</v>
      </c>
      <c r="R101" s="12">
        <v>0.0</v>
      </c>
      <c r="S101" s="52">
        <v>0.0</v>
      </c>
      <c r="T101" s="52">
        <v>3.0</v>
      </c>
      <c r="U101" s="52">
        <v>39.0</v>
      </c>
      <c r="V101" s="52">
        <v>0.0</v>
      </c>
      <c r="W101" s="52">
        <v>0.0</v>
      </c>
      <c r="X101" s="53" t="s">
        <v>131</v>
      </c>
      <c r="Y101" s="56"/>
    </row>
    <row r="102" ht="15.75" customHeight="1">
      <c r="A102" s="47"/>
      <c r="B102" s="54"/>
      <c r="C102" s="47"/>
      <c r="E102" s="48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67">
        <v>11.0</v>
      </c>
      <c r="M102" s="44">
        <v>10.0</v>
      </c>
      <c r="N102" s="30"/>
      <c r="O102" s="2">
        <f>vlookup(G102,Sheet2!$A$1:$E$9,5,false)</f>
        <v>11</v>
      </c>
      <c r="Q102" s="59">
        <v>360.0</v>
      </c>
      <c r="R102" s="12">
        <v>1.0</v>
      </c>
      <c r="S102" s="52">
        <v>0.0</v>
      </c>
      <c r="T102" s="52">
        <v>1.0</v>
      </c>
      <c r="U102" s="52">
        <v>6.0</v>
      </c>
      <c r="V102" s="52">
        <v>6.0</v>
      </c>
      <c r="W102" s="52">
        <v>3.0</v>
      </c>
      <c r="X102" s="57" t="s">
        <v>133</v>
      </c>
      <c r="Y102" s="58"/>
    </row>
    <row r="103" ht="15.75" customHeight="1">
      <c r="E103" s="71"/>
      <c r="Q103" s="59">
        <v>367.0</v>
      </c>
      <c r="R103" s="12">
        <v>0.0</v>
      </c>
      <c r="S103" s="52">
        <v>0.0</v>
      </c>
      <c r="T103" s="52">
        <v>1.0</v>
      </c>
      <c r="U103" s="52">
        <v>6.0</v>
      </c>
      <c r="V103" s="52">
        <v>4.0</v>
      </c>
      <c r="W103" s="52">
        <v>3.0</v>
      </c>
      <c r="X103" s="53" t="s">
        <v>124</v>
      </c>
      <c r="Y103" s="58"/>
    </row>
    <row r="104" ht="15.75" customHeight="1">
      <c r="Q104" s="59">
        <v>374.0</v>
      </c>
      <c r="R104" s="12">
        <v>0.0</v>
      </c>
      <c r="S104" s="52">
        <v>0.0</v>
      </c>
      <c r="T104" s="52">
        <v>3.0</v>
      </c>
      <c r="U104" s="52">
        <v>39.0</v>
      </c>
      <c r="V104" s="52">
        <v>0.0</v>
      </c>
      <c r="W104" s="52">
        <v>0.0</v>
      </c>
      <c r="X104" s="53" t="s">
        <v>131</v>
      </c>
      <c r="Y104" s="56"/>
    </row>
    <row r="105" ht="15.75" customHeight="1">
      <c r="Q105" s="59">
        <v>380.0</v>
      </c>
      <c r="R105" s="12">
        <v>0.0</v>
      </c>
      <c r="S105" s="52">
        <v>1.0</v>
      </c>
      <c r="T105" s="52">
        <v>4.0</v>
      </c>
      <c r="U105" s="52">
        <v>5.0</v>
      </c>
      <c r="V105" s="52">
        <v>0.0</v>
      </c>
      <c r="W105" s="51">
        <v>0.0</v>
      </c>
      <c r="X105" s="53" t="s">
        <v>127</v>
      </c>
      <c r="Y105" s="53"/>
    </row>
    <row r="106" ht="15.75" customHeight="1">
      <c r="Q106" s="59">
        <v>380.0</v>
      </c>
      <c r="R106" s="12">
        <v>1.0</v>
      </c>
      <c r="S106" s="52">
        <v>266.0</v>
      </c>
      <c r="T106" s="63">
        <v>5.0</v>
      </c>
      <c r="U106" s="64">
        <v>5.0</v>
      </c>
      <c r="V106" s="64">
        <v>0.0</v>
      </c>
      <c r="W106" s="64">
        <v>0.0</v>
      </c>
      <c r="X106" s="57" t="s">
        <v>110</v>
      </c>
      <c r="Y106" s="58"/>
    </row>
    <row r="107" ht="15.75" customHeight="1">
      <c r="Q107" s="59">
        <v>387.0</v>
      </c>
      <c r="R107" s="12">
        <v>0.0</v>
      </c>
      <c r="S107" s="52">
        <v>1.0</v>
      </c>
      <c r="T107" s="52">
        <v>4.0</v>
      </c>
      <c r="U107" s="52">
        <v>5.0</v>
      </c>
      <c r="V107" s="52">
        <v>0.0</v>
      </c>
      <c r="W107" s="51">
        <v>0.0</v>
      </c>
      <c r="X107" s="53" t="s">
        <v>127</v>
      </c>
      <c r="Y107" s="53"/>
    </row>
    <row r="108" ht="15.75" customHeight="1">
      <c r="Q108" s="59">
        <v>394.0</v>
      </c>
      <c r="R108" s="12">
        <v>0.0</v>
      </c>
      <c r="S108" s="52">
        <v>0.0</v>
      </c>
      <c r="T108" s="52">
        <v>1.0</v>
      </c>
      <c r="U108" s="52">
        <v>6.0</v>
      </c>
      <c r="V108" s="52">
        <v>4.0</v>
      </c>
      <c r="W108" s="52">
        <v>3.0</v>
      </c>
      <c r="X108" s="53" t="s">
        <v>124</v>
      </c>
      <c r="Y108" s="56"/>
    </row>
    <row r="109" ht="15.75" customHeight="1">
      <c r="Q109" s="59">
        <v>400.0</v>
      </c>
      <c r="R109" s="12">
        <v>0.0</v>
      </c>
      <c r="S109" s="52">
        <v>0.0</v>
      </c>
      <c r="T109" s="52">
        <v>3.0</v>
      </c>
      <c r="U109" s="52">
        <v>39.0</v>
      </c>
      <c r="V109" s="52">
        <v>0.0</v>
      </c>
      <c r="W109" s="52">
        <v>0.0</v>
      </c>
      <c r="X109" s="53" t="s">
        <v>131</v>
      </c>
      <c r="Y109" s="56"/>
    </row>
    <row r="110" ht="15.75" customHeight="1">
      <c r="Q110" s="59">
        <v>400.0</v>
      </c>
      <c r="R110" s="12">
        <v>1.0</v>
      </c>
      <c r="S110" s="52">
        <v>0.0</v>
      </c>
      <c r="T110" s="52">
        <v>1.0</v>
      </c>
      <c r="U110" s="52">
        <v>6.0</v>
      </c>
      <c r="V110" s="52">
        <v>5.0</v>
      </c>
      <c r="W110" s="52">
        <v>3.0</v>
      </c>
      <c r="X110" s="57" t="s">
        <v>129</v>
      </c>
      <c r="Y110" s="58"/>
    </row>
    <row r="111" ht="15.75" customHeight="1">
      <c r="Q111" s="59">
        <v>404.0</v>
      </c>
      <c r="R111" s="12">
        <v>0.0</v>
      </c>
      <c r="S111" s="52">
        <v>0.0</v>
      </c>
      <c r="T111" s="52">
        <v>1.0</v>
      </c>
      <c r="U111" s="52">
        <v>6.0</v>
      </c>
      <c r="V111" s="52">
        <v>4.0</v>
      </c>
      <c r="W111" s="52">
        <v>3.0</v>
      </c>
      <c r="X111" s="53" t="s">
        <v>124</v>
      </c>
      <c r="Y111" s="58"/>
    </row>
    <row r="112" ht="15.75" customHeight="1">
      <c r="Q112" s="59">
        <v>409.0</v>
      </c>
      <c r="R112" s="12">
        <v>0.0</v>
      </c>
      <c r="S112" s="52">
        <v>0.0</v>
      </c>
      <c r="T112" s="52">
        <v>3.0</v>
      </c>
      <c r="U112" s="52">
        <v>39.0</v>
      </c>
      <c r="V112" s="52">
        <v>0.0</v>
      </c>
      <c r="W112" s="52">
        <v>0.0</v>
      </c>
      <c r="X112" s="53" t="s">
        <v>131</v>
      </c>
      <c r="Y112" s="56"/>
    </row>
    <row r="113" ht="15.75" customHeight="1">
      <c r="Q113" s="59">
        <v>416.0</v>
      </c>
      <c r="R113" s="12">
        <v>0.0</v>
      </c>
      <c r="S113" s="52">
        <v>1.0</v>
      </c>
      <c r="T113" s="52">
        <v>4.0</v>
      </c>
      <c r="U113" s="52">
        <v>5.0</v>
      </c>
      <c r="V113" s="52">
        <v>0.0</v>
      </c>
      <c r="W113" s="51">
        <v>0.0</v>
      </c>
      <c r="X113" s="53" t="s">
        <v>127</v>
      </c>
      <c r="Y113" s="53"/>
    </row>
    <row r="114" ht="15.75" customHeight="1">
      <c r="Q114" s="59">
        <v>416.0</v>
      </c>
      <c r="R114" s="12">
        <v>1.0</v>
      </c>
      <c r="S114" s="52">
        <v>266.0</v>
      </c>
      <c r="T114" s="63">
        <v>5.0</v>
      </c>
      <c r="U114" s="64">
        <v>5.0</v>
      </c>
      <c r="V114" s="64">
        <v>0.0</v>
      </c>
      <c r="W114" s="64">
        <v>0.0</v>
      </c>
      <c r="X114" s="57" t="s">
        <v>110</v>
      </c>
      <c r="Y114" s="58"/>
    </row>
    <row r="115" ht="15.75" customHeight="1">
      <c r="Q115" s="59">
        <v>429.0</v>
      </c>
      <c r="R115" s="12">
        <v>0.0</v>
      </c>
      <c r="S115" s="52">
        <v>1.0</v>
      </c>
      <c r="T115" s="52">
        <v>4.0</v>
      </c>
      <c r="U115" s="52">
        <v>5.0</v>
      </c>
      <c r="V115" s="52">
        <v>0.0</v>
      </c>
      <c r="W115" s="51">
        <v>0.0</v>
      </c>
      <c r="X115" s="53" t="s">
        <v>127</v>
      </c>
      <c r="Y115" s="53"/>
    </row>
    <row r="116" ht="15.75" customHeight="1">
      <c r="Q116" s="59">
        <v>446.0</v>
      </c>
      <c r="R116" s="12">
        <v>0.0</v>
      </c>
      <c r="S116" s="52">
        <v>0.0</v>
      </c>
      <c r="T116" s="52">
        <v>1.0</v>
      </c>
      <c r="U116" s="52">
        <v>6.0</v>
      </c>
      <c r="V116" s="52">
        <v>4.0</v>
      </c>
      <c r="W116" s="52">
        <v>3.0</v>
      </c>
      <c r="X116" s="53" t="s">
        <v>124</v>
      </c>
      <c r="Y116" s="56"/>
    </row>
    <row r="117" ht="15.75" customHeight="1">
      <c r="Q117" s="59">
        <v>466.0</v>
      </c>
      <c r="R117" s="12">
        <v>0.0</v>
      </c>
      <c r="S117" s="52">
        <v>0.0</v>
      </c>
      <c r="T117" s="52">
        <v>3.0</v>
      </c>
      <c r="U117" s="52">
        <v>39.0</v>
      </c>
      <c r="V117" s="52">
        <v>0.0</v>
      </c>
      <c r="W117" s="52">
        <v>0.0</v>
      </c>
      <c r="X117" s="53" t="s">
        <v>131</v>
      </c>
      <c r="Y117" s="56"/>
    </row>
    <row r="118" ht="15.75" customHeight="1">
      <c r="Q118" s="59">
        <v>466.0</v>
      </c>
      <c r="R118" s="12">
        <v>1.0</v>
      </c>
      <c r="S118" s="52">
        <v>0.0</v>
      </c>
      <c r="T118" s="52">
        <v>1.0</v>
      </c>
      <c r="U118" s="52">
        <v>6.0</v>
      </c>
      <c r="V118" s="52">
        <v>6.0</v>
      </c>
      <c r="W118" s="52">
        <v>3.0</v>
      </c>
      <c r="X118" s="57" t="s">
        <v>133</v>
      </c>
      <c r="Y118" s="58"/>
    </row>
    <row r="119" ht="15.75" customHeight="1">
      <c r="Q119" s="59">
        <v>482.0</v>
      </c>
      <c r="R119" s="12">
        <v>0.0</v>
      </c>
      <c r="S119" s="52">
        <v>0.0</v>
      </c>
      <c r="T119" s="52">
        <v>1.0</v>
      </c>
      <c r="U119" s="52">
        <v>6.0</v>
      </c>
      <c r="V119" s="52">
        <v>4.0</v>
      </c>
      <c r="W119" s="52">
        <v>3.0</v>
      </c>
      <c r="X119" s="53" t="s">
        <v>124</v>
      </c>
      <c r="Y119" s="58"/>
    </row>
    <row r="120" ht="15.75" customHeight="1">
      <c r="Q120" s="59">
        <v>500.0</v>
      </c>
      <c r="R120" s="12">
        <v>0.0</v>
      </c>
      <c r="S120" s="52">
        <v>0.0</v>
      </c>
      <c r="T120" s="52">
        <v>3.0</v>
      </c>
      <c r="U120" s="52">
        <v>39.0</v>
      </c>
      <c r="V120" s="52">
        <v>0.0</v>
      </c>
      <c r="W120" s="52">
        <v>0.0</v>
      </c>
      <c r="X120" s="53" t="s">
        <v>131</v>
      </c>
      <c r="Y120" s="56"/>
    </row>
    <row r="121" ht="15.75" customHeight="1">
      <c r="Q121" s="59">
        <v>515.0</v>
      </c>
      <c r="R121" s="12">
        <v>0.0</v>
      </c>
      <c r="S121" s="52">
        <v>1.0</v>
      </c>
      <c r="T121" s="52">
        <v>4.0</v>
      </c>
      <c r="U121" s="52">
        <v>5.0</v>
      </c>
      <c r="V121" s="52">
        <v>0.0</v>
      </c>
      <c r="W121" s="51">
        <v>0.0</v>
      </c>
      <c r="X121" s="53" t="s">
        <v>127</v>
      </c>
      <c r="Y121" s="53"/>
    </row>
    <row r="122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9">
        <v>515.0</v>
      </c>
      <c r="R122" s="12">
        <v>1.0</v>
      </c>
      <c r="S122" s="52">
        <v>266.0</v>
      </c>
      <c r="T122" s="63">
        <v>5.0</v>
      </c>
      <c r="U122" s="64">
        <v>5.0</v>
      </c>
      <c r="V122" s="64">
        <v>0.0</v>
      </c>
      <c r="W122" s="64">
        <v>0.0</v>
      </c>
      <c r="X122" s="57" t="s">
        <v>110</v>
      </c>
      <c r="Y122" s="72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9">
        <v>531.0</v>
      </c>
      <c r="R123" s="12">
        <v>0.0</v>
      </c>
      <c r="S123" s="52">
        <v>1.0</v>
      </c>
      <c r="T123" s="52">
        <v>4.0</v>
      </c>
      <c r="U123" s="52">
        <v>5.0</v>
      </c>
      <c r="V123" s="52">
        <v>0.0</v>
      </c>
      <c r="W123" s="51">
        <v>0.0</v>
      </c>
      <c r="X123" s="53" t="s">
        <v>127</v>
      </c>
      <c r="Y123" s="53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ht="15.75" customHeight="1">
      <c r="Q124" s="59">
        <v>548.0</v>
      </c>
      <c r="R124" s="12">
        <v>0.0</v>
      </c>
      <c r="S124" s="52">
        <v>0.0</v>
      </c>
      <c r="T124" s="52">
        <v>1.0</v>
      </c>
      <c r="U124" s="52">
        <v>6.0</v>
      </c>
      <c r="V124" s="52">
        <v>4.0</v>
      </c>
      <c r="W124" s="52">
        <v>3.0</v>
      </c>
      <c r="X124" s="53" t="s">
        <v>124</v>
      </c>
      <c r="Y124" s="56"/>
    </row>
    <row r="125" ht="15.75" customHeight="1">
      <c r="Q125" s="59">
        <v>565.0</v>
      </c>
      <c r="R125" s="12">
        <v>0.0</v>
      </c>
      <c r="S125" s="52">
        <v>0.0</v>
      </c>
      <c r="T125" s="52">
        <v>3.0</v>
      </c>
      <c r="U125" s="52">
        <v>39.0</v>
      </c>
      <c r="V125" s="52">
        <v>0.0</v>
      </c>
      <c r="W125" s="52">
        <v>0.0</v>
      </c>
      <c r="X125" s="53" t="s">
        <v>131</v>
      </c>
      <c r="Y125" s="56"/>
    </row>
    <row r="126" ht="15.75" customHeight="1">
      <c r="Q126" s="59">
        <v>565.0</v>
      </c>
      <c r="R126" s="12">
        <v>1.0</v>
      </c>
      <c r="S126" s="52">
        <v>0.0</v>
      </c>
      <c r="T126" s="52">
        <v>1.0</v>
      </c>
      <c r="U126" s="52">
        <v>6.0</v>
      </c>
      <c r="V126" s="52">
        <v>5.0</v>
      </c>
      <c r="W126" s="52">
        <v>3.0</v>
      </c>
      <c r="X126" s="57" t="s">
        <v>129</v>
      </c>
      <c r="Y126" s="58"/>
    </row>
    <row r="127" ht="15.75" customHeight="1">
      <c r="Q127" s="59">
        <v>581.0</v>
      </c>
      <c r="R127" s="12">
        <v>0.0</v>
      </c>
      <c r="S127" s="52">
        <v>0.0</v>
      </c>
      <c r="T127" s="52">
        <v>1.0</v>
      </c>
      <c r="U127" s="52">
        <v>6.0</v>
      </c>
      <c r="V127" s="52">
        <v>4.0</v>
      </c>
      <c r="W127" s="52">
        <v>3.0</v>
      </c>
      <c r="X127" s="53" t="s">
        <v>124</v>
      </c>
      <c r="Y127" s="58"/>
    </row>
    <row r="128" ht="15.75" customHeight="1">
      <c r="Q128" s="59">
        <v>598.0</v>
      </c>
      <c r="R128" s="12">
        <v>0.0</v>
      </c>
      <c r="S128" s="52">
        <v>0.0</v>
      </c>
      <c r="T128" s="52">
        <v>3.0</v>
      </c>
      <c r="U128" s="52">
        <v>39.0</v>
      </c>
      <c r="V128" s="52">
        <v>0.0</v>
      </c>
      <c r="W128" s="52">
        <v>0.0</v>
      </c>
      <c r="X128" s="53" t="s">
        <v>131</v>
      </c>
      <c r="Y128" s="56"/>
    </row>
    <row r="129" ht="15.75" customHeight="1">
      <c r="Q129" s="59">
        <v>616.0</v>
      </c>
      <c r="R129" s="12">
        <v>0.0</v>
      </c>
      <c r="S129" s="52">
        <v>1.0</v>
      </c>
      <c r="T129" s="52">
        <v>4.0</v>
      </c>
      <c r="U129" s="52">
        <v>5.0</v>
      </c>
      <c r="V129" s="52">
        <v>0.0</v>
      </c>
      <c r="W129" s="51">
        <v>0.0</v>
      </c>
      <c r="X129" s="53" t="s">
        <v>127</v>
      </c>
      <c r="Y129" s="53"/>
    </row>
    <row r="130" ht="15.75" customHeight="1">
      <c r="Q130" s="59">
        <v>616.0</v>
      </c>
      <c r="R130" s="12">
        <v>1.0</v>
      </c>
      <c r="S130" s="52">
        <v>266.0</v>
      </c>
      <c r="T130" s="63">
        <v>5.0</v>
      </c>
      <c r="U130" s="64">
        <v>5.0</v>
      </c>
      <c r="V130" s="64">
        <v>0.0</v>
      </c>
      <c r="W130" s="64">
        <v>0.0</v>
      </c>
      <c r="X130" s="57" t="s">
        <v>110</v>
      </c>
      <c r="Y130" s="58"/>
    </row>
    <row r="131" ht="15.75" customHeight="1">
      <c r="Q131" s="59">
        <v>632.0</v>
      </c>
      <c r="R131" s="12">
        <v>0.0</v>
      </c>
      <c r="S131" s="52">
        <v>1.0</v>
      </c>
      <c r="T131" s="52">
        <v>4.0</v>
      </c>
      <c r="U131" s="52">
        <v>5.0</v>
      </c>
      <c r="V131" s="52">
        <v>0.0</v>
      </c>
      <c r="W131" s="51">
        <v>0.0</v>
      </c>
      <c r="X131" s="53" t="s">
        <v>127</v>
      </c>
      <c r="Y131" s="53"/>
    </row>
    <row r="132" ht="15.75" customHeight="1">
      <c r="Q132" s="59">
        <v>647.0</v>
      </c>
      <c r="R132" s="12">
        <v>0.0</v>
      </c>
      <c r="S132" s="52">
        <v>0.0</v>
      </c>
      <c r="T132" s="52">
        <v>1.0</v>
      </c>
      <c r="U132" s="52">
        <v>6.0</v>
      </c>
      <c r="V132" s="52">
        <v>4.0</v>
      </c>
      <c r="W132" s="52">
        <v>3.0</v>
      </c>
      <c r="X132" s="53" t="s">
        <v>124</v>
      </c>
      <c r="Y132" s="56"/>
    </row>
    <row r="133" ht="15.75" customHeight="1">
      <c r="Q133" s="59">
        <v>665.0</v>
      </c>
      <c r="R133" s="12">
        <v>0.0</v>
      </c>
      <c r="S133" s="52">
        <v>0.0</v>
      </c>
      <c r="T133" s="52">
        <v>3.0</v>
      </c>
      <c r="U133" s="52">
        <v>39.0</v>
      </c>
      <c r="V133" s="52">
        <v>0.0</v>
      </c>
      <c r="W133" s="52">
        <v>0.0</v>
      </c>
      <c r="X133" s="53" t="s">
        <v>131</v>
      </c>
      <c r="Y133" s="56"/>
    </row>
    <row r="134" ht="15.75" customHeight="1">
      <c r="Q134" s="59">
        <v>665.0</v>
      </c>
      <c r="R134" s="12">
        <v>1.0</v>
      </c>
      <c r="S134" s="52">
        <v>0.0</v>
      </c>
      <c r="T134" s="52">
        <v>1.0</v>
      </c>
      <c r="U134" s="52">
        <v>6.0</v>
      </c>
      <c r="V134" s="52">
        <v>6.0</v>
      </c>
      <c r="W134" s="52">
        <v>3.0</v>
      </c>
      <c r="X134" s="57" t="s">
        <v>133</v>
      </c>
      <c r="Y134" s="58"/>
    </row>
    <row r="135" ht="15.75" customHeight="1">
      <c r="Q135" s="59">
        <v>681.0</v>
      </c>
      <c r="R135" s="12">
        <v>0.0</v>
      </c>
      <c r="S135" s="52">
        <v>0.0</v>
      </c>
      <c r="T135" s="52">
        <v>1.0</v>
      </c>
      <c r="U135" s="52">
        <v>6.0</v>
      </c>
      <c r="V135" s="52">
        <v>4.0</v>
      </c>
      <c r="W135" s="52">
        <v>3.0</v>
      </c>
      <c r="X135" s="53" t="s">
        <v>124</v>
      </c>
      <c r="Y135" s="58"/>
    </row>
    <row r="136" ht="15.75" customHeight="1">
      <c r="Q136" s="59">
        <v>699.0</v>
      </c>
      <c r="R136" s="12">
        <v>0.0</v>
      </c>
      <c r="S136" s="52">
        <v>0.0</v>
      </c>
      <c r="T136" s="52">
        <v>3.0</v>
      </c>
      <c r="U136" s="52">
        <v>39.0</v>
      </c>
      <c r="V136" s="52">
        <v>0.0</v>
      </c>
      <c r="W136" s="52">
        <v>0.0</v>
      </c>
      <c r="X136" s="53" t="s">
        <v>131</v>
      </c>
      <c r="Y136" s="56"/>
    </row>
    <row r="137" ht="15.75" customHeight="1">
      <c r="Q137" s="59">
        <v>714.0</v>
      </c>
      <c r="R137" s="12">
        <v>0.0</v>
      </c>
      <c r="S137" s="52">
        <v>1.0</v>
      </c>
      <c r="T137" s="52">
        <v>6.0</v>
      </c>
      <c r="U137" s="52">
        <v>5.0</v>
      </c>
      <c r="V137" s="52">
        <v>0.0</v>
      </c>
      <c r="W137" s="51">
        <v>0.0</v>
      </c>
      <c r="X137" s="53" t="s">
        <v>141</v>
      </c>
      <c r="Y137" s="53"/>
    </row>
    <row r="138" ht="15.75" customHeight="1">
      <c r="Q138" s="59">
        <v>714.0</v>
      </c>
      <c r="R138" s="12">
        <v>1.0</v>
      </c>
      <c r="S138" s="52">
        <v>266.0</v>
      </c>
      <c r="T138" s="63">
        <v>10.0</v>
      </c>
      <c r="U138" s="64">
        <v>5.0</v>
      </c>
      <c r="V138" s="64">
        <v>0.0</v>
      </c>
      <c r="W138" s="64">
        <v>0.0</v>
      </c>
      <c r="X138" s="65" t="s">
        <v>142</v>
      </c>
      <c r="Y138" s="61"/>
    </row>
    <row r="139" ht="15.75" customHeight="1">
      <c r="Q139" s="59">
        <v>730.0</v>
      </c>
      <c r="R139" s="12">
        <v>0.0</v>
      </c>
      <c r="S139" s="52">
        <v>1.0</v>
      </c>
      <c r="T139" s="52">
        <v>6.0</v>
      </c>
      <c r="U139" s="52">
        <v>5.0</v>
      </c>
      <c r="V139" s="52">
        <v>0.0</v>
      </c>
      <c r="W139" s="51">
        <v>0.0</v>
      </c>
      <c r="X139" s="53" t="s">
        <v>141</v>
      </c>
      <c r="Y139" s="53"/>
    </row>
    <row r="140" ht="15.75" customHeight="1">
      <c r="Q140" s="59">
        <v>747.0</v>
      </c>
      <c r="R140" s="12">
        <v>0.0</v>
      </c>
      <c r="S140" s="52">
        <v>0.0</v>
      </c>
      <c r="T140" s="52">
        <v>1.0</v>
      </c>
      <c r="U140" s="52">
        <v>6.0</v>
      </c>
      <c r="V140" s="52">
        <v>4.0</v>
      </c>
      <c r="W140" s="52">
        <v>3.0</v>
      </c>
      <c r="X140" s="53" t="s">
        <v>124</v>
      </c>
      <c r="Y140" s="56"/>
    </row>
    <row r="141" ht="15.75" customHeight="1">
      <c r="Q141" s="59">
        <v>764.0</v>
      </c>
      <c r="R141" s="12">
        <v>0.0</v>
      </c>
      <c r="S141" s="52">
        <v>0.0</v>
      </c>
      <c r="T141" s="52">
        <v>3.0</v>
      </c>
      <c r="U141" s="52">
        <v>39.0</v>
      </c>
      <c r="V141" s="52">
        <v>0.0</v>
      </c>
      <c r="W141" s="52">
        <v>0.0</v>
      </c>
      <c r="X141" s="53" t="s">
        <v>131</v>
      </c>
      <c r="Y141" s="56"/>
    </row>
    <row r="142" ht="15.75" customHeight="1">
      <c r="Q142" s="59">
        <v>764.0</v>
      </c>
      <c r="R142" s="12">
        <v>1.0</v>
      </c>
      <c r="S142" s="52">
        <v>0.0</v>
      </c>
      <c r="T142" s="52">
        <v>1.0</v>
      </c>
      <c r="U142" s="52">
        <v>6.0</v>
      </c>
      <c r="V142" s="52">
        <v>5.0</v>
      </c>
      <c r="W142" s="52">
        <v>3.0</v>
      </c>
      <c r="X142" s="57" t="s">
        <v>129</v>
      </c>
      <c r="Y142" s="58"/>
    </row>
    <row r="143" ht="15.75" customHeight="1">
      <c r="Q143" s="59">
        <v>780.0</v>
      </c>
      <c r="R143" s="12">
        <v>0.0</v>
      </c>
      <c r="S143" s="52">
        <v>0.0</v>
      </c>
      <c r="T143" s="52">
        <v>1.0</v>
      </c>
      <c r="U143" s="52">
        <v>6.0</v>
      </c>
      <c r="V143" s="52">
        <v>4.0</v>
      </c>
      <c r="W143" s="52">
        <v>3.0</v>
      </c>
      <c r="X143" s="53" t="s">
        <v>124</v>
      </c>
      <c r="Y143" s="58"/>
    </row>
    <row r="144" ht="15.75" customHeight="1">
      <c r="Q144" s="59">
        <v>797.0</v>
      </c>
      <c r="R144" s="12">
        <v>0.0</v>
      </c>
      <c r="S144" s="52">
        <v>0.0</v>
      </c>
      <c r="T144" s="52">
        <v>3.0</v>
      </c>
      <c r="U144" s="52">
        <v>39.0</v>
      </c>
      <c r="V144" s="52">
        <v>0.0</v>
      </c>
      <c r="W144" s="52">
        <v>0.0</v>
      </c>
      <c r="X144" s="53" t="s">
        <v>131</v>
      </c>
      <c r="Y144" s="56"/>
    </row>
    <row r="145" ht="15.75" customHeight="1">
      <c r="Q145" s="59">
        <v>815.0</v>
      </c>
      <c r="R145" s="12">
        <v>0.0</v>
      </c>
      <c r="S145" s="52">
        <v>1.0</v>
      </c>
      <c r="T145" s="52">
        <v>6.0</v>
      </c>
      <c r="U145" s="52">
        <v>5.0</v>
      </c>
      <c r="V145" s="52">
        <v>0.0</v>
      </c>
      <c r="W145" s="51">
        <v>0.0</v>
      </c>
      <c r="X145" s="53" t="s">
        <v>141</v>
      </c>
      <c r="Y145" s="53"/>
    </row>
    <row r="146" ht="15.75" customHeight="1">
      <c r="Q146" s="59">
        <v>815.0</v>
      </c>
      <c r="R146" s="12">
        <v>1.0</v>
      </c>
      <c r="S146" s="52">
        <v>266.0</v>
      </c>
      <c r="T146" s="63">
        <v>10.0</v>
      </c>
      <c r="U146" s="64">
        <v>5.0</v>
      </c>
      <c r="V146" s="64">
        <v>0.0</v>
      </c>
      <c r="W146" s="64">
        <v>0.0</v>
      </c>
      <c r="X146" s="65" t="s">
        <v>142</v>
      </c>
      <c r="Y146" s="61"/>
    </row>
    <row r="147" ht="15.75" customHeight="1">
      <c r="Q147" s="59">
        <v>831.0</v>
      </c>
      <c r="R147" s="12">
        <v>0.0</v>
      </c>
      <c r="S147" s="52">
        <v>1.0</v>
      </c>
      <c r="T147" s="52">
        <v>6.0</v>
      </c>
      <c r="U147" s="52">
        <v>5.0</v>
      </c>
      <c r="V147" s="52">
        <v>0.0</v>
      </c>
      <c r="W147" s="51">
        <v>0.0</v>
      </c>
      <c r="X147" s="53" t="s">
        <v>141</v>
      </c>
      <c r="Y147" s="53"/>
    </row>
    <row r="148" ht="15.75" customHeight="1">
      <c r="Q148" s="59">
        <v>846.0</v>
      </c>
      <c r="R148" s="12">
        <v>0.0</v>
      </c>
      <c r="S148" s="52">
        <v>0.0</v>
      </c>
      <c r="T148" s="52">
        <v>1.0</v>
      </c>
      <c r="U148" s="52">
        <v>6.0</v>
      </c>
      <c r="V148" s="52">
        <v>4.0</v>
      </c>
      <c r="W148" s="52">
        <v>3.0</v>
      </c>
      <c r="X148" s="53" t="s">
        <v>124</v>
      </c>
      <c r="Y148" s="56"/>
    </row>
    <row r="149" ht="15.75" customHeight="1">
      <c r="Q149" s="59">
        <v>864.0</v>
      </c>
      <c r="R149" s="12">
        <v>0.0</v>
      </c>
      <c r="S149" s="52">
        <v>0.0</v>
      </c>
      <c r="T149" s="52">
        <v>3.0</v>
      </c>
      <c r="U149" s="52">
        <v>39.0</v>
      </c>
      <c r="V149" s="52">
        <v>0.0</v>
      </c>
      <c r="W149" s="52">
        <v>0.0</v>
      </c>
      <c r="X149" s="53" t="s">
        <v>131</v>
      </c>
      <c r="Y149" s="56"/>
    </row>
    <row r="150" ht="15.75" customHeight="1">
      <c r="Q150" s="59">
        <v>864.0</v>
      </c>
      <c r="R150" s="12">
        <v>1.0</v>
      </c>
      <c r="S150" s="52">
        <v>0.0</v>
      </c>
      <c r="T150" s="52">
        <v>1.0</v>
      </c>
      <c r="U150" s="52">
        <v>6.0</v>
      </c>
      <c r="V150" s="52">
        <v>6.0</v>
      </c>
      <c r="W150" s="52">
        <v>3.0</v>
      </c>
      <c r="X150" s="57" t="s">
        <v>133</v>
      </c>
      <c r="Y150" s="58"/>
    </row>
    <row r="151" ht="15.75" customHeight="1">
      <c r="Q151" s="59">
        <v>880.0</v>
      </c>
      <c r="R151" s="12">
        <v>0.0</v>
      </c>
      <c r="S151" s="52">
        <v>0.0</v>
      </c>
      <c r="T151" s="52">
        <v>1.0</v>
      </c>
      <c r="U151" s="52">
        <v>6.0</v>
      </c>
      <c r="V151" s="52">
        <v>4.0</v>
      </c>
      <c r="W151" s="52">
        <v>3.0</v>
      </c>
      <c r="X151" s="53" t="s">
        <v>124</v>
      </c>
      <c r="Y151" s="58"/>
    </row>
    <row r="152" ht="15.75" customHeight="1">
      <c r="Q152" s="59">
        <v>898.0</v>
      </c>
      <c r="R152" s="12">
        <v>0.0</v>
      </c>
      <c r="S152" s="52">
        <v>0.0</v>
      </c>
      <c r="T152" s="52">
        <v>3.0</v>
      </c>
      <c r="U152" s="52">
        <v>39.0</v>
      </c>
      <c r="V152" s="52">
        <v>0.0</v>
      </c>
      <c r="W152" s="52">
        <v>0.0</v>
      </c>
      <c r="X152" s="53" t="s">
        <v>131</v>
      </c>
      <c r="Y152" s="56"/>
    </row>
    <row r="153" ht="15.75" customHeight="1">
      <c r="Q153" s="59">
        <v>913.0</v>
      </c>
      <c r="R153" s="12">
        <v>0.0</v>
      </c>
      <c r="S153" s="52">
        <v>1.0</v>
      </c>
      <c r="T153" s="52">
        <v>6.0</v>
      </c>
      <c r="U153" s="52">
        <v>5.0</v>
      </c>
      <c r="V153" s="52">
        <v>0.0</v>
      </c>
      <c r="W153" s="51">
        <v>0.0</v>
      </c>
      <c r="X153" s="53" t="s">
        <v>141</v>
      </c>
      <c r="Y153" s="53"/>
    </row>
    <row r="154" ht="15.75" customHeight="1">
      <c r="Q154" s="59">
        <v>913.0</v>
      </c>
      <c r="R154" s="12">
        <v>1.0</v>
      </c>
      <c r="S154" s="52">
        <v>266.0</v>
      </c>
      <c r="T154" s="63">
        <v>10.0</v>
      </c>
      <c r="U154" s="64">
        <v>5.0</v>
      </c>
      <c r="V154" s="64">
        <v>0.0</v>
      </c>
      <c r="W154" s="64">
        <v>0.0</v>
      </c>
      <c r="X154" s="57" t="s">
        <v>142</v>
      </c>
      <c r="Y154" s="58"/>
    </row>
    <row r="155" ht="15.75" customHeight="1">
      <c r="Q155" s="59">
        <v>929.0</v>
      </c>
      <c r="R155" s="12">
        <v>0.0</v>
      </c>
      <c r="S155" s="52">
        <v>1.0</v>
      </c>
      <c r="T155" s="52">
        <v>6.0</v>
      </c>
      <c r="U155" s="52">
        <v>5.0</v>
      </c>
      <c r="V155" s="52">
        <v>0.0</v>
      </c>
      <c r="W155" s="51">
        <v>0.0</v>
      </c>
      <c r="X155" s="53" t="s">
        <v>141</v>
      </c>
      <c r="Y155" s="53"/>
    </row>
    <row r="156" ht="15.75" customHeight="1">
      <c r="Q156" s="59">
        <v>946.0</v>
      </c>
      <c r="R156" s="12">
        <v>0.0</v>
      </c>
      <c r="S156" s="52">
        <v>0.0</v>
      </c>
      <c r="T156" s="52">
        <v>1.0</v>
      </c>
      <c r="U156" s="52">
        <v>6.0</v>
      </c>
      <c r="V156" s="52">
        <v>4.0</v>
      </c>
      <c r="W156" s="52">
        <v>3.0</v>
      </c>
      <c r="X156" s="53" t="s">
        <v>124</v>
      </c>
      <c r="Y156" s="56"/>
    </row>
    <row r="157" ht="15.75" customHeight="1">
      <c r="Q157" s="59">
        <v>955.0</v>
      </c>
      <c r="R157" s="12">
        <v>0.0</v>
      </c>
      <c r="S157" s="52">
        <v>0.0</v>
      </c>
      <c r="T157" s="52">
        <v>3.0</v>
      </c>
      <c r="U157" s="52">
        <v>39.0</v>
      </c>
      <c r="V157" s="52">
        <v>0.0</v>
      </c>
      <c r="W157" s="52">
        <v>0.0</v>
      </c>
      <c r="X157" s="53" t="s">
        <v>131</v>
      </c>
      <c r="Y157" s="56"/>
    </row>
    <row r="158" ht="15.75" customHeight="1">
      <c r="Q158" s="59">
        <v>955.0</v>
      </c>
      <c r="R158" s="12">
        <v>1.0</v>
      </c>
      <c r="S158" s="52">
        <v>0.0</v>
      </c>
      <c r="T158" s="52">
        <v>1.0</v>
      </c>
      <c r="U158" s="52">
        <v>6.0</v>
      </c>
      <c r="V158" s="52">
        <v>5.0</v>
      </c>
      <c r="W158" s="52">
        <v>3.0</v>
      </c>
      <c r="X158" s="57" t="s">
        <v>129</v>
      </c>
      <c r="Y158" s="58"/>
    </row>
    <row r="159" ht="15.75" customHeight="1">
      <c r="Q159" s="59">
        <v>964.0</v>
      </c>
      <c r="R159" s="12">
        <v>0.0</v>
      </c>
      <c r="S159" s="52">
        <v>0.0</v>
      </c>
      <c r="T159" s="52">
        <v>1.0</v>
      </c>
      <c r="U159" s="52">
        <v>6.0</v>
      </c>
      <c r="V159" s="52">
        <v>4.0</v>
      </c>
      <c r="W159" s="52">
        <v>3.0</v>
      </c>
      <c r="X159" s="53" t="s">
        <v>124</v>
      </c>
      <c r="Y159" s="58"/>
    </row>
    <row r="160" ht="15.75" customHeight="1">
      <c r="Q160" s="59">
        <v>973.0</v>
      </c>
      <c r="R160" s="1">
        <v>0.0</v>
      </c>
      <c r="S160" s="52">
        <v>0.0</v>
      </c>
      <c r="T160" s="52">
        <v>100.0</v>
      </c>
      <c r="U160" s="52">
        <v>2.0</v>
      </c>
      <c r="V160" s="52">
        <v>0.0</v>
      </c>
      <c r="W160" s="52">
        <v>0.0</v>
      </c>
      <c r="X160" s="53" t="s">
        <v>143</v>
      </c>
      <c r="Y160" s="56"/>
    </row>
    <row r="161" ht="15.75" customHeight="1">
      <c r="Q161" s="31">
        <v>990.0</v>
      </c>
      <c r="R161" s="12">
        <v>0.0</v>
      </c>
      <c r="S161" s="52">
        <v>1.0</v>
      </c>
      <c r="T161" s="52">
        <v>6.0</v>
      </c>
      <c r="U161" s="52">
        <v>5.0</v>
      </c>
      <c r="V161" s="52">
        <v>0.0</v>
      </c>
      <c r="W161" s="51">
        <v>0.0</v>
      </c>
      <c r="X161" s="53" t="s">
        <v>141</v>
      </c>
      <c r="Y161" s="53"/>
    </row>
    <row r="162" ht="15.75" customHeight="1">
      <c r="Q162" s="31">
        <v>990.0</v>
      </c>
      <c r="R162" s="12">
        <v>1.0</v>
      </c>
      <c r="S162" s="52">
        <v>266.0</v>
      </c>
      <c r="T162" s="63">
        <v>10.0</v>
      </c>
      <c r="U162" s="64">
        <v>5.0</v>
      </c>
      <c r="V162" s="64">
        <v>0.0</v>
      </c>
      <c r="W162" s="64">
        <v>0.0</v>
      </c>
      <c r="X162" s="57" t="s">
        <v>142</v>
      </c>
      <c r="Y162" s="58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73" t="s">
        <v>144</v>
      </c>
      <c r="B176" s="73" t="s">
        <v>145</v>
      </c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74"/>
      <c r="EK176" s="74"/>
      <c r="EL176" s="74"/>
      <c r="EM176" s="74"/>
      <c r="EN176" s="74"/>
      <c r="EO176" s="74"/>
      <c r="EP176" s="74"/>
      <c r="EQ176" s="74"/>
      <c r="ER176" s="74"/>
      <c r="ES176" s="74"/>
      <c r="ET176" s="74"/>
      <c r="EU176" s="74"/>
      <c r="EV176" s="74"/>
      <c r="EW176" s="74"/>
      <c r="EX176" s="74"/>
      <c r="EY176" s="74"/>
      <c r="EZ176" s="74"/>
      <c r="FA176" s="74"/>
      <c r="FB176" s="74"/>
      <c r="FC176" s="74"/>
      <c r="FD176" s="74"/>
      <c r="FE176" s="74"/>
      <c r="FF176" s="74"/>
      <c r="FG176" s="74"/>
      <c r="FH176" s="74"/>
      <c r="FI176" s="74"/>
      <c r="FJ176" s="74"/>
      <c r="FK176" s="74"/>
      <c r="FL176" s="74"/>
      <c r="FM176" s="74"/>
      <c r="FN176" s="74"/>
      <c r="FO176" s="74"/>
      <c r="FP176" s="74"/>
      <c r="FQ176" s="74"/>
      <c r="FR176" s="74"/>
      <c r="FS176" s="74"/>
      <c r="FT176" s="74"/>
      <c r="FU176" s="74"/>
      <c r="FV176" s="74"/>
      <c r="FW176" s="74"/>
      <c r="FX176" s="74"/>
      <c r="FY176" s="74"/>
      <c r="FZ176" s="74"/>
      <c r="GA176" s="74"/>
      <c r="GB176" s="74"/>
      <c r="GC176" s="74"/>
      <c r="GD176" s="74"/>
      <c r="GE176" s="74"/>
      <c r="GF176" s="74"/>
      <c r="GG176" s="74"/>
      <c r="GH176" s="74"/>
      <c r="GI176" s="74"/>
      <c r="GJ176" s="74"/>
      <c r="GK176" s="74"/>
      <c r="GL176" s="74"/>
      <c r="GM176" s="74"/>
      <c r="GN176" s="74"/>
      <c r="GO176" s="74"/>
      <c r="GP176" s="74"/>
      <c r="GQ176" s="74"/>
      <c r="GR176" s="74"/>
      <c r="GS176" s="74"/>
      <c r="GT176" s="74"/>
      <c r="GU176" s="74"/>
      <c r="GV176" s="74"/>
      <c r="GW176" s="74"/>
      <c r="GX176" s="74"/>
      <c r="GY176" s="74"/>
      <c r="GZ176" s="74"/>
      <c r="HA176" s="74"/>
      <c r="HB176" s="74"/>
      <c r="HC176" s="74"/>
      <c r="HD176" s="74"/>
      <c r="HE176" s="74"/>
      <c r="HF176" s="74"/>
      <c r="HG176" s="74"/>
      <c r="HH176" s="74"/>
      <c r="HI176" s="74"/>
      <c r="HJ176" s="74"/>
      <c r="HK176" s="74"/>
      <c r="HL176" s="74"/>
      <c r="HM176" s="74"/>
      <c r="HN176" s="74"/>
      <c r="HO176" s="74"/>
      <c r="HP176" s="74"/>
      <c r="HQ176" s="74"/>
      <c r="HR176" s="74"/>
      <c r="HS176" s="74"/>
      <c r="HT176" s="74"/>
      <c r="HU176" s="74"/>
      <c r="HV176" s="74"/>
      <c r="HW176" s="74"/>
      <c r="HX176" s="74"/>
      <c r="HY176" s="74"/>
      <c r="HZ176" s="74"/>
      <c r="IA176" s="74"/>
      <c r="IB176" s="74"/>
      <c r="IC176" s="74"/>
      <c r="ID176" s="74"/>
      <c r="IE176" s="74"/>
      <c r="IF176" s="74"/>
      <c r="IG176" s="74"/>
      <c r="IH176" s="74"/>
      <c r="II176" s="74"/>
      <c r="IJ176" s="74"/>
      <c r="IK176" s="74"/>
      <c r="IL176" s="74"/>
      <c r="IM176" s="74"/>
      <c r="IN176" s="74"/>
      <c r="IO176" s="74"/>
      <c r="IP176" s="74"/>
      <c r="IQ176" s="74"/>
      <c r="IR176" s="74"/>
      <c r="IS176" s="74"/>
      <c r="IT176" s="74"/>
      <c r="IU176" s="74"/>
      <c r="IV176" s="74"/>
      <c r="IW176" s="74"/>
      <c r="IX176" s="74"/>
      <c r="IY176" s="74"/>
      <c r="IZ176" s="74"/>
      <c r="JA176" s="74"/>
      <c r="JB176" s="74"/>
      <c r="JC176" s="74"/>
      <c r="JD176" s="74"/>
      <c r="JE176" s="74"/>
      <c r="JF176" s="74"/>
      <c r="JG176" s="74"/>
      <c r="JH176" s="74"/>
      <c r="JI176" s="74"/>
      <c r="JJ176" s="74"/>
      <c r="JK176" s="74"/>
      <c r="JL176" s="74"/>
      <c r="JM176" s="74"/>
      <c r="JN176" s="74"/>
      <c r="JO176" s="74"/>
      <c r="JP176" s="74"/>
      <c r="JQ176" s="74"/>
      <c r="JR176" s="74"/>
      <c r="JS176" s="74"/>
      <c r="JT176" s="74"/>
      <c r="JU176" s="74"/>
      <c r="JV176" s="74"/>
      <c r="JW176" s="74"/>
      <c r="JX176" s="74"/>
      <c r="JY176" s="74"/>
      <c r="JZ176" s="74"/>
      <c r="KA176" s="74"/>
      <c r="KB176" s="74"/>
      <c r="KC176" s="74"/>
      <c r="KD176" s="74"/>
      <c r="KE176" s="74"/>
      <c r="KF176" s="74"/>
      <c r="KG176" s="74"/>
      <c r="KH176" s="74"/>
      <c r="KI176" s="74"/>
      <c r="KJ176" s="74"/>
      <c r="KK176" s="74"/>
      <c r="KL176" s="74"/>
      <c r="KM176" s="74"/>
      <c r="KN176" s="74"/>
      <c r="KO176" s="74"/>
      <c r="KP176" s="74"/>
      <c r="KQ176" s="74"/>
      <c r="KR176" s="74"/>
      <c r="KS176" s="74"/>
      <c r="KT176" s="74"/>
      <c r="KU176" s="74"/>
      <c r="KV176" s="74"/>
      <c r="KW176" s="74"/>
      <c r="KX176" s="74"/>
      <c r="KY176" s="74"/>
      <c r="KZ176" s="74"/>
      <c r="LA176" s="74"/>
      <c r="LB176" s="74"/>
      <c r="LC176" s="74"/>
      <c r="LD176" s="74"/>
      <c r="LE176" s="74"/>
      <c r="LF176" s="74"/>
      <c r="LG176" s="74"/>
      <c r="LH176" s="74"/>
      <c r="LI176" s="74"/>
      <c r="LJ176" s="74"/>
      <c r="LK176" s="74"/>
      <c r="LL176" s="74"/>
      <c r="LM176" s="74"/>
      <c r="LN176" s="74"/>
      <c r="LO176" s="74"/>
      <c r="LP176" s="74"/>
      <c r="LQ176" s="74"/>
      <c r="LR176" s="74"/>
      <c r="LS176" s="74"/>
      <c r="LT176" s="74"/>
      <c r="LU176" s="74"/>
      <c r="LV176" s="74"/>
      <c r="LW176" s="74"/>
      <c r="LX176" s="74"/>
      <c r="LY176" s="74"/>
      <c r="LZ176" s="74"/>
      <c r="MA176" s="74"/>
      <c r="MB176" s="74"/>
      <c r="MC176" s="74"/>
      <c r="MD176" s="74"/>
      <c r="ME176" s="74"/>
      <c r="MF176" s="74"/>
      <c r="MG176" s="74"/>
      <c r="MH176" s="74"/>
      <c r="MI176" s="74"/>
      <c r="MJ176" s="74"/>
      <c r="MK176" s="74"/>
      <c r="ML176" s="74"/>
      <c r="MM176" s="74"/>
      <c r="MN176" s="74"/>
      <c r="MO176" s="74"/>
      <c r="MP176" s="74"/>
      <c r="MQ176" s="74"/>
      <c r="MR176" s="74"/>
      <c r="MS176" s="74"/>
      <c r="MT176" s="74"/>
      <c r="MU176" s="74"/>
      <c r="MV176" s="74"/>
      <c r="MW176" s="74"/>
      <c r="MX176" s="74"/>
      <c r="MY176" s="74"/>
      <c r="MZ176" s="74"/>
      <c r="NA176" s="74"/>
      <c r="NB176" s="74"/>
      <c r="NC176" s="74"/>
      <c r="ND176" s="74"/>
      <c r="NE176" s="74"/>
      <c r="NF176" s="74"/>
      <c r="NG176" s="74"/>
      <c r="NH176" s="74"/>
      <c r="NI176" s="74"/>
      <c r="NJ176" s="74"/>
      <c r="NK176" s="74"/>
      <c r="NL176" s="74"/>
      <c r="NM176" s="74"/>
      <c r="NN176" s="74"/>
      <c r="NO176" s="74"/>
      <c r="NP176" s="74"/>
      <c r="NQ176" s="74"/>
      <c r="NR176" s="74"/>
      <c r="NS176" s="74"/>
      <c r="NT176" s="74"/>
      <c r="NU176" s="74"/>
      <c r="NV176" s="74"/>
      <c r="NW176" s="74"/>
      <c r="NX176" s="74"/>
      <c r="NY176" s="74"/>
      <c r="NZ176" s="74"/>
      <c r="OA176" s="74"/>
      <c r="OB176" s="74"/>
      <c r="OC176" s="74"/>
      <c r="OD176" s="74"/>
      <c r="OE176" s="74"/>
      <c r="OF176" s="74"/>
      <c r="OG176" s="74"/>
      <c r="OH176" s="74"/>
      <c r="OI176" s="74"/>
      <c r="OJ176" s="74"/>
      <c r="OK176" s="74"/>
      <c r="OL176" s="74"/>
      <c r="OM176" s="74"/>
      <c r="ON176" s="74"/>
      <c r="OO176" s="74"/>
      <c r="OP176" s="74"/>
      <c r="OQ176" s="74"/>
      <c r="OR176" s="74"/>
      <c r="OS176" s="74"/>
      <c r="OT176" s="74"/>
      <c r="OU176" s="74"/>
      <c r="OV176" s="74"/>
      <c r="OW176" s="74"/>
      <c r="OX176" s="74"/>
      <c r="OY176" s="74"/>
      <c r="OZ176" s="74"/>
      <c r="PA176" s="74"/>
      <c r="PB176" s="74"/>
      <c r="PC176" s="74"/>
      <c r="PD176" s="74"/>
      <c r="PE176" s="74"/>
      <c r="PF176" s="74"/>
      <c r="PG176" s="74"/>
      <c r="PH176" s="74"/>
      <c r="PI176" s="74"/>
      <c r="PJ176" s="74"/>
      <c r="PK176" s="74"/>
      <c r="PL176" s="74"/>
      <c r="PM176" s="74"/>
      <c r="PN176" s="74"/>
      <c r="PO176" s="74"/>
      <c r="PP176" s="74"/>
      <c r="PQ176" s="74"/>
      <c r="PR176" s="74"/>
      <c r="PS176" s="74"/>
      <c r="PT176" s="74"/>
      <c r="PU176" s="74"/>
      <c r="PV176" s="74"/>
      <c r="PW176" s="74"/>
      <c r="PX176" s="74"/>
      <c r="PY176" s="74"/>
      <c r="PZ176" s="74"/>
      <c r="QA176" s="74"/>
      <c r="QB176" s="74"/>
      <c r="QC176" s="74"/>
      <c r="QD176" s="74"/>
      <c r="QE176" s="74"/>
      <c r="QF176" s="74"/>
      <c r="QG176" s="74"/>
      <c r="QH176" s="74"/>
      <c r="QI176" s="74"/>
      <c r="QJ176" s="74"/>
      <c r="QK176" s="74"/>
      <c r="QL176" s="74"/>
      <c r="QM176" s="74"/>
      <c r="QN176" s="74"/>
      <c r="QO176" s="74"/>
      <c r="QP176" s="74"/>
      <c r="QQ176" s="74"/>
      <c r="QR176" s="74"/>
      <c r="QS176" s="74"/>
      <c r="QT176" s="74"/>
      <c r="QU176" s="74"/>
      <c r="QV176" s="74"/>
      <c r="QW176" s="74"/>
      <c r="QX176" s="74"/>
      <c r="QY176" s="74"/>
      <c r="QZ176" s="74"/>
      <c r="RA176" s="74"/>
      <c r="RB176" s="74"/>
      <c r="RC176" s="74"/>
      <c r="RD176" s="74"/>
      <c r="RE176" s="74"/>
      <c r="RF176" s="74"/>
      <c r="RG176" s="74"/>
      <c r="RH176" s="74"/>
      <c r="RI176" s="74"/>
      <c r="RJ176" s="74"/>
      <c r="RK176" s="74"/>
      <c r="RL176" s="74"/>
      <c r="RM176" s="74"/>
      <c r="RN176" s="74"/>
      <c r="RO176" s="74"/>
      <c r="RP176" s="74"/>
      <c r="RQ176" s="74"/>
      <c r="RR176" s="74"/>
      <c r="RS176" s="74"/>
      <c r="RT176" s="74"/>
      <c r="RU176" s="74"/>
      <c r="RV176" s="74"/>
      <c r="RW176" s="74"/>
      <c r="RX176" s="74"/>
      <c r="RY176" s="74"/>
      <c r="RZ176" s="74"/>
      <c r="SA176" s="74"/>
      <c r="SB176" s="74"/>
      <c r="SC176" s="74"/>
      <c r="SD176" s="74"/>
      <c r="SE176" s="74"/>
      <c r="SF176" s="74"/>
      <c r="SG176" s="74"/>
      <c r="SH176" s="74"/>
      <c r="SI176" s="74"/>
      <c r="SJ176" s="74"/>
      <c r="SK176" s="74"/>
      <c r="SL176" s="74"/>
      <c r="SM176" s="74"/>
      <c r="SN176" s="74"/>
      <c r="SO176" s="74"/>
      <c r="SP176" s="74"/>
      <c r="SQ176" s="74"/>
      <c r="SR176" s="74"/>
      <c r="SS176" s="74"/>
      <c r="ST176" s="74"/>
      <c r="SU176" s="74"/>
      <c r="SV176" s="74"/>
      <c r="SW176" s="74"/>
      <c r="SX176" s="74"/>
      <c r="SY176" s="74"/>
      <c r="SZ176" s="74"/>
      <c r="TA176" s="74"/>
      <c r="TB176" s="74"/>
      <c r="TC176" s="74"/>
      <c r="TD176" s="74"/>
      <c r="TE176" s="74"/>
      <c r="TF176" s="74"/>
      <c r="TG176" s="74"/>
      <c r="TH176" s="74"/>
      <c r="TI176" s="74"/>
      <c r="TJ176" s="74"/>
      <c r="TK176" s="74"/>
      <c r="TL176" s="74"/>
      <c r="TM176" s="74"/>
      <c r="TN176" s="74"/>
      <c r="TO176" s="74"/>
      <c r="TP176" s="74"/>
      <c r="TQ176" s="74"/>
      <c r="TR176" s="74"/>
      <c r="TS176" s="74"/>
      <c r="TT176" s="74"/>
      <c r="TU176" s="74"/>
      <c r="TV176" s="74"/>
      <c r="TW176" s="74"/>
      <c r="TX176" s="74"/>
      <c r="TY176" s="74"/>
      <c r="TZ176" s="74"/>
      <c r="UA176" s="74"/>
      <c r="UB176" s="74"/>
      <c r="UC176" s="74"/>
      <c r="UD176" s="74"/>
      <c r="UE176" s="74"/>
      <c r="UF176" s="74"/>
      <c r="UG176" s="74"/>
      <c r="UH176" s="74"/>
      <c r="UI176" s="74"/>
      <c r="UJ176" s="74"/>
      <c r="UK176" s="74"/>
      <c r="UL176" s="74"/>
      <c r="UM176" s="74"/>
      <c r="UN176" s="74"/>
      <c r="UO176" s="74"/>
      <c r="UP176" s="74"/>
      <c r="UQ176" s="74"/>
      <c r="UR176" s="74"/>
      <c r="US176" s="74"/>
      <c r="UT176" s="74"/>
      <c r="UU176" s="74"/>
      <c r="UV176" s="74"/>
      <c r="UW176" s="74"/>
      <c r="UX176" s="74"/>
      <c r="UY176" s="74"/>
      <c r="UZ176" s="74"/>
      <c r="VA176" s="74"/>
      <c r="VB176" s="74"/>
      <c r="VC176" s="74"/>
      <c r="VD176" s="74"/>
      <c r="VE176" s="74"/>
      <c r="VF176" s="74"/>
      <c r="VG176" s="74"/>
      <c r="VH176" s="74"/>
      <c r="VI176" s="74"/>
      <c r="VJ176" s="74"/>
      <c r="VK176" s="74"/>
      <c r="VL176" s="74"/>
      <c r="VM176" s="74"/>
      <c r="VN176" s="74"/>
      <c r="VO176" s="74"/>
      <c r="VP176" s="74"/>
      <c r="VQ176" s="74"/>
      <c r="VR176" s="74"/>
      <c r="VS176" s="74"/>
      <c r="VT176" s="74"/>
      <c r="VU176" s="74"/>
      <c r="VV176" s="74"/>
      <c r="VW176" s="74"/>
      <c r="VX176" s="74"/>
      <c r="VY176" s="74"/>
      <c r="VZ176" s="74"/>
      <c r="WA176" s="74"/>
      <c r="WB176" s="74"/>
      <c r="WC176" s="74"/>
      <c r="WD176" s="74"/>
      <c r="WE176" s="74"/>
      <c r="WF176" s="74"/>
      <c r="WG176" s="74"/>
      <c r="WH176" s="74"/>
      <c r="WI176" s="74"/>
      <c r="WJ176" s="74"/>
      <c r="WK176" s="74"/>
      <c r="WL176" s="74"/>
      <c r="WM176" s="74"/>
      <c r="WN176" s="74"/>
      <c r="WO176" s="74"/>
      <c r="WP176" s="74"/>
      <c r="WQ176" s="74"/>
      <c r="WR176" s="74"/>
      <c r="WS176" s="74"/>
      <c r="WT176" s="74"/>
      <c r="WU176" s="74"/>
      <c r="WV176" s="74"/>
      <c r="WW176" s="74"/>
      <c r="WX176" s="74"/>
      <c r="WY176" s="74"/>
      <c r="WZ176" s="74"/>
      <c r="XA176" s="74"/>
      <c r="XB176" s="74"/>
      <c r="XC176" s="74"/>
      <c r="XD176" s="74"/>
      <c r="XE176" s="74"/>
      <c r="XF176" s="74"/>
      <c r="XG176" s="74"/>
      <c r="XH176" s="74"/>
      <c r="XI176" s="74"/>
      <c r="XJ176" s="74"/>
      <c r="XK176" s="74"/>
      <c r="XL176" s="74"/>
      <c r="XM176" s="74"/>
      <c r="XN176" s="74"/>
      <c r="XO176" s="74"/>
      <c r="XP176" s="74"/>
      <c r="XQ176" s="74"/>
      <c r="XR176" s="74"/>
      <c r="XS176" s="74"/>
      <c r="XT176" s="74"/>
      <c r="XU176" s="74"/>
      <c r="XV176" s="74"/>
      <c r="XW176" s="74"/>
      <c r="XX176" s="74"/>
      <c r="XY176" s="74"/>
      <c r="XZ176" s="74"/>
      <c r="YA176" s="74"/>
      <c r="YB176" s="74"/>
      <c r="YC176" s="74"/>
      <c r="YD176" s="74"/>
      <c r="YE176" s="74"/>
      <c r="YF176" s="74"/>
      <c r="YG176" s="74"/>
      <c r="YH176" s="74"/>
      <c r="YI176" s="74"/>
      <c r="YJ176" s="74"/>
      <c r="YK176" s="74"/>
      <c r="YL176" s="74"/>
      <c r="YM176" s="74"/>
      <c r="YN176" s="74"/>
      <c r="YO176" s="74"/>
      <c r="YP176" s="74"/>
      <c r="YQ176" s="74"/>
      <c r="YR176" s="74"/>
      <c r="YS176" s="74"/>
      <c r="YT176" s="74"/>
      <c r="YU176" s="74"/>
      <c r="YV176" s="74"/>
      <c r="YW176" s="74"/>
      <c r="YX176" s="74"/>
      <c r="YY176" s="74"/>
      <c r="YZ176" s="74"/>
      <c r="ZA176" s="74"/>
      <c r="ZB176" s="74"/>
      <c r="ZC176" s="74"/>
      <c r="ZD176" s="74"/>
      <c r="ZE176" s="74"/>
      <c r="ZF176" s="74"/>
      <c r="ZG176" s="74"/>
      <c r="ZH176" s="74"/>
      <c r="ZI176" s="74"/>
      <c r="ZJ176" s="74"/>
      <c r="ZK176" s="74"/>
      <c r="ZL176" s="74"/>
      <c r="ZM176" s="74"/>
      <c r="ZN176" s="74"/>
      <c r="ZO176" s="74"/>
      <c r="ZP176" s="74"/>
      <c r="ZQ176" s="74"/>
      <c r="ZR176" s="74"/>
      <c r="ZS176" s="74"/>
      <c r="ZT176" s="74"/>
      <c r="ZU176" s="74"/>
      <c r="ZV176" s="74"/>
      <c r="ZW176" s="74"/>
      <c r="ZX176" s="74"/>
      <c r="ZY176" s="74"/>
      <c r="ZZ176" s="74"/>
      <c r="AAA176" s="74"/>
      <c r="AAB176" s="74"/>
      <c r="AAC176" s="74"/>
      <c r="AAD176" s="74"/>
      <c r="AAE176" s="74"/>
      <c r="AAF176" s="74"/>
      <c r="AAG176" s="74"/>
      <c r="AAH176" s="74"/>
      <c r="AAI176" s="74"/>
      <c r="AAJ176" s="74"/>
      <c r="AAK176" s="74"/>
      <c r="AAL176" s="74"/>
      <c r="AAM176" s="74"/>
      <c r="AAN176" s="74"/>
      <c r="AAO176" s="74"/>
      <c r="AAP176" s="74"/>
      <c r="AAQ176" s="74"/>
      <c r="AAR176" s="74"/>
      <c r="AAS176" s="74"/>
      <c r="AAT176" s="74"/>
      <c r="AAU176" s="74"/>
      <c r="AAV176" s="74"/>
      <c r="AAW176" s="74"/>
      <c r="AAX176" s="74"/>
      <c r="AAY176" s="74"/>
      <c r="AAZ176" s="74"/>
      <c r="ABA176" s="74"/>
      <c r="ABB176" s="74"/>
      <c r="ABC176" s="74"/>
      <c r="ABD176" s="74"/>
      <c r="ABE176" s="74"/>
      <c r="ABF176" s="74"/>
      <c r="ABG176" s="74"/>
      <c r="ABH176" s="74"/>
      <c r="ABI176" s="74"/>
      <c r="ABJ176" s="74"/>
      <c r="ABK176" s="74"/>
      <c r="ABL176" s="74"/>
      <c r="ABM176" s="74"/>
      <c r="ABN176" s="74"/>
      <c r="ABO176" s="74"/>
      <c r="ABP176" s="74"/>
      <c r="ABQ176" s="74"/>
      <c r="ABR176" s="74"/>
      <c r="ABS176" s="74"/>
      <c r="ABT176" s="74"/>
      <c r="ABU176" s="74"/>
      <c r="ABV176" s="74"/>
      <c r="ABW176" s="74"/>
      <c r="ABX176" s="74"/>
      <c r="ABY176" s="74"/>
      <c r="ABZ176" s="74"/>
      <c r="ACA176" s="74"/>
      <c r="ACB176" s="74"/>
      <c r="ACC176" s="74"/>
      <c r="ACD176" s="74"/>
      <c r="ACE176" s="74"/>
      <c r="ACF176" s="74"/>
      <c r="ACG176" s="74"/>
      <c r="ACH176" s="74"/>
      <c r="ACI176" s="74"/>
      <c r="ACJ176" s="74"/>
      <c r="ACK176" s="74"/>
      <c r="ACL176" s="74"/>
      <c r="ACM176" s="74"/>
      <c r="ACN176" s="74"/>
      <c r="ACO176" s="74"/>
      <c r="ACP176" s="74"/>
      <c r="ACQ176" s="74"/>
      <c r="ACR176" s="74"/>
      <c r="ACS176" s="74"/>
      <c r="ACT176" s="74"/>
      <c r="ACU176" s="74"/>
      <c r="ACV176" s="74"/>
      <c r="ACW176" s="74"/>
      <c r="ACX176" s="74"/>
      <c r="ACY176" s="74"/>
      <c r="ACZ176" s="74"/>
      <c r="ADA176" s="74"/>
      <c r="ADB176" s="74"/>
      <c r="ADC176" s="74"/>
      <c r="ADD176" s="74"/>
      <c r="ADE176" s="74"/>
      <c r="ADF176" s="74"/>
      <c r="ADG176" s="74"/>
      <c r="ADH176" s="74"/>
      <c r="ADI176" s="74"/>
      <c r="ADJ176" s="74"/>
      <c r="ADK176" s="74"/>
      <c r="ADL176" s="74"/>
      <c r="ADM176" s="74"/>
      <c r="ADN176" s="74"/>
      <c r="ADO176" s="74"/>
      <c r="ADP176" s="74"/>
      <c r="ADQ176" s="74"/>
      <c r="ADR176" s="74"/>
      <c r="ADS176" s="74"/>
      <c r="ADT176" s="74"/>
      <c r="ADU176" s="74"/>
      <c r="ADV176" s="74"/>
      <c r="ADW176" s="74"/>
      <c r="ADX176" s="74"/>
      <c r="ADY176" s="74"/>
      <c r="ADZ176" s="74"/>
      <c r="AEA176" s="74"/>
      <c r="AEB176" s="74"/>
      <c r="AEC176" s="74"/>
      <c r="AED176" s="74"/>
      <c r="AEE176" s="74"/>
      <c r="AEF176" s="74"/>
      <c r="AEG176" s="74"/>
      <c r="AEH176" s="74"/>
      <c r="AEI176" s="74"/>
      <c r="AEJ176" s="74"/>
      <c r="AEK176" s="74"/>
      <c r="AEL176" s="74"/>
      <c r="AEM176" s="74"/>
      <c r="AEN176" s="74"/>
      <c r="AEO176" s="74"/>
      <c r="AEP176" s="74"/>
      <c r="AEQ176" s="74"/>
      <c r="AER176" s="74"/>
      <c r="AES176" s="74"/>
      <c r="AET176" s="74"/>
      <c r="AEU176" s="74"/>
      <c r="AEV176" s="74"/>
      <c r="AEW176" s="74"/>
      <c r="AEX176" s="74"/>
      <c r="AEY176" s="74"/>
      <c r="AEZ176" s="74"/>
      <c r="AFA176" s="74"/>
      <c r="AFB176" s="74"/>
      <c r="AFC176" s="74"/>
      <c r="AFD176" s="74"/>
      <c r="AFE176" s="74"/>
      <c r="AFF176" s="74"/>
      <c r="AFG176" s="74"/>
      <c r="AFH176" s="74"/>
      <c r="AFI176" s="74"/>
      <c r="AFJ176" s="74"/>
      <c r="AFK176" s="74"/>
      <c r="AFL176" s="74"/>
      <c r="AFM176" s="74"/>
      <c r="AFN176" s="74"/>
      <c r="AFO176" s="74"/>
      <c r="AFP176" s="74"/>
      <c r="AFQ176" s="74"/>
      <c r="AFR176" s="74"/>
      <c r="AFS176" s="74"/>
      <c r="AFT176" s="74"/>
      <c r="AFU176" s="74"/>
      <c r="AFV176" s="74"/>
      <c r="AFW176" s="74"/>
      <c r="AFX176" s="74"/>
      <c r="AFY176" s="74"/>
      <c r="AFZ176" s="74"/>
      <c r="AGA176" s="74"/>
      <c r="AGB176" s="74"/>
      <c r="AGC176" s="74"/>
      <c r="AGD176" s="74"/>
      <c r="AGE176" s="74"/>
      <c r="AGF176" s="74"/>
      <c r="AGG176" s="74"/>
      <c r="AGH176" s="74"/>
      <c r="AGI176" s="74"/>
      <c r="AGJ176" s="74"/>
      <c r="AGK176" s="74"/>
      <c r="AGL176" s="74"/>
      <c r="AGM176" s="74"/>
      <c r="AGN176" s="74"/>
      <c r="AGO176" s="74"/>
      <c r="AGP176" s="74"/>
      <c r="AGQ176" s="74"/>
      <c r="AGR176" s="74"/>
      <c r="AGS176" s="74"/>
      <c r="AGT176" s="74"/>
      <c r="AGU176" s="74"/>
      <c r="AGV176" s="74"/>
      <c r="AGW176" s="74"/>
      <c r="AGX176" s="74"/>
      <c r="AGY176" s="74"/>
      <c r="AGZ176" s="74"/>
      <c r="AHA176" s="74"/>
      <c r="AHB176" s="74"/>
      <c r="AHC176" s="74"/>
      <c r="AHD176" s="74"/>
      <c r="AHE176" s="74"/>
      <c r="AHF176" s="74"/>
      <c r="AHG176" s="74"/>
      <c r="AHH176" s="74"/>
      <c r="AHI176" s="74"/>
      <c r="AHJ176" s="74"/>
      <c r="AHK176" s="74"/>
      <c r="AHL176" s="74"/>
      <c r="AHM176" s="74"/>
      <c r="AHN176" s="74"/>
      <c r="AHO176" s="74"/>
      <c r="AHP176" s="74"/>
      <c r="AHQ176" s="74"/>
      <c r="AHR176" s="74"/>
      <c r="AHS176" s="74"/>
      <c r="AHT176" s="74"/>
      <c r="AHU176" s="74"/>
      <c r="AHV176" s="74"/>
      <c r="AHW176" s="74"/>
      <c r="AHX176" s="74"/>
      <c r="AHY176" s="74"/>
      <c r="AHZ176" s="74"/>
      <c r="AIA176" s="74"/>
      <c r="AIB176" s="74"/>
      <c r="AIC176" s="74"/>
      <c r="AID176" s="74"/>
      <c r="AIE176" s="74"/>
      <c r="AIF176" s="74"/>
      <c r="AIG176" s="74"/>
      <c r="AIH176" s="74"/>
      <c r="AII176" s="74"/>
      <c r="AIJ176" s="74"/>
      <c r="AIK176" s="74"/>
      <c r="AIL176" s="74"/>
      <c r="AIM176" s="74"/>
      <c r="AIN176" s="74"/>
      <c r="AIO176" s="74"/>
      <c r="AIP176" s="74"/>
      <c r="AIQ176" s="74"/>
      <c r="AIR176" s="74"/>
      <c r="AIS176" s="74"/>
      <c r="AIT176" s="74"/>
      <c r="AIU176" s="74"/>
      <c r="AIV176" s="74"/>
      <c r="AIW176" s="74"/>
      <c r="AIX176" s="74"/>
      <c r="AIY176" s="74"/>
      <c r="AIZ176" s="74"/>
      <c r="AJA176" s="74"/>
      <c r="AJB176" s="74"/>
      <c r="AJC176" s="74"/>
      <c r="AJD176" s="74"/>
      <c r="AJE176" s="74"/>
      <c r="AJF176" s="74"/>
      <c r="AJG176" s="74"/>
      <c r="AJH176" s="74"/>
      <c r="AJI176" s="74"/>
      <c r="AJJ176" s="74"/>
      <c r="AJK176" s="74"/>
      <c r="AJL176" s="74"/>
      <c r="AJM176" s="74"/>
      <c r="AJN176" s="74"/>
      <c r="AJO176" s="74"/>
      <c r="AJP176" s="74"/>
      <c r="AJQ176" s="74"/>
      <c r="AJR176" s="74"/>
      <c r="AJS176" s="74"/>
      <c r="AJT176" s="74"/>
      <c r="AJU176" s="74"/>
      <c r="AJV176" s="74"/>
      <c r="AJW176" s="74"/>
      <c r="AJX176" s="74"/>
      <c r="AJY176" s="74"/>
      <c r="AJZ176" s="74"/>
      <c r="AKA176" s="74"/>
      <c r="AKB176" s="74"/>
      <c r="AKC176" s="74"/>
      <c r="AKD176" s="74"/>
      <c r="AKE176" s="74"/>
      <c r="AKF176" s="74"/>
      <c r="AKG176" s="74"/>
      <c r="AKH176" s="74"/>
      <c r="AKI176" s="74"/>
      <c r="AKJ176" s="74"/>
      <c r="AKK176" s="74"/>
      <c r="AKL176" s="74"/>
      <c r="AKM176" s="74"/>
      <c r="AKN176" s="74"/>
      <c r="AKO176" s="74"/>
      <c r="AKP176" s="74"/>
      <c r="AKQ176" s="74"/>
      <c r="AKR176" s="74"/>
      <c r="AKS176" s="74"/>
      <c r="AKT176" s="74"/>
      <c r="AKU176" s="74"/>
      <c r="AKV176" s="74"/>
      <c r="AKW176" s="74"/>
      <c r="AKX176" s="74"/>
      <c r="AKY176" s="74"/>
      <c r="AKZ176" s="74"/>
      <c r="ALA176" s="74"/>
      <c r="ALB176" s="74"/>
      <c r="ALC176" s="74"/>
      <c r="ALD176" s="74"/>
      <c r="ALE176" s="74"/>
      <c r="ALF176" s="74"/>
      <c r="ALG176" s="74"/>
      <c r="ALH176" s="74"/>
      <c r="ALI176" s="74"/>
      <c r="ALJ176" s="74"/>
      <c r="ALK176" s="74"/>
      <c r="ALL176" s="74"/>
      <c r="ALM176" s="74"/>
      <c r="ALN176" s="74"/>
      <c r="ALO176" s="74"/>
      <c r="ALP176" s="74"/>
      <c r="ALQ176" s="74"/>
      <c r="ALR176" s="74"/>
      <c r="ALS176" s="74"/>
      <c r="ALT176" s="74"/>
      <c r="ALU176" s="74"/>
      <c r="ALV176" s="74"/>
      <c r="ALW176" s="74"/>
      <c r="ALX176" s="74"/>
      <c r="ALY176" s="74"/>
      <c r="ALZ176" s="74"/>
      <c r="AMA176" s="74"/>
      <c r="AMB176" s="74"/>
      <c r="AMC176" s="74"/>
      <c r="AMD176" s="74"/>
      <c r="AME176" s="74"/>
      <c r="AMF176" s="74"/>
      <c r="AMG176" s="74"/>
      <c r="AMH176" s="74"/>
      <c r="AMI176" s="74"/>
      <c r="AMJ176" s="74"/>
      <c r="AMK176" s="74"/>
      <c r="AML176" s="74"/>
      <c r="AMM176" s="74"/>
      <c r="AMN176" s="74"/>
      <c r="AMO176" s="74"/>
      <c r="AMP176" s="74"/>
      <c r="AMQ176" s="74"/>
      <c r="AMR176" s="74"/>
      <c r="AMS176" s="74"/>
      <c r="AMT176" s="74"/>
      <c r="AMU176" s="74"/>
      <c r="AMV176" s="74"/>
      <c r="AMW176" s="74"/>
      <c r="AMX176" s="74"/>
      <c r="AMY176" s="74"/>
      <c r="AMZ176" s="74"/>
      <c r="ANA176" s="74"/>
      <c r="ANB176" s="74"/>
      <c r="ANC176" s="74"/>
      <c r="AND176" s="74"/>
      <c r="ANE176" s="74"/>
      <c r="ANF176" s="74"/>
      <c r="ANG176" s="74"/>
      <c r="ANH176" s="74"/>
      <c r="ANI176" s="74"/>
      <c r="ANJ176" s="74"/>
      <c r="ANK176" s="74"/>
      <c r="ANL176" s="74"/>
      <c r="ANM176" s="74"/>
      <c r="ANN176" s="74"/>
      <c r="ANO176" s="74"/>
      <c r="ANP176" s="74"/>
      <c r="ANQ176" s="74"/>
      <c r="ANR176" s="74"/>
      <c r="ANS176" s="74"/>
      <c r="ANT176" s="74"/>
      <c r="ANU176" s="74"/>
      <c r="ANV176" s="74"/>
      <c r="ANW176" s="74"/>
      <c r="ANX176" s="74"/>
      <c r="ANY176" s="74"/>
      <c r="ANZ176" s="74"/>
      <c r="AOA176" s="74"/>
      <c r="AOB176" s="74"/>
      <c r="AOC176" s="74"/>
      <c r="AOD176" s="74"/>
      <c r="AOE176" s="74"/>
      <c r="AOF176" s="74"/>
      <c r="AOG176" s="74"/>
      <c r="AOH176" s="74"/>
      <c r="AOI176" s="74"/>
      <c r="AOJ176" s="74"/>
      <c r="AOK176" s="74"/>
      <c r="AOL176" s="74"/>
      <c r="AOM176" s="74"/>
      <c r="AON176" s="74"/>
      <c r="AOO176" s="74"/>
      <c r="AOP176" s="74"/>
      <c r="AOQ176" s="74"/>
      <c r="AOR176" s="74"/>
      <c r="AOS176" s="74"/>
      <c r="AOT176" s="74"/>
      <c r="AOU176" s="74"/>
      <c r="AOV176" s="74"/>
      <c r="AOW176" s="74"/>
      <c r="AOX176" s="74"/>
      <c r="AOY176" s="74"/>
      <c r="AOZ176" s="74"/>
      <c r="APA176" s="74"/>
      <c r="APB176" s="74"/>
      <c r="APC176" s="74"/>
      <c r="APD176" s="74"/>
      <c r="APE176" s="74"/>
      <c r="APF176" s="74"/>
      <c r="APG176" s="74"/>
      <c r="APH176" s="74"/>
      <c r="API176" s="74"/>
      <c r="APJ176" s="74"/>
      <c r="APK176" s="74"/>
      <c r="APL176" s="74"/>
      <c r="APM176" s="74"/>
      <c r="APN176" s="74"/>
      <c r="APO176" s="74"/>
      <c r="APP176" s="74"/>
      <c r="APQ176" s="74"/>
      <c r="APR176" s="74"/>
      <c r="APS176" s="74"/>
      <c r="APT176" s="74"/>
      <c r="APU176" s="74"/>
      <c r="APV176" s="74"/>
      <c r="APW176" s="74"/>
      <c r="APX176" s="74"/>
      <c r="APY176" s="74"/>
      <c r="APZ176" s="74"/>
      <c r="AQA176" s="74"/>
      <c r="AQB176" s="74"/>
      <c r="AQC176" s="74"/>
      <c r="AQD176" s="74"/>
      <c r="AQE176" s="74"/>
      <c r="AQF176" s="74"/>
      <c r="AQG176" s="74"/>
      <c r="AQH176" s="74"/>
      <c r="AQI176" s="74"/>
      <c r="AQJ176" s="74"/>
      <c r="AQK176" s="74"/>
      <c r="AQL176" s="74"/>
      <c r="AQM176" s="74"/>
      <c r="AQN176" s="74"/>
      <c r="AQO176" s="74"/>
      <c r="AQP176" s="74"/>
      <c r="AQQ176" s="74"/>
      <c r="AQR176" s="74"/>
      <c r="AQS176" s="74"/>
      <c r="AQT176" s="74"/>
      <c r="AQU176" s="74"/>
      <c r="AQV176" s="74"/>
      <c r="AQW176" s="74"/>
      <c r="AQX176" s="74"/>
      <c r="AQY176" s="74"/>
      <c r="AQZ176" s="74"/>
      <c r="ARA176" s="74"/>
      <c r="ARB176" s="74"/>
      <c r="ARC176" s="74"/>
      <c r="ARD176" s="74"/>
      <c r="ARE176" s="74"/>
      <c r="ARF176" s="74"/>
      <c r="ARG176" s="74"/>
      <c r="ARH176" s="74"/>
      <c r="ARI176" s="74"/>
      <c r="ARJ176" s="74"/>
      <c r="ARK176" s="74"/>
      <c r="ARL176" s="74"/>
      <c r="ARM176" s="74"/>
      <c r="ARN176" s="74"/>
      <c r="ARO176" s="74"/>
      <c r="ARP176" s="74"/>
      <c r="ARQ176" s="74"/>
      <c r="ARR176" s="74"/>
      <c r="ARS176" s="74"/>
      <c r="ART176" s="74"/>
      <c r="ARU176" s="74"/>
      <c r="ARV176" s="74"/>
      <c r="ARW176" s="74"/>
      <c r="ARX176" s="74"/>
      <c r="ARY176" s="74"/>
      <c r="ARZ176" s="74"/>
      <c r="ASA176" s="74"/>
      <c r="ASB176" s="74"/>
      <c r="ASC176" s="74"/>
      <c r="ASD176" s="74"/>
      <c r="ASE176" s="74"/>
      <c r="ASF176" s="74"/>
      <c r="ASG176" s="74"/>
      <c r="ASH176" s="74"/>
      <c r="ASI176" s="74"/>
      <c r="ASJ176" s="74"/>
      <c r="ASK176" s="74"/>
      <c r="ASL176" s="74"/>
      <c r="ASM176" s="74"/>
      <c r="ASN176" s="74"/>
      <c r="ASO176" s="74"/>
      <c r="ASP176" s="74"/>
      <c r="ASQ176" s="74"/>
      <c r="ASR176" s="74"/>
      <c r="ASS176" s="74"/>
      <c r="AST176" s="74"/>
      <c r="ASU176" s="74"/>
      <c r="ASV176" s="74"/>
      <c r="ASW176" s="74"/>
      <c r="ASX176" s="74"/>
      <c r="ASY176" s="74"/>
      <c r="ASZ176" s="74"/>
      <c r="ATA176" s="74"/>
      <c r="ATB176" s="74"/>
      <c r="ATC176" s="74"/>
      <c r="ATD176" s="74"/>
      <c r="ATE176" s="74"/>
      <c r="ATF176" s="74"/>
      <c r="ATG176" s="74"/>
      <c r="ATH176" s="74"/>
      <c r="ATI176" s="74"/>
      <c r="ATJ176" s="74"/>
      <c r="ATK176" s="74"/>
      <c r="ATL176" s="74"/>
      <c r="ATM176" s="74"/>
      <c r="ATN176" s="74"/>
      <c r="ATO176" s="74"/>
      <c r="ATP176" s="74"/>
      <c r="ATQ176" s="74"/>
      <c r="ATR176" s="74"/>
      <c r="ATS176" s="74"/>
      <c r="ATT176" s="74"/>
      <c r="ATU176" s="74"/>
      <c r="ATV176" s="74"/>
      <c r="ATW176" s="74"/>
      <c r="ATX176" s="74"/>
      <c r="ATY176" s="74"/>
      <c r="ATZ176" s="74"/>
      <c r="AUA176" s="74"/>
      <c r="AUB176" s="74"/>
      <c r="AUC176" s="74"/>
      <c r="AUD176" s="74"/>
      <c r="AUE176" s="74"/>
      <c r="AUF176" s="74"/>
      <c r="AUG176" s="74"/>
      <c r="AUH176" s="74"/>
      <c r="AUI176" s="74"/>
      <c r="AUJ176" s="74"/>
      <c r="AUK176" s="74"/>
      <c r="AUL176" s="74"/>
      <c r="AUM176" s="74"/>
      <c r="AUN176" s="74"/>
      <c r="AUO176" s="74"/>
      <c r="AUP176" s="74"/>
      <c r="AUQ176" s="74"/>
      <c r="AUR176" s="74"/>
      <c r="AUS176" s="74"/>
      <c r="AUT176" s="74"/>
      <c r="AUU176" s="74"/>
      <c r="AUV176" s="74"/>
      <c r="AUW176" s="74"/>
      <c r="AUX176" s="74"/>
      <c r="AUY176" s="74"/>
      <c r="AUZ176" s="74"/>
      <c r="AVA176" s="74"/>
      <c r="AVB176" s="74"/>
      <c r="AVC176" s="74"/>
      <c r="AVD176" s="74"/>
      <c r="AVE176" s="74"/>
      <c r="AVF176" s="74"/>
      <c r="AVG176" s="74"/>
      <c r="AVH176" s="74"/>
      <c r="AVI176" s="74"/>
      <c r="AVJ176" s="74"/>
      <c r="AVK176" s="74"/>
      <c r="AVL176" s="74"/>
      <c r="AVM176" s="74"/>
      <c r="AVN176" s="74"/>
      <c r="AVO176" s="74"/>
      <c r="AVP176" s="74"/>
      <c r="AVQ176" s="74"/>
      <c r="AVR176" s="74"/>
      <c r="AVS176" s="74"/>
      <c r="AVT176" s="74"/>
      <c r="AVU176" s="74"/>
      <c r="AVV176" s="74"/>
      <c r="AVW176" s="74"/>
      <c r="AVX176" s="74"/>
      <c r="AVY176" s="74"/>
      <c r="AVZ176" s="74"/>
      <c r="AWA176" s="74"/>
      <c r="AWB176" s="74"/>
      <c r="AWC176" s="74"/>
      <c r="AWD176" s="74"/>
      <c r="AWE176" s="74"/>
      <c r="AWF176" s="74"/>
      <c r="AWG176" s="74"/>
      <c r="AWH176" s="74"/>
      <c r="AWI176" s="74"/>
      <c r="AWJ176" s="74"/>
      <c r="AWK176" s="74"/>
      <c r="AWL176" s="74"/>
      <c r="AWM176" s="74"/>
      <c r="AWN176" s="74"/>
      <c r="AWO176" s="74"/>
      <c r="AWP176" s="74"/>
      <c r="AWQ176" s="74"/>
      <c r="AWR176" s="74"/>
      <c r="AWS176" s="74"/>
      <c r="AWT176" s="74"/>
      <c r="AWU176" s="74"/>
      <c r="AWV176" s="74"/>
      <c r="AWW176" s="74"/>
      <c r="AWX176" s="74"/>
      <c r="AWY176" s="74"/>
      <c r="AWZ176" s="74"/>
      <c r="AXA176" s="74"/>
      <c r="AXB176" s="74"/>
      <c r="AXC176" s="74"/>
      <c r="AXD176" s="74"/>
      <c r="AXE176" s="74"/>
      <c r="AXF176" s="74"/>
      <c r="AXG176" s="74"/>
      <c r="AXH176" s="74"/>
      <c r="AXI176" s="74"/>
      <c r="AXJ176" s="74"/>
      <c r="AXK176" s="74"/>
      <c r="AXL176" s="74"/>
      <c r="AXM176" s="74"/>
      <c r="AXN176" s="74"/>
      <c r="AXO176" s="74"/>
      <c r="AXP176" s="74"/>
      <c r="AXQ176" s="74"/>
      <c r="AXR176" s="74"/>
      <c r="AXS176" s="74"/>
      <c r="AXT176" s="74"/>
      <c r="AXU176" s="74"/>
      <c r="AXV176" s="74"/>
      <c r="AXW176" s="74"/>
      <c r="AXX176" s="74"/>
      <c r="AXY176" s="74"/>
      <c r="AXZ176" s="74"/>
      <c r="AYA176" s="74"/>
      <c r="AYB176" s="74"/>
      <c r="AYC176" s="74"/>
      <c r="AYD176" s="74"/>
      <c r="AYE176" s="74"/>
      <c r="AYF176" s="74"/>
      <c r="AYG176" s="74"/>
      <c r="AYH176" s="74"/>
      <c r="AYI176" s="74"/>
      <c r="AYJ176" s="74"/>
      <c r="AYK176" s="74"/>
      <c r="AYL176" s="74"/>
      <c r="AYM176" s="74"/>
      <c r="AYN176" s="74"/>
      <c r="AYO176" s="74"/>
      <c r="AYP176" s="74"/>
      <c r="AYQ176" s="74"/>
      <c r="AYR176" s="74"/>
      <c r="AYS176" s="74"/>
      <c r="AYT176" s="74"/>
      <c r="AYU176" s="74"/>
      <c r="AYV176" s="74"/>
      <c r="AYW176" s="74"/>
      <c r="AYX176" s="74"/>
      <c r="AYY176" s="74"/>
      <c r="AYZ176" s="74"/>
      <c r="AZA176" s="74"/>
      <c r="AZB176" s="74"/>
      <c r="AZC176" s="74"/>
      <c r="AZD176" s="74"/>
      <c r="AZE176" s="74"/>
      <c r="AZF176" s="74"/>
      <c r="AZG176" s="74"/>
      <c r="AZH176" s="74"/>
      <c r="AZI176" s="74"/>
      <c r="AZJ176" s="74"/>
      <c r="AZK176" s="74"/>
      <c r="AZL176" s="74"/>
      <c r="AZM176" s="74"/>
      <c r="AZN176" s="74"/>
      <c r="AZO176" s="74"/>
      <c r="AZP176" s="74"/>
      <c r="AZQ176" s="74"/>
      <c r="AZR176" s="74"/>
      <c r="AZS176" s="74"/>
      <c r="AZT176" s="74"/>
      <c r="AZU176" s="74"/>
      <c r="AZV176" s="74"/>
      <c r="AZW176" s="74"/>
      <c r="AZX176" s="74"/>
      <c r="AZY176" s="74"/>
      <c r="AZZ176" s="74"/>
      <c r="BAA176" s="74"/>
      <c r="BAB176" s="74"/>
      <c r="BAC176" s="74"/>
      <c r="BAD176" s="74"/>
      <c r="BAE176" s="74"/>
      <c r="BAF176" s="74"/>
      <c r="BAG176" s="74"/>
      <c r="BAH176" s="74"/>
      <c r="BAI176" s="74"/>
      <c r="BAJ176" s="74"/>
      <c r="BAK176" s="74"/>
      <c r="BAL176" s="74"/>
      <c r="BAM176" s="74"/>
      <c r="BAN176" s="74"/>
      <c r="BAO176" s="74"/>
      <c r="BAP176" s="74"/>
      <c r="BAQ176" s="74"/>
      <c r="BAR176" s="74"/>
      <c r="BAS176" s="74"/>
      <c r="BAT176" s="74"/>
      <c r="BAU176" s="74"/>
      <c r="BAV176" s="74"/>
      <c r="BAW176" s="74"/>
      <c r="BAX176" s="74"/>
      <c r="BAY176" s="74"/>
      <c r="BAZ176" s="74"/>
      <c r="BBA176" s="74"/>
      <c r="BBB176" s="74"/>
      <c r="BBC176" s="74"/>
      <c r="BBD176" s="74"/>
      <c r="BBE176" s="74"/>
      <c r="BBF176" s="74"/>
      <c r="BBG176" s="74"/>
      <c r="BBH176" s="74"/>
      <c r="BBI176" s="74"/>
      <c r="BBJ176" s="74"/>
      <c r="BBK176" s="74"/>
      <c r="BBL176" s="74"/>
      <c r="BBM176" s="74"/>
      <c r="BBN176" s="74"/>
      <c r="BBO176" s="74"/>
      <c r="BBP176" s="74"/>
      <c r="BBQ176" s="74"/>
      <c r="BBR176" s="74"/>
      <c r="BBS176" s="74"/>
      <c r="BBT176" s="74"/>
      <c r="BBU176" s="74"/>
      <c r="BBV176" s="74"/>
      <c r="BBW176" s="74"/>
      <c r="BBX176" s="74"/>
      <c r="BBY176" s="74"/>
      <c r="BBZ176" s="74"/>
      <c r="BCA176" s="74"/>
      <c r="BCB176" s="74"/>
      <c r="BCC176" s="74"/>
      <c r="BCD176" s="74"/>
      <c r="BCE176" s="74"/>
      <c r="BCF176" s="74"/>
      <c r="BCG176" s="74"/>
      <c r="BCH176" s="74"/>
      <c r="BCI176" s="74"/>
      <c r="BCJ176" s="74"/>
      <c r="BCK176" s="74"/>
      <c r="BCL176" s="74"/>
      <c r="BCM176" s="74"/>
      <c r="BCN176" s="74"/>
      <c r="BCO176" s="74"/>
      <c r="BCP176" s="74"/>
      <c r="BCQ176" s="74"/>
      <c r="BCR176" s="74"/>
      <c r="BCS176" s="74"/>
      <c r="BCT176" s="74"/>
      <c r="BCU176" s="74"/>
      <c r="BCV176" s="74"/>
      <c r="BCW176" s="74"/>
      <c r="BCX176" s="74"/>
      <c r="BCY176" s="74"/>
      <c r="BCZ176" s="74"/>
      <c r="BDA176" s="74"/>
      <c r="BDB176" s="74"/>
      <c r="BDC176" s="74"/>
      <c r="BDD176" s="74"/>
      <c r="BDE176" s="74"/>
      <c r="BDF176" s="74"/>
      <c r="BDG176" s="74"/>
      <c r="BDH176" s="74"/>
      <c r="BDI176" s="74"/>
      <c r="BDJ176" s="74"/>
      <c r="BDK176" s="74"/>
      <c r="BDL176" s="74"/>
      <c r="BDM176" s="74"/>
      <c r="BDN176" s="74"/>
      <c r="BDO176" s="74"/>
      <c r="BDP176" s="74"/>
      <c r="BDQ176" s="74"/>
      <c r="BDR176" s="74"/>
      <c r="BDS176" s="74"/>
      <c r="BDT176" s="74"/>
      <c r="BDU176" s="74"/>
      <c r="BDV176" s="74"/>
      <c r="BDW176" s="74"/>
      <c r="BDX176" s="74"/>
      <c r="BDY176" s="74"/>
      <c r="BDZ176" s="74"/>
      <c r="BEA176" s="74"/>
      <c r="BEB176" s="74"/>
      <c r="BEC176" s="74"/>
      <c r="BED176" s="74"/>
      <c r="BEE176" s="74"/>
      <c r="BEF176" s="74"/>
      <c r="BEG176" s="74"/>
      <c r="BEH176" s="74"/>
      <c r="BEI176" s="74"/>
      <c r="BEJ176" s="74"/>
      <c r="BEK176" s="74"/>
      <c r="BEL176" s="74"/>
      <c r="BEM176" s="74"/>
      <c r="BEN176" s="74"/>
      <c r="BEO176" s="74"/>
      <c r="BEP176" s="74"/>
      <c r="BEQ176" s="74"/>
      <c r="BER176" s="74"/>
      <c r="BES176" s="74"/>
      <c r="BET176" s="74"/>
      <c r="BEU176" s="74"/>
      <c r="BEV176" s="74"/>
      <c r="BEW176" s="74"/>
      <c r="BEX176" s="74"/>
      <c r="BEY176" s="74"/>
      <c r="BEZ176" s="74"/>
      <c r="BFA176" s="74"/>
      <c r="BFB176" s="74"/>
      <c r="BFC176" s="74"/>
      <c r="BFD176" s="74"/>
      <c r="BFE176" s="74"/>
      <c r="BFF176" s="74"/>
      <c r="BFG176" s="74"/>
      <c r="BFH176" s="74"/>
      <c r="BFI176" s="74"/>
      <c r="BFJ176" s="74"/>
      <c r="BFK176" s="74"/>
      <c r="BFL176" s="74"/>
      <c r="BFM176" s="74"/>
      <c r="BFN176" s="74"/>
      <c r="BFO176" s="74"/>
      <c r="BFP176" s="74"/>
      <c r="BFQ176" s="74"/>
      <c r="BFR176" s="74"/>
      <c r="BFS176" s="74"/>
      <c r="BFT176" s="74"/>
      <c r="BFU176" s="74"/>
      <c r="BFV176" s="74"/>
      <c r="BFW176" s="74"/>
      <c r="BFX176" s="74"/>
      <c r="BFY176" s="74"/>
      <c r="BFZ176" s="74"/>
      <c r="BGA176" s="74"/>
      <c r="BGB176" s="74"/>
      <c r="BGC176" s="74"/>
      <c r="BGD176" s="74"/>
      <c r="BGE176" s="74"/>
      <c r="BGF176" s="74"/>
      <c r="BGG176" s="74"/>
      <c r="BGH176" s="74"/>
      <c r="BGI176" s="74"/>
      <c r="BGJ176" s="74"/>
      <c r="BGK176" s="74"/>
      <c r="BGL176" s="74"/>
      <c r="BGM176" s="74"/>
      <c r="BGN176" s="74"/>
      <c r="BGO176" s="74"/>
      <c r="BGP176" s="74"/>
      <c r="BGQ176" s="74"/>
      <c r="BGR176" s="74"/>
      <c r="BGS176" s="74"/>
      <c r="BGT176" s="74"/>
      <c r="BGU176" s="74"/>
      <c r="BGV176" s="74"/>
      <c r="BGW176" s="74"/>
      <c r="BGX176" s="74"/>
      <c r="BGY176" s="74"/>
      <c r="BGZ176" s="74"/>
      <c r="BHA176" s="74"/>
      <c r="BHB176" s="74"/>
      <c r="BHC176" s="74"/>
      <c r="BHD176" s="74"/>
      <c r="BHE176" s="74"/>
      <c r="BHF176" s="74"/>
      <c r="BHG176" s="74"/>
      <c r="BHH176" s="74"/>
      <c r="BHI176" s="74"/>
      <c r="BHJ176" s="74"/>
      <c r="BHK176" s="74"/>
      <c r="BHL176" s="74"/>
      <c r="BHM176" s="74"/>
      <c r="BHN176" s="74"/>
      <c r="BHO176" s="74"/>
      <c r="BHP176" s="74"/>
      <c r="BHQ176" s="74"/>
      <c r="BHR176" s="74"/>
      <c r="BHS176" s="74"/>
      <c r="BHT176" s="74"/>
      <c r="BHU176" s="74"/>
      <c r="BHV176" s="74"/>
      <c r="BHW176" s="74"/>
      <c r="BHX176" s="74"/>
      <c r="BHY176" s="74"/>
      <c r="BHZ176" s="74"/>
      <c r="BIA176" s="74"/>
      <c r="BIB176" s="74"/>
      <c r="BIC176" s="74"/>
      <c r="BID176" s="74"/>
      <c r="BIE176" s="74"/>
      <c r="BIF176" s="74"/>
      <c r="BIG176" s="74"/>
      <c r="BIH176" s="74"/>
      <c r="BII176" s="74"/>
      <c r="BIJ176" s="74"/>
      <c r="BIK176" s="74"/>
      <c r="BIL176" s="74"/>
      <c r="BIM176" s="74"/>
      <c r="BIN176" s="74"/>
    </row>
    <row r="177" ht="15.75" customHeight="1">
      <c r="A177" s="53" t="s">
        <v>146</v>
      </c>
      <c r="B177" s="31">
        <v>1.0</v>
      </c>
      <c r="C177" s="31">
        <v>2.0</v>
      </c>
      <c r="D177" s="31">
        <v>3.0</v>
      </c>
      <c r="E177" s="31">
        <v>4.0</v>
      </c>
      <c r="F177" s="31">
        <v>5.0</v>
      </c>
      <c r="G177" s="31">
        <v>6.0</v>
      </c>
      <c r="H177" s="31">
        <v>7.0</v>
      </c>
      <c r="I177" s="31">
        <v>8.0</v>
      </c>
      <c r="J177" s="31">
        <v>9.0</v>
      </c>
      <c r="K177" s="31">
        <v>10.0</v>
      </c>
      <c r="L177" s="31">
        <v>11.0</v>
      </c>
      <c r="M177" s="31">
        <v>12.0</v>
      </c>
      <c r="N177" s="31">
        <v>13.0</v>
      </c>
      <c r="O177" s="31">
        <v>14.0</v>
      </c>
      <c r="P177" s="31">
        <v>15.0</v>
      </c>
      <c r="Q177" s="31">
        <v>16.0</v>
      </c>
      <c r="R177" s="31">
        <v>17.0</v>
      </c>
      <c r="S177" s="31">
        <v>18.0</v>
      </c>
      <c r="T177" s="31">
        <v>19.0</v>
      </c>
      <c r="U177" s="31">
        <v>20.0</v>
      </c>
      <c r="V177" s="31">
        <v>21.0</v>
      </c>
      <c r="W177" s="31">
        <v>22.0</v>
      </c>
      <c r="X177" s="31">
        <v>23.0</v>
      </c>
      <c r="Y177" s="31">
        <v>24.0</v>
      </c>
      <c r="Z177" s="31">
        <v>25.0</v>
      </c>
      <c r="AA177" s="31">
        <v>26.0</v>
      </c>
      <c r="AB177" s="31">
        <v>27.0</v>
      </c>
      <c r="AC177" s="31">
        <v>28.0</v>
      </c>
      <c r="AD177" s="31">
        <v>29.0</v>
      </c>
      <c r="AE177" s="31">
        <v>30.0</v>
      </c>
      <c r="AF177" s="31">
        <v>31.0</v>
      </c>
      <c r="AG177" s="31">
        <v>32.0</v>
      </c>
      <c r="AH177" s="31">
        <v>33.0</v>
      </c>
      <c r="AI177" s="31">
        <v>34.0</v>
      </c>
      <c r="AJ177" s="31">
        <v>35.0</v>
      </c>
      <c r="AK177" s="31">
        <v>36.0</v>
      </c>
      <c r="AL177" s="31">
        <v>37.0</v>
      </c>
      <c r="AM177" s="31">
        <v>38.0</v>
      </c>
      <c r="AN177" s="31">
        <v>39.0</v>
      </c>
      <c r="AO177" s="31">
        <v>40.0</v>
      </c>
      <c r="AP177" s="31">
        <v>41.0</v>
      </c>
      <c r="AQ177" s="31">
        <v>42.0</v>
      </c>
      <c r="AR177" s="31">
        <v>43.0</v>
      </c>
      <c r="AS177" s="31">
        <v>44.0</v>
      </c>
      <c r="AT177" s="31">
        <v>45.0</v>
      </c>
      <c r="AU177" s="31">
        <v>46.0</v>
      </c>
      <c r="AV177" s="31">
        <v>47.0</v>
      </c>
      <c r="AW177" s="31">
        <v>48.0</v>
      </c>
      <c r="AX177" s="31">
        <v>49.0</v>
      </c>
      <c r="AY177" s="31">
        <v>50.0</v>
      </c>
      <c r="AZ177" s="31">
        <v>51.0</v>
      </c>
      <c r="BA177" s="31">
        <v>52.0</v>
      </c>
      <c r="BB177" s="31">
        <v>53.0</v>
      </c>
      <c r="BC177" s="31">
        <v>54.0</v>
      </c>
      <c r="BD177" s="31">
        <v>55.0</v>
      </c>
      <c r="BE177" s="31">
        <v>56.0</v>
      </c>
      <c r="BF177" s="31">
        <v>57.0</v>
      </c>
      <c r="BG177" s="31">
        <v>58.0</v>
      </c>
      <c r="BH177" s="31">
        <v>59.0</v>
      </c>
      <c r="BI177" s="31">
        <v>60.0</v>
      </c>
      <c r="BJ177" s="31">
        <v>61.0</v>
      </c>
      <c r="BK177" s="31">
        <v>62.0</v>
      </c>
      <c r="BL177" s="31">
        <v>63.0</v>
      </c>
      <c r="BM177" s="31">
        <v>64.0</v>
      </c>
      <c r="BN177" s="31">
        <v>65.0</v>
      </c>
      <c r="BO177" s="31">
        <v>66.0</v>
      </c>
      <c r="BP177" s="31">
        <v>67.0</v>
      </c>
      <c r="BQ177" s="31">
        <v>68.0</v>
      </c>
      <c r="BR177" s="31">
        <v>69.0</v>
      </c>
      <c r="BS177" s="31">
        <v>70.0</v>
      </c>
      <c r="BT177" s="31">
        <v>71.0</v>
      </c>
      <c r="BU177" s="31">
        <v>72.0</v>
      </c>
      <c r="BV177" s="31">
        <v>73.0</v>
      </c>
      <c r="BW177" s="31">
        <v>74.0</v>
      </c>
      <c r="BX177" s="31">
        <v>75.0</v>
      </c>
      <c r="BY177" s="31">
        <v>76.0</v>
      </c>
      <c r="BZ177" s="31">
        <v>77.0</v>
      </c>
      <c r="CA177" s="31">
        <v>78.0</v>
      </c>
      <c r="CB177" s="31">
        <v>79.0</v>
      </c>
      <c r="CC177" s="31">
        <v>80.0</v>
      </c>
      <c r="CD177" s="31">
        <v>81.0</v>
      </c>
      <c r="CE177" s="31">
        <v>82.0</v>
      </c>
      <c r="CF177" s="31">
        <v>83.0</v>
      </c>
      <c r="CG177" s="31">
        <v>84.0</v>
      </c>
      <c r="CH177" s="31">
        <v>85.0</v>
      </c>
      <c r="CI177" s="31">
        <v>86.0</v>
      </c>
      <c r="CJ177" s="31">
        <v>87.0</v>
      </c>
      <c r="CK177" s="31">
        <v>88.0</v>
      </c>
      <c r="CL177" s="31">
        <v>89.0</v>
      </c>
      <c r="CM177" s="31">
        <v>90.0</v>
      </c>
      <c r="CN177" s="31">
        <v>91.0</v>
      </c>
      <c r="CO177" s="31">
        <v>92.0</v>
      </c>
      <c r="CP177" s="31">
        <v>93.0</v>
      </c>
      <c r="CQ177" s="31">
        <v>94.0</v>
      </c>
      <c r="CR177" s="31">
        <v>95.0</v>
      </c>
      <c r="CS177" s="31">
        <v>96.0</v>
      </c>
      <c r="CT177" s="31">
        <v>97.0</v>
      </c>
      <c r="CU177" s="31">
        <v>98.0</v>
      </c>
      <c r="CV177" s="31">
        <v>99.0</v>
      </c>
      <c r="CW177" s="31">
        <v>100.0</v>
      </c>
      <c r="CX177" s="31">
        <v>101.0</v>
      </c>
      <c r="CY177" s="31">
        <v>102.0</v>
      </c>
      <c r="CZ177" s="31">
        <v>103.0</v>
      </c>
      <c r="DA177" s="31">
        <v>104.0</v>
      </c>
      <c r="DB177" s="31">
        <v>105.0</v>
      </c>
      <c r="DC177" s="31">
        <v>106.0</v>
      </c>
      <c r="DD177" s="31">
        <v>107.0</v>
      </c>
      <c r="DE177" s="31">
        <v>108.0</v>
      </c>
      <c r="DF177" s="31">
        <v>109.0</v>
      </c>
      <c r="DG177" s="31">
        <v>110.0</v>
      </c>
      <c r="DH177" s="31">
        <v>111.0</v>
      </c>
      <c r="DI177" s="31">
        <v>112.0</v>
      </c>
      <c r="DJ177" s="31">
        <v>113.0</v>
      </c>
      <c r="DK177" s="31">
        <v>114.0</v>
      </c>
      <c r="DL177" s="31">
        <v>115.0</v>
      </c>
      <c r="DM177" s="31">
        <v>116.0</v>
      </c>
      <c r="DN177" s="31">
        <v>117.0</v>
      </c>
      <c r="DO177" s="31">
        <v>118.0</v>
      </c>
      <c r="DP177" s="31">
        <v>119.0</v>
      </c>
      <c r="DQ177" s="31">
        <v>120.0</v>
      </c>
      <c r="DR177" s="31">
        <v>121.0</v>
      </c>
      <c r="DS177" s="31">
        <v>122.0</v>
      </c>
      <c r="DT177" s="31">
        <v>123.0</v>
      </c>
      <c r="DU177" s="31">
        <v>124.0</v>
      </c>
      <c r="DV177" s="31">
        <v>125.0</v>
      </c>
      <c r="DW177" s="31">
        <v>126.0</v>
      </c>
      <c r="DX177" s="31">
        <v>127.0</v>
      </c>
      <c r="DY177" s="31">
        <v>128.0</v>
      </c>
      <c r="DZ177" s="31">
        <v>129.0</v>
      </c>
      <c r="EA177" s="31">
        <v>130.0</v>
      </c>
      <c r="EB177" s="31">
        <v>131.0</v>
      </c>
      <c r="EC177" s="31">
        <v>132.0</v>
      </c>
      <c r="ED177" s="31">
        <v>133.0</v>
      </c>
      <c r="EE177" s="31">
        <v>134.0</v>
      </c>
      <c r="EF177" s="31">
        <v>135.0</v>
      </c>
      <c r="EG177" s="31">
        <v>136.0</v>
      </c>
      <c r="EH177" s="31">
        <v>137.0</v>
      </c>
      <c r="EI177" s="31">
        <v>138.0</v>
      </c>
      <c r="EJ177" s="31">
        <v>139.0</v>
      </c>
      <c r="EK177" s="31">
        <v>140.0</v>
      </c>
      <c r="EL177" s="31">
        <v>141.0</v>
      </c>
      <c r="EM177" s="31">
        <v>142.0</v>
      </c>
      <c r="EN177" s="31">
        <v>143.0</v>
      </c>
      <c r="EO177" s="31">
        <v>144.0</v>
      </c>
      <c r="EP177" s="31">
        <v>145.0</v>
      </c>
      <c r="EQ177" s="31">
        <v>146.0</v>
      </c>
      <c r="ER177" s="31">
        <v>147.0</v>
      </c>
      <c r="ES177" s="31">
        <v>148.0</v>
      </c>
      <c r="ET177" s="31">
        <v>149.0</v>
      </c>
      <c r="EU177" s="31">
        <v>150.0</v>
      </c>
      <c r="EV177" s="31">
        <v>151.0</v>
      </c>
      <c r="EW177" s="31">
        <v>152.0</v>
      </c>
      <c r="EX177" s="31">
        <v>153.0</v>
      </c>
      <c r="EY177" s="31">
        <v>154.0</v>
      </c>
      <c r="EZ177" s="31">
        <v>155.0</v>
      </c>
      <c r="FA177" s="31">
        <v>156.0</v>
      </c>
      <c r="FB177" s="31">
        <v>157.0</v>
      </c>
      <c r="FC177" s="31">
        <v>158.0</v>
      </c>
      <c r="FD177" s="31">
        <v>159.0</v>
      </c>
      <c r="FE177" s="31">
        <v>160.0</v>
      </c>
      <c r="FF177" s="31">
        <v>161.0</v>
      </c>
      <c r="FG177" s="31">
        <v>162.0</v>
      </c>
      <c r="FH177" s="31">
        <v>163.0</v>
      </c>
      <c r="FI177" s="31">
        <v>164.0</v>
      </c>
      <c r="FJ177" s="31">
        <v>165.0</v>
      </c>
      <c r="FK177" s="31">
        <v>166.0</v>
      </c>
      <c r="FL177" s="31">
        <v>167.0</v>
      </c>
      <c r="FM177" s="31">
        <v>168.0</v>
      </c>
      <c r="FN177" s="31">
        <v>169.0</v>
      </c>
      <c r="FO177" s="31">
        <v>170.0</v>
      </c>
      <c r="FP177" s="31">
        <v>171.0</v>
      </c>
      <c r="FQ177" s="31">
        <v>172.0</v>
      </c>
      <c r="FR177" s="31">
        <v>173.0</v>
      </c>
      <c r="FS177" s="31">
        <v>174.0</v>
      </c>
      <c r="FT177" s="31">
        <v>175.0</v>
      </c>
      <c r="FU177" s="31">
        <v>176.0</v>
      </c>
      <c r="FV177" s="31">
        <v>177.0</v>
      </c>
      <c r="FW177" s="31">
        <v>178.0</v>
      </c>
      <c r="FX177" s="31">
        <v>179.0</v>
      </c>
      <c r="FY177" s="31">
        <v>180.0</v>
      </c>
      <c r="FZ177" s="31">
        <v>181.0</v>
      </c>
      <c r="GA177" s="31">
        <v>182.0</v>
      </c>
      <c r="GB177" s="31">
        <v>183.0</v>
      </c>
      <c r="GC177" s="31">
        <v>184.0</v>
      </c>
      <c r="GD177" s="31">
        <v>185.0</v>
      </c>
      <c r="GE177" s="31">
        <v>186.0</v>
      </c>
      <c r="GF177" s="31">
        <v>187.0</v>
      </c>
      <c r="GG177" s="31">
        <v>188.0</v>
      </c>
      <c r="GH177" s="31">
        <v>189.0</v>
      </c>
      <c r="GI177" s="31">
        <v>190.0</v>
      </c>
      <c r="GJ177" s="31">
        <v>191.0</v>
      </c>
      <c r="GK177" s="31">
        <v>192.0</v>
      </c>
      <c r="GL177" s="31">
        <v>193.0</v>
      </c>
      <c r="GM177" s="31">
        <v>194.0</v>
      </c>
      <c r="GN177" s="31">
        <v>195.0</v>
      </c>
      <c r="GO177" s="31">
        <v>196.0</v>
      </c>
      <c r="GP177" s="31">
        <v>197.0</v>
      </c>
      <c r="GQ177" s="31">
        <v>198.0</v>
      </c>
      <c r="GR177" s="31">
        <v>199.0</v>
      </c>
      <c r="GS177" s="31">
        <v>200.0</v>
      </c>
      <c r="GT177" s="31">
        <v>201.0</v>
      </c>
      <c r="GU177" s="31">
        <v>202.0</v>
      </c>
      <c r="GV177" s="31">
        <v>203.0</v>
      </c>
      <c r="GW177" s="31">
        <v>204.0</v>
      </c>
      <c r="GX177" s="31">
        <v>205.0</v>
      </c>
      <c r="GY177" s="31">
        <v>206.0</v>
      </c>
      <c r="GZ177" s="31">
        <v>207.0</v>
      </c>
      <c r="HA177" s="31">
        <v>208.0</v>
      </c>
      <c r="HB177" s="31">
        <v>209.0</v>
      </c>
      <c r="HC177" s="31">
        <v>210.0</v>
      </c>
      <c r="HD177" s="31">
        <v>211.0</v>
      </c>
      <c r="HE177" s="31">
        <v>212.0</v>
      </c>
      <c r="HF177" s="31">
        <v>213.0</v>
      </c>
      <c r="HG177" s="31">
        <v>214.0</v>
      </c>
      <c r="HH177" s="31">
        <v>215.0</v>
      </c>
      <c r="HI177" s="31">
        <v>216.0</v>
      </c>
      <c r="HJ177" s="31">
        <v>217.0</v>
      </c>
      <c r="HK177" s="31">
        <v>218.0</v>
      </c>
      <c r="HL177" s="31">
        <v>219.0</v>
      </c>
      <c r="HM177" s="31">
        <v>220.0</v>
      </c>
      <c r="HN177" s="31">
        <v>221.0</v>
      </c>
      <c r="HO177" s="31">
        <v>222.0</v>
      </c>
      <c r="HP177" s="31">
        <v>223.0</v>
      </c>
      <c r="HQ177" s="31">
        <v>224.0</v>
      </c>
      <c r="HR177" s="31">
        <v>225.0</v>
      </c>
      <c r="HS177" s="31">
        <v>226.0</v>
      </c>
      <c r="HT177" s="31">
        <v>227.0</v>
      </c>
      <c r="HU177" s="31">
        <v>228.0</v>
      </c>
      <c r="HV177" s="31">
        <v>229.0</v>
      </c>
      <c r="HW177" s="31">
        <v>230.0</v>
      </c>
      <c r="HX177" s="31">
        <v>231.0</v>
      </c>
      <c r="HY177" s="31">
        <v>232.0</v>
      </c>
      <c r="HZ177" s="31">
        <v>233.0</v>
      </c>
      <c r="IA177" s="31">
        <v>234.0</v>
      </c>
      <c r="IB177" s="31">
        <v>235.0</v>
      </c>
      <c r="IC177" s="31">
        <v>236.0</v>
      </c>
      <c r="ID177" s="31">
        <v>237.0</v>
      </c>
      <c r="IE177" s="31">
        <v>238.0</v>
      </c>
      <c r="IF177" s="31">
        <v>239.0</v>
      </c>
      <c r="IG177" s="31">
        <v>240.0</v>
      </c>
      <c r="IH177" s="31">
        <v>241.0</v>
      </c>
      <c r="II177" s="31">
        <v>242.0</v>
      </c>
      <c r="IJ177" s="31">
        <v>243.0</v>
      </c>
      <c r="IK177" s="31">
        <v>244.0</v>
      </c>
      <c r="IL177" s="31">
        <v>245.0</v>
      </c>
      <c r="IM177" s="31">
        <v>246.0</v>
      </c>
      <c r="IN177" s="31">
        <v>247.0</v>
      </c>
      <c r="IO177" s="31">
        <v>248.0</v>
      </c>
      <c r="IP177" s="31">
        <v>249.0</v>
      </c>
      <c r="IQ177" s="31">
        <v>250.0</v>
      </c>
      <c r="IR177" s="31">
        <v>251.0</v>
      </c>
      <c r="IS177" s="31">
        <v>252.0</v>
      </c>
      <c r="IT177" s="31">
        <v>253.0</v>
      </c>
      <c r="IU177" s="31">
        <v>254.0</v>
      </c>
      <c r="IV177" s="31">
        <v>255.0</v>
      </c>
      <c r="IW177" s="31">
        <v>256.0</v>
      </c>
      <c r="IX177" s="31">
        <v>257.0</v>
      </c>
      <c r="IY177" s="31">
        <v>258.0</v>
      </c>
      <c r="IZ177" s="31">
        <v>259.0</v>
      </c>
      <c r="JA177" s="31">
        <v>260.0</v>
      </c>
      <c r="JB177" s="31">
        <v>261.0</v>
      </c>
      <c r="JC177" s="31">
        <v>262.0</v>
      </c>
      <c r="JD177" s="31">
        <v>263.0</v>
      </c>
      <c r="JE177" s="31">
        <v>264.0</v>
      </c>
      <c r="JF177" s="31">
        <v>265.0</v>
      </c>
      <c r="JG177" s="31">
        <v>266.0</v>
      </c>
      <c r="JH177" s="31">
        <v>267.0</v>
      </c>
      <c r="JI177" s="31">
        <v>268.0</v>
      </c>
      <c r="JJ177" s="31">
        <v>269.0</v>
      </c>
      <c r="JK177" s="31">
        <v>270.0</v>
      </c>
      <c r="JL177" s="31">
        <v>271.0</v>
      </c>
      <c r="JM177" s="31">
        <v>272.0</v>
      </c>
      <c r="JN177" s="31">
        <v>273.0</v>
      </c>
      <c r="JO177" s="31">
        <v>274.0</v>
      </c>
      <c r="JP177" s="31">
        <v>275.0</v>
      </c>
      <c r="JQ177" s="31">
        <v>276.0</v>
      </c>
      <c r="JR177" s="31">
        <v>277.0</v>
      </c>
      <c r="JS177" s="31">
        <v>278.0</v>
      </c>
      <c r="JT177" s="31">
        <v>279.0</v>
      </c>
      <c r="JU177" s="31">
        <v>280.0</v>
      </c>
      <c r="JV177" s="31">
        <v>281.0</v>
      </c>
      <c r="JW177" s="31">
        <v>282.0</v>
      </c>
      <c r="JX177" s="31">
        <v>283.0</v>
      </c>
      <c r="JY177" s="31">
        <v>284.0</v>
      </c>
      <c r="JZ177" s="31">
        <v>285.0</v>
      </c>
      <c r="KA177" s="31">
        <v>286.0</v>
      </c>
      <c r="KB177" s="31">
        <v>287.0</v>
      </c>
      <c r="KC177" s="31">
        <v>288.0</v>
      </c>
      <c r="KD177" s="31">
        <v>289.0</v>
      </c>
      <c r="KE177" s="31">
        <v>290.0</v>
      </c>
      <c r="KF177" s="31">
        <v>291.0</v>
      </c>
      <c r="KG177" s="31">
        <v>292.0</v>
      </c>
      <c r="KH177" s="31">
        <v>293.0</v>
      </c>
      <c r="KI177" s="31">
        <v>294.0</v>
      </c>
      <c r="KJ177" s="31">
        <v>295.0</v>
      </c>
      <c r="KK177" s="31">
        <v>296.0</v>
      </c>
      <c r="KL177" s="31">
        <v>297.0</v>
      </c>
      <c r="KM177" s="31">
        <v>298.0</v>
      </c>
      <c r="KN177" s="31">
        <v>299.0</v>
      </c>
      <c r="KO177" s="31">
        <v>300.0</v>
      </c>
      <c r="KP177" s="31">
        <v>301.0</v>
      </c>
      <c r="KQ177" s="31">
        <v>302.0</v>
      </c>
      <c r="KR177" s="31">
        <v>303.0</v>
      </c>
      <c r="KS177" s="31">
        <v>304.0</v>
      </c>
      <c r="KT177" s="31">
        <v>305.0</v>
      </c>
      <c r="KU177" s="31">
        <v>306.0</v>
      </c>
      <c r="KV177" s="31">
        <v>307.0</v>
      </c>
      <c r="KW177" s="31">
        <v>308.0</v>
      </c>
      <c r="KX177" s="31">
        <v>309.0</v>
      </c>
      <c r="KY177" s="31">
        <v>310.0</v>
      </c>
      <c r="KZ177" s="31">
        <v>311.0</v>
      </c>
      <c r="LA177" s="31">
        <v>312.0</v>
      </c>
      <c r="LB177" s="31">
        <v>313.0</v>
      </c>
      <c r="LC177" s="31">
        <v>314.0</v>
      </c>
      <c r="LD177" s="31">
        <v>315.0</v>
      </c>
      <c r="LE177" s="31">
        <v>316.0</v>
      </c>
      <c r="LF177" s="31">
        <v>317.0</v>
      </c>
      <c r="LG177" s="31">
        <v>318.0</v>
      </c>
      <c r="LH177" s="31">
        <v>319.0</v>
      </c>
      <c r="LI177" s="31">
        <v>320.0</v>
      </c>
      <c r="LJ177" s="31">
        <v>321.0</v>
      </c>
      <c r="LK177" s="31">
        <v>322.0</v>
      </c>
      <c r="LL177" s="31">
        <v>323.0</v>
      </c>
      <c r="LM177" s="31">
        <v>324.0</v>
      </c>
      <c r="LN177" s="31">
        <v>325.0</v>
      </c>
      <c r="LO177" s="31">
        <v>326.0</v>
      </c>
      <c r="LP177" s="31">
        <v>327.0</v>
      </c>
      <c r="LQ177" s="31">
        <v>328.0</v>
      </c>
      <c r="LR177" s="31">
        <v>329.0</v>
      </c>
      <c r="LS177" s="31">
        <v>330.0</v>
      </c>
      <c r="LT177" s="31">
        <v>331.0</v>
      </c>
      <c r="LU177" s="31">
        <v>332.0</v>
      </c>
      <c r="LV177" s="31">
        <v>333.0</v>
      </c>
      <c r="LW177" s="31">
        <v>334.0</v>
      </c>
      <c r="LX177" s="31">
        <v>335.0</v>
      </c>
      <c r="LY177" s="31">
        <v>336.0</v>
      </c>
      <c r="LZ177" s="31">
        <v>337.0</v>
      </c>
      <c r="MA177" s="31">
        <v>338.0</v>
      </c>
      <c r="MB177" s="31">
        <v>339.0</v>
      </c>
      <c r="MC177" s="31">
        <v>340.0</v>
      </c>
      <c r="MD177" s="31">
        <v>341.0</v>
      </c>
      <c r="ME177" s="31">
        <v>342.0</v>
      </c>
      <c r="MF177" s="31">
        <v>343.0</v>
      </c>
      <c r="MG177" s="31">
        <v>344.0</v>
      </c>
      <c r="MH177" s="31">
        <v>345.0</v>
      </c>
      <c r="MI177" s="31">
        <v>346.0</v>
      </c>
      <c r="MJ177" s="31">
        <v>347.0</v>
      </c>
      <c r="MK177" s="31">
        <v>348.0</v>
      </c>
      <c r="ML177" s="31">
        <v>349.0</v>
      </c>
      <c r="MM177" s="31">
        <v>350.0</v>
      </c>
      <c r="MN177" s="31">
        <v>351.0</v>
      </c>
      <c r="MO177" s="31">
        <v>352.0</v>
      </c>
      <c r="MP177" s="31">
        <v>353.0</v>
      </c>
      <c r="MQ177" s="31">
        <v>354.0</v>
      </c>
      <c r="MR177" s="31">
        <v>355.0</v>
      </c>
      <c r="MS177" s="31">
        <v>356.0</v>
      </c>
      <c r="MT177" s="31">
        <v>357.0</v>
      </c>
      <c r="MU177" s="31">
        <v>358.0</v>
      </c>
      <c r="MV177" s="31">
        <v>359.0</v>
      </c>
      <c r="MW177" s="31">
        <v>360.0</v>
      </c>
      <c r="MX177" s="31">
        <v>361.0</v>
      </c>
      <c r="MY177" s="31">
        <v>362.0</v>
      </c>
      <c r="MZ177" s="31">
        <v>363.0</v>
      </c>
      <c r="NA177" s="31">
        <v>364.0</v>
      </c>
      <c r="NB177" s="31">
        <v>365.0</v>
      </c>
      <c r="NC177" s="31">
        <v>366.0</v>
      </c>
      <c r="ND177" s="31">
        <v>367.0</v>
      </c>
      <c r="NE177" s="31">
        <v>368.0</v>
      </c>
      <c r="NF177" s="31">
        <v>369.0</v>
      </c>
      <c r="NG177" s="31">
        <v>370.0</v>
      </c>
      <c r="NH177" s="31">
        <v>371.0</v>
      </c>
      <c r="NI177" s="31">
        <v>372.0</v>
      </c>
      <c r="NJ177" s="31">
        <v>373.0</v>
      </c>
      <c r="NK177" s="31">
        <v>374.0</v>
      </c>
      <c r="NL177" s="31">
        <v>375.0</v>
      </c>
      <c r="NM177" s="31">
        <v>376.0</v>
      </c>
      <c r="NN177" s="31">
        <v>377.0</v>
      </c>
      <c r="NO177" s="31">
        <v>378.0</v>
      </c>
      <c r="NP177" s="31">
        <v>379.0</v>
      </c>
      <c r="NQ177" s="31">
        <v>380.0</v>
      </c>
      <c r="NR177" s="31">
        <v>381.0</v>
      </c>
      <c r="NS177" s="31">
        <v>382.0</v>
      </c>
      <c r="NT177" s="31">
        <v>383.0</v>
      </c>
      <c r="NU177" s="31">
        <v>384.0</v>
      </c>
      <c r="NV177" s="31">
        <v>385.0</v>
      </c>
      <c r="NW177" s="31">
        <v>386.0</v>
      </c>
      <c r="NX177" s="31">
        <v>387.0</v>
      </c>
      <c r="NY177" s="31">
        <v>388.0</v>
      </c>
      <c r="NZ177" s="31">
        <v>389.0</v>
      </c>
      <c r="OA177" s="31">
        <v>390.0</v>
      </c>
      <c r="OB177" s="31">
        <v>391.0</v>
      </c>
      <c r="OC177" s="31">
        <v>392.0</v>
      </c>
      <c r="OD177" s="31">
        <v>393.0</v>
      </c>
      <c r="OE177" s="31">
        <v>394.0</v>
      </c>
      <c r="OF177" s="31">
        <v>395.0</v>
      </c>
      <c r="OG177" s="31">
        <v>396.0</v>
      </c>
      <c r="OH177" s="31">
        <v>397.0</v>
      </c>
      <c r="OI177" s="31">
        <v>398.0</v>
      </c>
      <c r="OJ177" s="31">
        <v>399.0</v>
      </c>
      <c r="OK177" s="31">
        <v>400.0</v>
      </c>
      <c r="OL177" s="31">
        <v>401.0</v>
      </c>
      <c r="OM177" s="31">
        <v>402.0</v>
      </c>
      <c r="ON177" s="31">
        <v>403.0</v>
      </c>
      <c r="OO177" s="31">
        <v>404.0</v>
      </c>
      <c r="OP177" s="31">
        <v>405.0</v>
      </c>
      <c r="OQ177" s="31">
        <v>406.0</v>
      </c>
      <c r="OR177" s="31">
        <v>407.0</v>
      </c>
      <c r="OS177" s="31">
        <v>408.0</v>
      </c>
      <c r="OT177" s="31">
        <v>409.0</v>
      </c>
      <c r="OU177" s="31">
        <v>410.0</v>
      </c>
      <c r="OV177" s="31">
        <v>411.0</v>
      </c>
      <c r="OW177" s="31">
        <v>412.0</v>
      </c>
      <c r="OX177" s="31">
        <v>413.0</v>
      </c>
      <c r="OY177" s="31">
        <v>414.0</v>
      </c>
      <c r="OZ177" s="31">
        <v>415.0</v>
      </c>
      <c r="PA177" s="31">
        <v>416.0</v>
      </c>
      <c r="PB177" s="31">
        <v>417.0</v>
      </c>
      <c r="PC177" s="31">
        <v>418.0</v>
      </c>
      <c r="PD177" s="31">
        <v>419.0</v>
      </c>
      <c r="PE177" s="31">
        <v>420.0</v>
      </c>
      <c r="PF177" s="31">
        <v>421.0</v>
      </c>
      <c r="PG177" s="31">
        <v>422.0</v>
      </c>
      <c r="PH177" s="31">
        <v>423.0</v>
      </c>
      <c r="PI177" s="31">
        <v>424.0</v>
      </c>
      <c r="PJ177" s="31">
        <v>425.0</v>
      </c>
      <c r="PK177" s="31">
        <v>426.0</v>
      </c>
      <c r="PL177" s="31">
        <v>427.0</v>
      </c>
      <c r="PM177" s="31">
        <v>428.0</v>
      </c>
      <c r="PN177" s="31">
        <v>429.0</v>
      </c>
      <c r="PO177" s="31">
        <v>430.0</v>
      </c>
      <c r="PP177" s="31">
        <v>431.0</v>
      </c>
      <c r="PQ177" s="31">
        <v>432.0</v>
      </c>
      <c r="PR177" s="31">
        <v>433.0</v>
      </c>
      <c r="PS177" s="31">
        <v>434.0</v>
      </c>
      <c r="PT177" s="31">
        <v>435.0</v>
      </c>
      <c r="PU177" s="31">
        <v>436.0</v>
      </c>
      <c r="PV177" s="31">
        <v>437.0</v>
      </c>
      <c r="PW177" s="31">
        <v>438.0</v>
      </c>
      <c r="PX177" s="31">
        <v>439.0</v>
      </c>
      <c r="PY177" s="31">
        <v>440.0</v>
      </c>
      <c r="PZ177" s="31">
        <v>441.0</v>
      </c>
      <c r="QA177" s="31">
        <v>442.0</v>
      </c>
      <c r="QB177" s="31">
        <v>443.0</v>
      </c>
      <c r="QC177" s="31">
        <v>444.0</v>
      </c>
      <c r="QD177" s="31">
        <v>445.0</v>
      </c>
      <c r="QE177" s="31">
        <v>446.0</v>
      </c>
      <c r="QF177" s="31">
        <v>447.0</v>
      </c>
      <c r="QG177" s="31">
        <v>448.0</v>
      </c>
      <c r="QH177" s="31">
        <v>449.0</v>
      </c>
      <c r="QI177" s="31">
        <v>450.0</v>
      </c>
      <c r="QJ177" s="31">
        <v>451.0</v>
      </c>
      <c r="QK177" s="31">
        <v>452.0</v>
      </c>
      <c r="QL177" s="31">
        <v>453.0</v>
      </c>
      <c r="QM177" s="31">
        <v>454.0</v>
      </c>
      <c r="QN177" s="31">
        <v>455.0</v>
      </c>
      <c r="QO177" s="31">
        <v>456.0</v>
      </c>
      <c r="QP177" s="31">
        <v>457.0</v>
      </c>
      <c r="QQ177" s="31">
        <v>458.0</v>
      </c>
      <c r="QR177" s="31">
        <v>459.0</v>
      </c>
      <c r="QS177" s="31">
        <v>460.0</v>
      </c>
      <c r="QT177" s="31">
        <v>461.0</v>
      </c>
      <c r="QU177" s="31">
        <v>462.0</v>
      </c>
      <c r="QV177" s="31">
        <v>463.0</v>
      </c>
      <c r="QW177" s="31">
        <v>464.0</v>
      </c>
      <c r="QX177" s="31">
        <v>465.0</v>
      </c>
      <c r="QY177" s="31">
        <v>466.0</v>
      </c>
      <c r="QZ177" s="31">
        <v>467.0</v>
      </c>
      <c r="RA177" s="31">
        <v>468.0</v>
      </c>
      <c r="RB177" s="31">
        <v>469.0</v>
      </c>
      <c r="RC177" s="31">
        <v>470.0</v>
      </c>
      <c r="RD177" s="31">
        <v>471.0</v>
      </c>
      <c r="RE177" s="31">
        <v>472.0</v>
      </c>
      <c r="RF177" s="31">
        <v>473.0</v>
      </c>
      <c r="RG177" s="31">
        <v>474.0</v>
      </c>
      <c r="RH177" s="31">
        <v>475.0</v>
      </c>
      <c r="RI177" s="31">
        <v>476.0</v>
      </c>
      <c r="RJ177" s="31">
        <v>477.0</v>
      </c>
      <c r="RK177" s="31">
        <v>478.0</v>
      </c>
      <c r="RL177" s="31">
        <v>479.0</v>
      </c>
      <c r="RM177" s="31">
        <v>480.0</v>
      </c>
      <c r="RN177" s="31">
        <v>481.0</v>
      </c>
      <c r="RO177" s="31">
        <v>482.0</v>
      </c>
      <c r="RP177" s="31">
        <v>483.0</v>
      </c>
      <c r="RQ177" s="31">
        <v>484.0</v>
      </c>
      <c r="RR177" s="31">
        <v>485.0</v>
      </c>
      <c r="RS177" s="31">
        <v>486.0</v>
      </c>
      <c r="RT177" s="31">
        <v>487.0</v>
      </c>
      <c r="RU177" s="31">
        <v>488.0</v>
      </c>
      <c r="RV177" s="31">
        <v>489.0</v>
      </c>
      <c r="RW177" s="31">
        <v>490.0</v>
      </c>
      <c r="RX177" s="31">
        <v>491.0</v>
      </c>
      <c r="RY177" s="31">
        <v>492.0</v>
      </c>
      <c r="RZ177" s="31">
        <v>493.0</v>
      </c>
      <c r="SA177" s="31">
        <v>494.0</v>
      </c>
      <c r="SB177" s="31">
        <v>495.0</v>
      </c>
      <c r="SC177" s="31">
        <v>496.0</v>
      </c>
      <c r="SD177" s="31">
        <v>497.0</v>
      </c>
      <c r="SE177" s="31">
        <v>498.0</v>
      </c>
      <c r="SF177" s="31">
        <v>499.0</v>
      </c>
      <c r="SG177" s="31">
        <v>500.0</v>
      </c>
      <c r="SH177" s="31">
        <v>501.0</v>
      </c>
      <c r="SI177" s="31">
        <v>502.0</v>
      </c>
      <c r="SJ177" s="31">
        <v>503.0</v>
      </c>
      <c r="SK177" s="31">
        <v>504.0</v>
      </c>
      <c r="SL177" s="31">
        <v>505.0</v>
      </c>
      <c r="SM177" s="31">
        <v>506.0</v>
      </c>
      <c r="SN177" s="31">
        <v>507.0</v>
      </c>
      <c r="SO177" s="31">
        <v>508.0</v>
      </c>
      <c r="SP177" s="31">
        <v>509.0</v>
      </c>
      <c r="SQ177" s="31">
        <v>510.0</v>
      </c>
      <c r="SR177" s="31">
        <v>511.0</v>
      </c>
      <c r="SS177" s="31">
        <v>512.0</v>
      </c>
      <c r="ST177" s="31">
        <v>513.0</v>
      </c>
      <c r="SU177" s="31">
        <v>514.0</v>
      </c>
      <c r="SV177" s="31">
        <v>515.0</v>
      </c>
      <c r="SW177" s="31">
        <v>516.0</v>
      </c>
      <c r="SX177" s="31">
        <v>517.0</v>
      </c>
      <c r="SY177" s="31">
        <v>518.0</v>
      </c>
      <c r="SZ177" s="31">
        <v>519.0</v>
      </c>
      <c r="TA177" s="31">
        <v>520.0</v>
      </c>
      <c r="TB177" s="31">
        <v>521.0</v>
      </c>
      <c r="TC177" s="31">
        <v>522.0</v>
      </c>
      <c r="TD177" s="31">
        <v>523.0</v>
      </c>
      <c r="TE177" s="31">
        <v>524.0</v>
      </c>
      <c r="TF177" s="31">
        <v>525.0</v>
      </c>
      <c r="TG177" s="31">
        <v>526.0</v>
      </c>
      <c r="TH177" s="31">
        <v>527.0</v>
      </c>
      <c r="TI177" s="31">
        <v>528.0</v>
      </c>
      <c r="TJ177" s="31">
        <v>529.0</v>
      </c>
      <c r="TK177" s="31">
        <v>530.0</v>
      </c>
      <c r="TL177" s="31">
        <v>531.0</v>
      </c>
      <c r="TM177" s="31">
        <v>532.0</v>
      </c>
      <c r="TN177" s="31">
        <v>533.0</v>
      </c>
      <c r="TO177" s="31">
        <v>534.0</v>
      </c>
      <c r="TP177" s="31">
        <v>535.0</v>
      </c>
      <c r="TQ177" s="31">
        <v>536.0</v>
      </c>
      <c r="TR177" s="31">
        <v>537.0</v>
      </c>
      <c r="TS177" s="31">
        <v>538.0</v>
      </c>
      <c r="TT177" s="31">
        <v>539.0</v>
      </c>
      <c r="TU177" s="31">
        <v>540.0</v>
      </c>
      <c r="TV177" s="31">
        <v>541.0</v>
      </c>
      <c r="TW177" s="31">
        <v>542.0</v>
      </c>
      <c r="TX177" s="31">
        <v>543.0</v>
      </c>
      <c r="TY177" s="31">
        <v>544.0</v>
      </c>
      <c r="TZ177" s="31">
        <v>545.0</v>
      </c>
      <c r="UA177" s="31">
        <v>546.0</v>
      </c>
      <c r="UB177" s="31">
        <v>547.0</v>
      </c>
      <c r="UC177" s="31">
        <v>548.0</v>
      </c>
      <c r="UD177" s="31">
        <v>549.0</v>
      </c>
      <c r="UE177" s="31">
        <v>550.0</v>
      </c>
      <c r="UF177" s="31">
        <v>551.0</v>
      </c>
      <c r="UG177" s="31">
        <v>552.0</v>
      </c>
      <c r="UH177" s="31">
        <v>553.0</v>
      </c>
      <c r="UI177" s="31">
        <v>554.0</v>
      </c>
      <c r="UJ177" s="31">
        <v>555.0</v>
      </c>
      <c r="UK177" s="31">
        <v>556.0</v>
      </c>
      <c r="UL177" s="31">
        <v>557.0</v>
      </c>
      <c r="UM177" s="31">
        <v>558.0</v>
      </c>
      <c r="UN177" s="31">
        <v>559.0</v>
      </c>
      <c r="UO177" s="31">
        <v>560.0</v>
      </c>
      <c r="UP177" s="31">
        <v>561.0</v>
      </c>
      <c r="UQ177" s="31">
        <v>562.0</v>
      </c>
      <c r="UR177" s="31">
        <v>563.0</v>
      </c>
      <c r="US177" s="31">
        <v>564.0</v>
      </c>
      <c r="UT177" s="31">
        <v>565.0</v>
      </c>
      <c r="UU177" s="31">
        <v>566.0</v>
      </c>
      <c r="UV177" s="31">
        <v>567.0</v>
      </c>
      <c r="UW177" s="31">
        <v>568.0</v>
      </c>
      <c r="UX177" s="31">
        <v>569.0</v>
      </c>
      <c r="UY177" s="31">
        <v>570.0</v>
      </c>
      <c r="UZ177" s="31">
        <v>571.0</v>
      </c>
      <c r="VA177" s="31">
        <v>572.0</v>
      </c>
      <c r="VB177" s="31">
        <v>573.0</v>
      </c>
      <c r="VC177" s="31">
        <v>574.0</v>
      </c>
      <c r="VD177" s="31">
        <v>575.0</v>
      </c>
      <c r="VE177" s="31">
        <v>576.0</v>
      </c>
      <c r="VF177" s="31">
        <v>577.0</v>
      </c>
      <c r="VG177" s="31">
        <v>578.0</v>
      </c>
      <c r="VH177" s="31">
        <v>579.0</v>
      </c>
      <c r="VI177" s="31">
        <v>580.0</v>
      </c>
      <c r="VJ177" s="31">
        <v>581.0</v>
      </c>
      <c r="VK177" s="31">
        <v>582.0</v>
      </c>
      <c r="VL177" s="31">
        <v>583.0</v>
      </c>
      <c r="VM177" s="31">
        <v>584.0</v>
      </c>
      <c r="VN177" s="31">
        <v>585.0</v>
      </c>
      <c r="VO177" s="31">
        <v>586.0</v>
      </c>
      <c r="VP177" s="31">
        <v>587.0</v>
      </c>
      <c r="VQ177" s="31">
        <v>588.0</v>
      </c>
      <c r="VR177" s="31">
        <v>589.0</v>
      </c>
      <c r="VS177" s="31">
        <v>590.0</v>
      </c>
      <c r="VT177" s="31">
        <v>591.0</v>
      </c>
      <c r="VU177" s="31">
        <v>592.0</v>
      </c>
      <c r="VV177" s="31">
        <v>593.0</v>
      </c>
      <c r="VW177" s="31">
        <v>594.0</v>
      </c>
      <c r="VX177" s="31">
        <v>595.0</v>
      </c>
      <c r="VY177" s="31">
        <v>596.0</v>
      </c>
      <c r="VZ177" s="31">
        <v>597.0</v>
      </c>
      <c r="WA177" s="31">
        <v>598.0</v>
      </c>
      <c r="WB177" s="31">
        <v>599.0</v>
      </c>
      <c r="WC177" s="31">
        <v>600.0</v>
      </c>
      <c r="WD177" s="31">
        <v>601.0</v>
      </c>
      <c r="WE177" s="31">
        <v>602.0</v>
      </c>
      <c r="WF177" s="31">
        <v>603.0</v>
      </c>
      <c r="WG177" s="31">
        <v>604.0</v>
      </c>
      <c r="WH177" s="31">
        <v>605.0</v>
      </c>
      <c r="WI177" s="31">
        <v>606.0</v>
      </c>
      <c r="WJ177" s="31">
        <v>607.0</v>
      </c>
      <c r="WK177" s="31">
        <v>608.0</v>
      </c>
      <c r="WL177" s="31">
        <v>609.0</v>
      </c>
      <c r="WM177" s="31">
        <v>610.0</v>
      </c>
      <c r="WN177" s="31">
        <v>611.0</v>
      </c>
      <c r="WO177" s="31">
        <v>612.0</v>
      </c>
      <c r="WP177" s="31">
        <v>613.0</v>
      </c>
      <c r="WQ177" s="31">
        <v>614.0</v>
      </c>
      <c r="WR177" s="31">
        <v>615.0</v>
      </c>
      <c r="WS177" s="31">
        <v>616.0</v>
      </c>
      <c r="WT177" s="31">
        <v>617.0</v>
      </c>
      <c r="WU177" s="31">
        <v>618.0</v>
      </c>
      <c r="WV177" s="31">
        <v>619.0</v>
      </c>
      <c r="WW177" s="31">
        <v>620.0</v>
      </c>
      <c r="WX177" s="31">
        <v>621.0</v>
      </c>
      <c r="WY177" s="31">
        <v>622.0</v>
      </c>
      <c r="WZ177" s="31">
        <v>623.0</v>
      </c>
      <c r="XA177" s="31">
        <v>624.0</v>
      </c>
      <c r="XB177" s="31">
        <v>625.0</v>
      </c>
      <c r="XC177" s="31">
        <v>626.0</v>
      </c>
      <c r="XD177" s="31">
        <v>627.0</v>
      </c>
      <c r="XE177" s="31">
        <v>628.0</v>
      </c>
      <c r="XF177" s="31">
        <v>629.0</v>
      </c>
      <c r="XG177" s="31">
        <v>630.0</v>
      </c>
      <c r="XH177" s="31">
        <v>631.0</v>
      </c>
      <c r="XI177" s="31">
        <v>632.0</v>
      </c>
      <c r="XJ177" s="31">
        <v>633.0</v>
      </c>
      <c r="XK177" s="31">
        <v>634.0</v>
      </c>
      <c r="XL177" s="31">
        <v>635.0</v>
      </c>
      <c r="XM177" s="31">
        <v>636.0</v>
      </c>
      <c r="XN177" s="31">
        <v>637.0</v>
      </c>
      <c r="XO177" s="31">
        <v>638.0</v>
      </c>
      <c r="XP177" s="31">
        <v>639.0</v>
      </c>
      <c r="XQ177" s="31">
        <v>640.0</v>
      </c>
      <c r="XR177" s="31">
        <v>641.0</v>
      </c>
      <c r="XS177" s="31">
        <v>642.0</v>
      </c>
      <c r="XT177" s="31">
        <v>643.0</v>
      </c>
      <c r="XU177" s="31">
        <v>644.0</v>
      </c>
      <c r="XV177" s="31">
        <v>645.0</v>
      </c>
      <c r="XW177" s="31">
        <v>646.0</v>
      </c>
      <c r="XX177" s="31">
        <v>647.0</v>
      </c>
      <c r="XY177" s="31">
        <v>648.0</v>
      </c>
      <c r="XZ177" s="31">
        <v>649.0</v>
      </c>
      <c r="YA177" s="31">
        <v>650.0</v>
      </c>
      <c r="YB177" s="31">
        <v>651.0</v>
      </c>
      <c r="YC177" s="31">
        <v>652.0</v>
      </c>
      <c r="YD177" s="31">
        <v>653.0</v>
      </c>
      <c r="YE177" s="31">
        <v>654.0</v>
      </c>
      <c r="YF177" s="31">
        <v>655.0</v>
      </c>
      <c r="YG177" s="31">
        <v>656.0</v>
      </c>
      <c r="YH177" s="31">
        <v>657.0</v>
      </c>
      <c r="YI177" s="31">
        <v>658.0</v>
      </c>
      <c r="YJ177" s="31">
        <v>659.0</v>
      </c>
      <c r="YK177" s="31">
        <v>660.0</v>
      </c>
      <c r="YL177" s="31">
        <v>661.0</v>
      </c>
      <c r="YM177" s="31">
        <v>662.0</v>
      </c>
      <c r="YN177" s="31">
        <v>663.0</v>
      </c>
      <c r="YO177" s="31">
        <v>664.0</v>
      </c>
      <c r="YP177" s="31">
        <v>665.0</v>
      </c>
      <c r="YQ177" s="31">
        <v>666.0</v>
      </c>
      <c r="YR177" s="31">
        <v>667.0</v>
      </c>
      <c r="YS177" s="31">
        <v>668.0</v>
      </c>
      <c r="YT177" s="31">
        <v>669.0</v>
      </c>
      <c r="YU177" s="31">
        <v>670.0</v>
      </c>
      <c r="YV177" s="31">
        <v>671.0</v>
      </c>
      <c r="YW177" s="31">
        <v>672.0</v>
      </c>
      <c r="YX177" s="31">
        <v>673.0</v>
      </c>
      <c r="YY177" s="31">
        <v>674.0</v>
      </c>
      <c r="YZ177" s="31">
        <v>675.0</v>
      </c>
      <c r="ZA177" s="31">
        <v>676.0</v>
      </c>
      <c r="ZB177" s="31">
        <v>677.0</v>
      </c>
      <c r="ZC177" s="31">
        <v>678.0</v>
      </c>
      <c r="ZD177" s="31">
        <v>679.0</v>
      </c>
      <c r="ZE177" s="31">
        <v>680.0</v>
      </c>
      <c r="ZF177" s="31">
        <v>681.0</v>
      </c>
      <c r="ZG177" s="31">
        <v>682.0</v>
      </c>
      <c r="ZH177" s="31">
        <v>683.0</v>
      </c>
      <c r="ZI177" s="31">
        <v>684.0</v>
      </c>
      <c r="ZJ177" s="31">
        <v>685.0</v>
      </c>
      <c r="ZK177" s="31">
        <v>686.0</v>
      </c>
      <c r="ZL177" s="31">
        <v>687.0</v>
      </c>
      <c r="ZM177" s="31">
        <v>688.0</v>
      </c>
      <c r="ZN177" s="31">
        <v>689.0</v>
      </c>
      <c r="ZO177" s="31">
        <v>690.0</v>
      </c>
      <c r="ZP177" s="31">
        <v>691.0</v>
      </c>
      <c r="ZQ177" s="31">
        <v>692.0</v>
      </c>
      <c r="ZR177" s="31">
        <v>693.0</v>
      </c>
      <c r="ZS177" s="31">
        <v>694.0</v>
      </c>
      <c r="ZT177" s="31">
        <v>695.0</v>
      </c>
      <c r="ZU177" s="31">
        <v>696.0</v>
      </c>
      <c r="ZV177" s="31">
        <v>697.0</v>
      </c>
      <c r="ZW177" s="31">
        <v>698.0</v>
      </c>
      <c r="ZX177" s="31">
        <v>699.0</v>
      </c>
      <c r="ZY177" s="31">
        <v>700.0</v>
      </c>
      <c r="ZZ177" s="31">
        <v>701.0</v>
      </c>
      <c r="AAA177" s="31">
        <v>702.0</v>
      </c>
      <c r="AAB177" s="31">
        <v>703.0</v>
      </c>
      <c r="AAC177" s="31">
        <v>704.0</v>
      </c>
      <c r="AAD177" s="31">
        <v>705.0</v>
      </c>
      <c r="AAE177" s="31">
        <v>706.0</v>
      </c>
      <c r="AAF177" s="31">
        <v>707.0</v>
      </c>
      <c r="AAG177" s="31">
        <v>708.0</v>
      </c>
      <c r="AAH177" s="31">
        <v>709.0</v>
      </c>
      <c r="AAI177" s="31">
        <v>710.0</v>
      </c>
      <c r="AAJ177" s="31">
        <v>711.0</v>
      </c>
      <c r="AAK177" s="31">
        <v>712.0</v>
      </c>
      <c r="AAL177" s="31">
        <v>713.0</v>
      </c>
      <c r="AAM177" s="31">
        <v>714.0</v>
      </c>
      <c r="AAN177" s="31">
        <v>715.0</v>
      </c>
      <c r="AAO177" s="31">
        <v>716.0</v>
      </c>
      <c r="AAP177" s="31">
        <v>717.0</v>
      </c>
      <c r="AAQ177" s="31">
        <v>718.0</v>
      </c>
      <c r="AAR177" s="31">
        <v>719.0</v>
      </c>
      <c r="AAS177" s="31">
        <v>720.0</v>
      </c>
      <c r="AAT177" s="31">
        <v>721.0</v>
      </c>
      <c r="AAU177" s="31">
        <v>722.0</v>
      </c>
      <c r="AAV177" s="31">
        <v>723.0</v>
      </c>
      <c r="AAW177" s="31">
        <v>724.0</v>
      </c>
      <c r="AAX177" s="31">
        <v>725.0</v>
      </c>
      <c r="AAY177" s="31">
        <v>726.0</v>
      </c>
      <c r="AAZ177" s="31">
        <v>727.0</v>
      </c>
      <c r="ABA177" s="31">
        <v>728.0</v>
      </c>
      <c r="ABB177" s="31">
        <v>729.0</v>
      </c>
      <c r="ABC177" s="31">
        <v>730.0</v>
      </c>
      <c r="ABD177" s="31">
        <v>731.0</v>
      </c>
      <c r="ABE177" s="31">
        <v>732.0</v>
      </c>
      <c r="ABF177" s="31">
        <v>733.0</v>
      </c>
      <c r="ABG177" s="31">
        <v>734.0</v>
      </c>
      <c r="ABH177" s="31">
        <v>735.0</v>
      </c>
      <c r="ABI177" s="31">
        <v>736.0</v>
      </c>
      <c r="ABJ177" s="31">
        <v>737.0</v>
      </c>
      <c r="ABK177" s="31">
        <v>738.0</v>
      </c>
      <c r="ABL177" s="31">
        <v>739.0</v>
      </c>
      <c r="ABM177" s="31">
        <v>740.0</v>
      </c>
      <c r="ABN177" s="31">
        <v>741.0</v>
      </c>
      <c r="ABO177" s="31">
        <v>742.0</v>
      </c>
      <c r="ABP177" s="31">
        <v>743.0</v>
      </c>
      <c r="ABQ177" s="31">
        <v>744.0</v>
      </c>
      <c r="ABR177" s="31">
        <v>745.0</v>
      </c>
      <c r="ABS177" s="31">
        <v>746.0</v>
      </c>
      <c r="ABT177" s="31">
        <v>747.0</v>
      </c>
      <c r="ABU177" s="31">
        <v>748.0</v>
      </c>
      <c r="ABV177" s="31">
        <v>749.0</v>
      </c>
      <c r="ABW177" s="31">
        <v>750.0</v>
      </c>
      <c r="ABX177" s="31">
        <v>751.0</v>
      </c>
      <c r="ABY177" s="31">
        <v>752.0</v>
      </c>
      <c r="ABZ177" s="31">
        <v>753.0</v>
      </c>
      <c r="ACA177" s="31">
        <v>754.0</v>
      </c>
      <c r="ACB177" s="31">
        <v>755.0</v>
      </c>
      <c r="ACC177" s="31">
        <v>756.0</v>
      </c>
      <c r="ACD177" s="31">
        <v>757.0</v>
      </c>
      <c r="ACE177" s="31">
        <v>758.0</v>
      </c>
      <c r="ACF177" s="31">
        <v>759.0</v>
      </c>
      <c r="ACG177" s="31">
        <v>760.0</v>
      </c>
      <c r="ACH177" s="31">
        <v>761.0</v>
      </c>
      <c r="ACI177" s="31">
        <v>762.0</v>
      </c>
      <c r="ACJ177" s="31">
        <v>763.0</v>
      </c>
      <c r="ACK177" s="31">
        <v>764.0</v>
      </c>
      <c r="ACL177" s="31">
        <v>765.0</v>
      </c>
      <c r="ACM177" s="31">
        <v>766.0</v>
      </c>
      <c r="ACN177" s="31">
        <v>767.0</v>
      </c>
      <c r="ACO177" s="31">
        <v>768.0</v>
      </c>
      <c r="ACP177" s="31">
        <v>769.0</v>
      </c>
      <c r="ACQ177" s="31">
        <v>770.0</v>
      </c>
      <c r="ACR177" s="31">
        <v>771.0</v>
      </c>
      <c r="ACS177" s="31">
        <v>772.0</v>
      </c>
      <c r="ACT177" s="31">
        <v>773.0</v>
      </c>
      <c r="ACU177" s="31">
        <v>774.0</v>
      </c>
      <c r="ACV177" s="31">
        <v>775.0</v>
      </c>
      <c r="ACW177" s="31">
        <v>776.0</v>
      </c>
      <c r="ACX177" s="31">
        <v>777.0</v>
      </c>
      <c r="ACY177" s="31">
        <v>778.0</v>
      </c>
      <c r="ACZ177" s="31">
        <v>779.0</v>
      </c>
      <c r="ADA177" s="31">
        <v>780.0</v>
      </c>
      <c r="ADB177" s="31">
        <v>781.0</v>
      </c>
      <c r="ADC177" s="31">
        <v>782.0</v>
      </c>
      <c r="ADD177" s="31">
        <v>783.0</v>
      </c>
      <c r="ADE177" s="31">
        <v>784.0</v>
      </c>
      <c r="ADF177" s="31">
        <v>785.0</v>
      </c>
      <c r="ADG177" s="31">
        <v>786.0</v>
      </c>
      <c r="ADH177" s="31">
        <v>787.0</v>
      </c>
      <c r="ADI177" s="31">
        <v>788.0</v>
      </c>
      <c r="ADJ177" s="31">
        <v>789.0</v>
      </c>
      <c r="ADK177" s="31">
        <v>790.0</v>
      </c>
      <c r="ADL177" s="31">
        <v>791.0</v>
      </c>
      <c r="ADM177" s="31">
        <v>792.0</v>
      </c>
      <c r="ADN177" s="31">
        <v>793.0</v>
      </c>
      <c r="ADO177" s="31">
        <v>794.0</v>
      </c>
      <c r="ADP177" s="31">
        <v>795.0</v>
      </c>
      <c r="ADQ177" s="31">
        <v>796.0</v>
      </c>
      <c r="ADR177" s="31">
        <v>797.0</v>
      </c>
      <c r="ADS177" s="31">
        <v>798.0</v>
      </c>
      <c r="ADT177" s="31">
        <v>799.0</v>
      </c>
      <c r="ADU177" s="31">
        <v>800.0</v>
      </c>
      <c r="ADV177" s="31">
        <v>801.0</v>
      </c>
      <c r="ADW177" s="31">
        <v>802.0</v>
      </c>
      <c r="ADX177" s="31">
        <v>803.0</v>
      </c>
      <c r="ADY177" s="31">
        <v>804.0</v>
      </c>
      <c r="ADZ177" s="31">
        <v>805.0</v>
      </c>
      <c r="AEA177" s="31">
        <v>806.0</v>
      </c>
      <c r="AEB177" s="31">
        <v>807.0</v>
      </c>
      <c r="AEC177" s="31">
        <v>808.0</v>
      </c>
      <c r="AED177" s="31">
        <v>809.0</v>
      </c>
      <c r="AEE177" s="31">
        <v>810.0</v>
      </c>
      <c r="AEF177" s="31">
        <v>811.0</v>
      </c>
      <c r="AEG177" s="31">
        <v>812.0</v>
      </c>
      <c r="AEH177" s="31">
        <v>813.0</v>
      </c>
      <c r="AEI177" s="31">
        <v>814.0</v>
      </c>
      <c r="AEJ177" s="31">
        <v>815.0</v>
      </c>
      <c r="AEK177" s="31">
        <v>816.0</v>
      </c>
      <c r="AEL177" s="31">
        <v>817.0</v>
      </c>
      <c r="AEM177" s="31">
        <v>818.0</v>
      </c>
      <c r="AEN177" s="31">
        <v>819.0</v>
      </c>
      <c r="AEO177" s="31">
        <v>820.0</v>
      </c>
      <c r="AEP177" s="31">
        <v>821.0</v>
      </c>
      <c r="AEQ177" s="31">
        <v>822.0</v>
      </c>
      <c r="AER177" s="31">
        <v>823.0</v>
      </c>
      <c r="AES177" s="31">
        <v>824.0</v>
      </c>
      <c r="AET177" s="31">
        <v>825.0</v>
      </c>
      <c r="AEU177" s="31">
        <v>826.0</v>
      </c>
      <c r="AEV177" s="31">
        <v>827.0</v>
      </c>
      <c r="AEW177" s="31">
        <v>828.0</v>
      </c>
      <c r="AEX177" s="31">
        <v>829.0</v>
      </c>
      <c r="AEY177" s="31">
        <v>830.0</v>
      </c>
      <c r="AEZ177" s="31">
        <v>831.0</v>
      </c>
      <c r="AFA177" s="31">
        <v>832.0</v>
      </c>
      <c r="AFB177" s="31">
        <v>833.0</v>
      </c>
      <c r="AFC177" s="31">
        <v>834.0</v>
      </c>
      <c r="AFD177" s="31">
        <v>835.0</v>
      </c>
      <c r="AFE177" s="31">
        <v>836.0</v>
      </c>
      <c r="AFF177" s="31">
        <v>837.0</v>
      </c>
      <c r="AFG177" s="31">
        <v>838.0</v>
      </c>
      <c r="AFH177" s="31">
        <v>839.0</v>
      </c>
      <c r="AFI177" s="31">
        <v>840.0</v>
      </c>
      <c r="AFJ177" s="31">
        <v>841.0</v>
      </c>
      <c r="AFK177" s="31">
        <v>842.0</v>
      </c>
      <c r="AFL177" s="31">
        <v>843.0</v>
      </c>
      <c r="AFM177" s="31">
        <v>844.0</v>
      </c>
      <c r="AFN177" s="31">
        <v>845.0</v>
      </c>
      <c r="AFO177" s="31">
        <v>846.0</v>
      </c>
      <c r="AFP177" s="31">
        <v>847.0</v>
      </c>
      <c r="AFQ177" s="31">
        <v>848.0</v>
      </c>
      <c r="AFR177" s="31">
        <v>849.0</v>
      </c>
      <c r="AFS177" s="31">
        <v>850.0</v>
      </c>
      <c r="AFT177" s="31">
        <v>851.0</v>
      </c>
      <c r="AFU177" s="31">
        <v>852.0</v>
      </c>
      <c r="AFV177" s="31">
        <v>853.0</v>
      </c>
      <c r="AFW177" s="31">
        <v>854.0</v>
      </c>
      <c r="AFX177" s="31">
        <v>855.0</v>
      </c>
      <c r="AFY177" s="31">
        <v>856.0</v>
      </c>
      <c r="AFZ177" s="31">
        <v>857.0</v>
      </c>
      <c r="AGA177" s="31">
        <v>858.0</v>
      </c>
      <c r="AGB177" s="31">
        <v>859.0</v>
      </c>
      <c r="AGC177" s="31">
        <v>860.0</v>
      </c>
      <c r="AGD177" s="31">
        <v>861.0</v>
      </c>
      <c r="AGE177" s="31">
        <v>862.0</v>
      </c>
      <c r="AGF177" s="31">
        <v>863.0</v>
      </c>
      <c r="AGG177" s="31">
        <v>864.0</v>
      </c>
      <c r="AGH177" s="31">
        <v>865.0</v>
      </c>
      <c r="AGI177" s="31">
        <v>866.0</v>
      </c>
      <c r="AGJ177" s="31">
        <v>867.0</v>
      </c>
      <c r="AGK177" s="31">
        <v>868.0</v>
      </c>
      <c r="AGL177" s="31">
        <v>869.0</v>
      </c>
      <c r="AGM177" s="31">
        <v>870.0</v>
      </c>
      <c r="AGN177" s="31">
        <v>871.0</v>
      </c>
      <c r="AGO177" s="31">
        <v>872.0</v>
      </c>
      <c r="AGP177" s="31">
        <v>873.0</v>
      </c>
      <c r="AGQ177" s="31">
        <v>874.0</v>
      </c>
      <c r="AGR177" s="31">
        <v>875.0</v>
      </c>
      <c r="AGS177" s="31">
        <v>876.0</v>
      </c>
      <c r="AGT177" s="31">
        <v>877.0</v>
      </c>
      <c r="AGU177" s="31">
        <v>878.0</v>
      </c>
      <c r="AGV177" s="31">
        <v>879.0</v>
      </c>
      <c r="AGW177" s="31">
        <v>880.0</v>
      </c>
      <c r="AGX177" s="31">
        <v>881.0</v>
      </c>
      <c r="AGY177" s="31">
        <v>882.0</v>
      </c>
      <c r="AGZ177" s="31">
        <v>883.0</v>
      </c>
      <c r="AHA177" s="31">
        <v>884.0</v>
      </c>
      <c r="AHB177" s="31">
        <v>885.0</v>
      </c>
      <c r="AHC177" s="31">
        <v>886.0</v>
      </c>
      <c r="AHD177" s="31">
        <v>887.0</v>
      </c>
      <c r="AHE177" s="31">
        <v>888.0</v>
      </c>
      <c r="AHF177" s="31">
        <v>889.0</v>
      </c>
      <c r="AHG177" s="31">
        <v>890.0</v>
      </c>
      <c r="AHH177" s="31">
        <v>891.0</v>
      </c>
      <c r="AHI177" s="31">
        <v>892.0</v>
      </c>
      <c r="AHJ177" s="31">
        <v>893.0</v>
      </c>
      <c r="AHK177" s="31">
        <v>894.0</v>
      </c>
      <c r="AHL177" s="31">
        <v>895.0</v>
      </c>
      <c r="AHM177" s="31">
        <v>896.0</v>
      </c>
      <c r="AHN177" s="31">
        <v>897.0</v>
      </c>
      <c r="AHO177" s="31">
        <v>898.0</v>
      </c>
      <c r="AHP177" s="31">
        <v>899.0</v>
      </c>
      <c r="AHQ177" s="31">
        <v>900.0</v>
      </c>
      <c r="AHR177" s="31">
        <v>901.0</v>
      </c>
      <c r="AHS177" s="31">
        <v>902.0</v>
      </c>
      <c r="AHT177" s="31">
        <v>903.0</v>
      </c>
      <c r="AHU177" s="31">
        <v>904.0</v>
      </c>
      <c r="AHV177" s="31">
        <v>905.0</v>
      </c>
      <c r="AHW177" s="31">
        <v>906.0</v>
      </c>
      <c r="AHX177" s="31">
        <v>907.0</v>
      </c>
      <c r="AHY177" s="31">
        <v>908.0</v>
      </c>
      <c r="AHZ177" s="31">
        <v>909.0</v>
      </c>
      <c r="AIA177" s="31">
        <v>910.0</v>
      </c>
      <c r="AIB177" s="31">
        <v>911.0</v>
      </c>
      <c r="AIC177" s="31">
        <v>912.0</v>
      </c>
      <c r="AID177" s="31">
        <v>913.0</v>
      </c>
      <c r="AIE177" s="31">
        <v>914.0</v>
      </c>
      <c r="AIF177" s="31">
        <v>915.0</v>
      </c>
      <c r="AIG177" s="31">
        <v>916.0</v>
      </c>
      <c r="AIH177" s="31">
        <v>917.0</v>
      </c>
      <c r="AII177" s="31">
        <v>918.0</v>
      </c>
      <c r="AIJ177" s="31">
        <v>919.0</v>
      </c>
      <c r="AIK177" s="31">
        <v>920.0</v>
      </c>
      <c r="AIL177" s="31">
        <v>921.0</v>
      </c>
      <c r="AIM177" s="31">
        <v>922.0</v>
      </c>
      <c r="AIN177" s="31">
        <v>923.0</v>
      </c>
      <c r="AIO177" s="31">
        <v>924.0</v>
      </c>
      <c r="AIP177" s="31">
        <v>925.0</v>
      </c>
      <c r="AIQ177" s="31">
        <v>926.0</v>
      </c>
      <c r="AIR177" s="31">
        <v>927.0</v>
      </c>
      <c r="AIS177" s="31">
        <v>928.0</v>
      </c>
      <c r="AIT177" s="31">
        <v>929.0</v>
      </c>
      <c r="AIU177" s="31">
        <v>930.0</v>
      </c>
      <c r="AIV177" s="31">
        <v>931.0</v>
      </c>
      <c r="AIW177" s="31">
        <v>932.0</v>
      </c>
      <c r="AIX177" s="31">
        <v>933.0</v>
      </c>
      <c r="AIY177" s="31">
        <v>934.0</v>
      </c>
      <c r="AIZ177" s="31">
        <v>935.0</v>
      </c>
      <c r="AJA177" s="31">
        <v>936.0</v>
      </c>
      <c r="AJB177" s="31">
        <v>937.0</v>
      </c>
      <c r="AJC177" s="31">
        <v>938.0</v>
      </c>
      <c r="AJD177" s="31">
        <v>939.0</v>
      </c>
      <c r="AJE177" s="31">
        <v>940.0</v>
      </c>
      <c r="AJF177" s="31">
        <v>941.0</v>
      </c>
      <c r="AJG177" s="31">
        <v>942.0</v>
      </c>
      <c r="AJH177" s="31">
        <v>943.0</v>
      </c>
      <c r="AJI177" s="31">
        <v>944.0</v>
      </c>
      <c r="AJJ177" s="31">
        <v>945.0</v>
      </c>
      <c r="AJK177" s="31">
        <v>946.0</v>
      </c>
      <c r="AJL177" s="31">
        <v>947.0</v>
      </c>
      <c r="AJM177" s="31">
        <v>948.0</v>
      </c>
      <c r="AJN177" s="31">
        <v>949.0</v>
      </c>
      <c r="AJO177" s="31">
        <v>950.0</v>
      </c>
      <c r="AJP177" s="31">
        <v>951.0</v>
      </c>
      <c r="AJQ177" s="31">
        <v>952.0</v>
      </c>
      <c r="AJR177" s="31">
        <v>953.0</v>
      </c>
      <c r="AJS177" s="31">
        <v>954.0</v>
      </c>
      <c r="AJT177" s="31">
        <v>955.0</v>
      </c>
      <c r="AJU177" s="31">
        <v>956.0</v>
      </c>
      <c r="AJV177" s="31">
        <v>957.0</v>
      </c>
      <c r="AJW177" s="31">
        <v>958.0</v>
      </c>
      <c r="AJX177" s="31">
        <v>959.0</v>
      </c>
      <c r="AJY177" s="31">
        <v>960.0</v>
      </c>
      <c r="AJZ177" s="31">
        <v>961.0</v>
      </c>
      <c r="AKA177" s="31">
        <v>962.0</v>
      </c>
      <c r="AKB177" s="31">
        <v>963.0</v>
      </c>
      <c r="AKC177" s="31">
        <v>964.0</v>
      </c>
      <c r="AKD177" s="31">
        <v>965.0</v>
      </c>
      <c r="AKE177" s="31">
        <v>966.0</v>
      </c>
      <c r="AKF177" s="31">
        <v>967.0</v>
      </c>
      <c r="AKG177" s="31">
        <v>968.0</v>
      </c>
      <c r="AKH177" s="31">
        <v>969.0</v>
      </c>
      <c r="AKI177" s="31">
        <v>970.0</v>
      </c>
      <c r="AKJ177" s="31">
        <v>971.0</v>
      </c>
      <c r="AKK177" s="31">
        <v>972.0</v>
      </c>
      <c r="AKL177" s="31">
        <v>973.0</v>
      </c>
      <c r="AKM177" s="31">
        <v>974.0</v>
      </c>
      <c r="AKN177" s="31">
        <v>975.0</v>
      </c>
      <c r="AKO177" s="31">
        <v>976.0</v>
      </c>
      <c r="AKP177" s="31">
        <v>977.0</v>
      </c>
      <c r="AKQ177" s="31">
        <v>978.0</v>
      </c>
      <c r="AKR177" s="31">
        <v>979.0</v>
      </c>
      <c r="AKS177" s="31">
        <v>980.0</v>
      </c>
      <c r="AKT177" s="31">
        <v>981.0</v>
      </c>
      <c r="AKU177" s="31">
        <v>982.0</v>
      </c>
      <c r="AKV177" s="31">
        <v>983.0</v>
      </c>
      <c r="AKW177" s="31">
        <v>984.0</v>
      </c>
      <c r="AKX177" s="31">
        <v>985.0</v>
      </c>
      <c r="AKY177" s="31">
        <v>986.0</v>
      </c>
      <c r="AKZ177" s="31">
        <v>987.0</v>
      </c>
      <c r="ALA177" s="31">
        <v>988.0</v>
      </c>
      <c r="ALB177" s="31">
        <v>989.0</v>
      </c>
      <c r="ALC177" s="31">
        <v>990.0</v>
      </c>
      <c r="ALD177" s="31">
        <v>991.0</v>
      </c>
      <c r="ALE177" s="31">
        <v>992.0</v>
      </c>
      <c r="ALF177" s="31">
        <v>993.0</v>
      </c>
      <c r="ALG177" s="31">
        <v>994.0</v>
      </c>
      <c r="ALH177" s="31">
        <v>995.0</v>
      </c>
      <c r="ALI177" s="31">
        <v>996.0</v>
      </c>
      <c r="ALJ177" s="31">
        <v>997.0</v>
      </c>
      <c r="ALK177" s="31">
        <v>998.0</v>
      </c>
      <c r="ALL177" s="31">
        <v>999.0</v>
      </c>
      <c r="ALM177" s="31">
        <v>1000.0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ht="15.75" customHeight="1">
      <c r="A178" s="1" t="s">
        <v>147</v>
      </c>
      <c r="B178" s="31">
        <v>1.0</v>
      </c>
      <c r="C178" s="31">
        <v>1.0</v>
      </c>
      <c r="D178" s="31">
        <v>1.0</v>
      </c>
      <c r="E178" s="31">
        <v>2.0</v>
      </c>
      <c r="F178" s="31">
        <v>2.0</v>
      </c>
      <c r="G178" s="31">
        <v>2.0</v>
      </c>
      <c r="H178" s="31">
        <v>2.0</v>
      </c>
      <c r="I178" s="31">
        <v>2.0</v>
      </c>
      <c r="J178" s="31">
        <v>2.0</v>
      </c>
      <c r="K178" s="31">
        <v>3.0</v>
      </c>
      <c r="L178" s="31">
        <v>3.0</v>
      </c>
      <c r="M178" s="31">
        <v>3.0</v>
      </c>
      <c r="N178" s="31">
        <v>3.0</v>
      </c>
      <c r="O178" s="31">
        <v>3.0</v>
      </c>
      <c r="P178" s="31">
        <v>3.0</v>
      </c>
      <c r="Q178" s="31">
        <v>4.0</v>
      </c>
      <c r="R178" s="31">
        <v>4.0</v>
      </c>
      <c r="S178" s="31">
        <v>4.0</v>
      </c>
      <c r="T178" s="31">
        <v>4.0</v>
      </c>
      <c r="U178" s="31">
        <v>4.0</v>
      </c>
      <c r="V178" s="31">
        <v>4.0</v>
      </c>
      <c r="W178" s="31">
        <v>5.0</v>
      </c>
      <c r="X178" s="31">
        <v>5.0</v>
      </c>
      <c r="Y178" s="31">
        <v>5.0</v>
      </c>
      <c r="Z178" s="31">
        <v>5.0</v>
      </c>
      <c r="AA178" s="31">
        <v>5.0</v>
      </c>
      <c r="AB178" s="31">
        <v>5.0</v>
      </c>
      <c r="AC178" s="31">
        <v>6.0</v>
      </c>
      <c r="AD178" s="31">
        <v>6.0</v>
      </c>
      <c r="AE178" s="31">
        <v>6.0</v>
      </c>
      <c r="AF178" s="31">
        <v>6.0</v>
      </c>
      <c r="AG178" s="31">
        <v>6.0</v>
      </c>
      <c r="AH178" s="31">
        <v>6.0</v>
      </c>
      <c r="AI178" s="31">
        <v>7.0</v>
      </c>
      <c r="AJ178" s="31">
        <v>7.0</v>
      </c>
      <c r="AK178" s="31">
        <v>7.0</v>
      </c>
      <c r="AL178" s="31">
        <v>7.0</v>
      </c>
      <c r="AM178" s="31">
        <v>7.0</v>
      </c>
      <c r="AN178" s="31">
        <v>7.0</v>
      </c>
      <c r="AO178" s="31">
        <v>8.0</v>
      </c>
      <c r="AP178" s="31">
        <v>8.0</v>
      </c>
      <c r="AQ178" s="31">
        <v>8.0</v>
      </c>
      <c r="AR178" s="31">
        <v>8.0</v>
      </c>
      <c r="AS178" s="31">
        <v>8.0</v>
      </c>
      <c r="AT178" s="31">
        <v>8.0</v>
      </c>
      <c r="AU178" s="31">
        <v>9.0</v>
      </c>
      <c r="AV178" s="31">
        <v>9.0</v>
      </c>
      <c r="AW178" s="31">
        <v>9.0</v>
      </c>
      <c r="AX178" s="31">
        <v>9.0</v>
      </c>
      <c r="AY178" s="31">
        <v>9.0</v>
      </c>
      <c r="AZ178" s="31">
        <v>9.0</v>
      </c>
      <c r="BA178" s="31">
        <v>10.0</v>
      </c>
      <c r="BB178" s="31">
        <v>10.0</v>
      </c>
      <c r="BC178" s="31">
        <v>10.0</v>
      </c>
      <c r="BD178" s="31">
        <v>10.0</v>
      </c>
      <c r="BE178" s="31">
        <v>10.0</v>
      </c>
      <c r="BF178" s="31">
        <v>10.0</v>
      </c>
      <c r="BG178" s="31">
        <v>11.0</v>
      </c>
      <c r="BH178" s="31">
        <v>11.0</v>
      </c>
      <c r="BI178" s="31">
        <v>11.0</v>
      </c>
      <c r="BJ178" s="31">
        <v>11.0</v>
      </c>
      <c r="BK178" s="31">
        <v>11.0</v>
      </c>
      <c r="BL178" s="31">
        <v>11.0</v>
      </c>
      <c r="BM178" s="31">
        <v>12.0</v>
      </c>
      <c r="BN178" s="31">
        <v>12.0</v>
      </c>
      <c r="BO178" s="31">
        <v>12.0</v>
      </c>
      <c r="BP178" s="31">
        <v>12.0</v>
      </c>
      <c r="BQ178" s="31">
        <v>12.0</v>
      </c>
      <c r="BR178" s="31">
        <v>12.0</v>
      </c>
      <c r="BS178" s="31">
        <v>13.0</v>
      </c>
      <c r="BT178" s="31">
        <v>13.0</v>
      </c>
      <c r="BU178" s="31">
        <v>13.0</v>
      </c>
      <c r="BV178" s="31">
        <v>13.0</v>
      </c>
      <c r="BW178" s="31">
        <v>13.0</v>
      </c>
      <c r="BX178" s="31">
        <v>13.0</v>
      </c>
      <c r="BY178" s="31">
        <v>14.0</v>
      </c>
      <c r="BZ178" s="31">
        <v>14.0</v>
      </c>
      <c r="CA178" s="31">
        <v>14.0</v>
      </c>
      <c r="CB178" s="31">
        <v>14.0</v>
      </c>
      <c r="CC178" s="31">
        <v>14.0</v>
      </c>
      <c r="CD178" s="31">
        <v>14.0</v>
      </c>
      <c r="CE178" s="31">
        <v>15.0</v>
      </c>
      <c r="CF178" s="31">
        <v>15.0</v>
      </c>
      <c r="CG178" s="31">
        <v>15.0</v>
      </c>
      <c r="CH178" s="31">
        <v>15.0</v>
      </c>
      <c r="CI178" s="31">
        <v>15.0</v>
      </c>
      <c r="CJ178" s="31">
        <v>15.0</v>
      </c>
      <c r="CK178" s="31">
        <v>16.0</v>
      </c>
      <c r="CL178" s="31">
        <v>16.0</v>
      </c>
      <c r="CM178" s="31">
        <v>16.0</v>
      </c>
      <c r="CN178" s="31">
        <v>16.0</v>
      </c>
      <c r="CO178" s="31">
        <v>16.0</v>
      </c>
      <c r="CP178" s="31">
        <v>16.0</v>
      </c>
      <c r="CQ178" s="31">
        <v>17.0</v>
      </c>
      <c r="CR178" s="31">
        <v>17.0</v>
      </c>
      <c r="CS178" s="31">
        <v>17.0</v>
      </c>
      <c r="CT178" s="31">
        <v>17.0</v>
      </c>
      <c r="CU178" s="31">
        <v>17.0</v>
      </c>
      <c r="CV178" s="31">
        <v>17.0</v>
      </c>
      <c r="CW178" s="31">
        <v>18.0</v>
      </c>
      <c r="CX178" s="31">
        <v>18.0</v>
      </c>
      <c r="CY178" s="31">
        <v>18.0</v>
      </c>
      <c r="CZ178" s="31">
        <v>18.0</v>
      </c>
      <c r="DA178" s="31">
        <v>18.0</v>
      </c>
      <c r="DB178" s="31">
        <v>18.0</v>
      </c>
      <c r="DC178" s="31">
        <v>19.0</v>
      </c>
      <c r="DD178" s="31">
        <v>19.0</v>
      </c>
      <c r="DE178" s="31">
        <v>19.0</v>
      </c>
      <c r="DF178" s="31">
        <v>19.0</v>
      </c>
      <c r="DG178" s="31">
        <v>19.0</v>
      </c>
      <c r="DH178" s="31">
        <v>19.0</v>
      </c>
      <c r="DI178" s="31">
        <v>20.0</v>
      </c>
      <c r="DJ178" s="31">
        <v>20.0</v>
      </c>
      <c r="DK178" s="31">
        <v>20.0</v>
      </c>
      <c r="DL178" s="31">
        <v>20.0</v>
      </c>
      <c r="DM178" s="31">
        <v>20.0</v>
      </c>
      <c r="DN178" s="31">
        <v>20.0</v>
      </c>
      <c r="DO178" s="31">
        <v>21.0</v>
      </c>
      <c r="DP178" s="31">
        <v>21.0</v>
      </c>
      <c r="DQ178" s="31">
        <v>21.0</v>
      </c>
      <c r="DR178" s="31">
        <v>21.0</v>
      </c>
      <c r="DS178" s="31">
        <v>21.0</v>
      </c>
      <c r="DT178" s="31">
        <v>21.0</v>
      </c>
      <c r="DU178" s="31">
        <v>21.0</v>
      </c>
      <c r="DV178" s="31">
        <v>21.0</v>
      </c>
      <c r="DW178" s="31">
        <v>21.0</v>
      </c>
      <c r="DX178" s="31">
        <v>21.0</v>
      </c>
      <c r="DY178" s="31">
        <v>21.0</v>
      </c>
      <c r="DZ178" s="31">
        <v>21.0</v>
      </c>
      <c r="EA178" s="31">
        <v>22.0</v>
      </c>
      <c r="EB178" s="31">
        <v>22.0</v>
      </c>
      <c r="EC178" s="31">
        <v>22.0</v>
      </c>
      <c r="ED178" s="31">
        <v>22.0</v>
      </c>
      <c r="EE178" s="31">
        <v>22.0</v>
      </c>
      <c r="EF178" s="31">
        <v>22.0</v>
      </c>
      <c r="EG178" s="31">
        <v>22.0</v>
      </c>
      <c r="EH178" s="31">
        <v>22.0</v>
      </c>
      <c r="EI178" s="31">
        <v>22.0</v>
      </c>
      <c r="EJ178" s="31">
        <v>22.0</v>
      </c>
      <c r="EK178" s="31">
        <v>22.0</v>
      </c>
      <c r="EL178" s="31">
        <v>22.0</v>
      </c>
      <c r="EM178" s="31">
        <v>22.0</v>
      </c>
      <c r="EN178" s="31">
        <v>22.0</v>
      </c>
      <c r="EO178" s="31">
        <v>22.0</v>
      </c>
      <c r="EP178" s="31">
        <v>23.0</v>
      </c>
      <c r="EQ178" s="31">
        <v>23.0</v>
      </c>
      <c r="ER178" s="31">
        <v>23.0</v>
      </c>
      <c r="ES178" s="31">
        <v>23.0</v>
      </c>
      <c r="ET178" s="31">
        <v>23.0</v>
      </c>
      <c r="EU178" s="31">
        <v>23.0</v>
      </c>
      <c r="EV178" s="31">
        <v>23.0</v>
      </c>
      <c r="EW178" s="31">
        <v>23.0</v>
      </c>
      <c r="EX178" s="31">
        <v>23.0</v>
      </c>
      <c r="EY178" s="31">
        <v>23.0</v>
      </c>
      <c r="EZ178" s="31">
        <v>23.0</v>
      </c>
      <c r="FA178" s="31">
        <v>23.0</v>
      </c>
      <c r="FB178" s="31">
        <v>23.0</v>
      </c>
      <c r="FC178" s="31">
        <v>23.0</v>
      </c>
      <c r="FD178" s="31">
        <v>23.0</v>
      </c>
      <c r="FE178" s="31">
        <v>24.0</v>
      </c>
      <c r="FF178" s="31">
        <v>24.0</v>
      </c>
      <c r="FG178" s="31">
        <v>24.0</v>
      </c>
      <c r="FH178" s="31">
        <v>24.0</v>
      </c>
      <c r="FI178" s="31">
        <v>24.0</v>
      </c>
      <c r="FJ178" s="31">
        <v>24.0</v>
      </c>
      <c r="FK178" s="31">
        <v>24.0</v>
      </c>
      <c r="FL178" s="31">
        <v>24.0</v>
      </c>
      <c r="FM178" s="31">
        <v>24.0</v>
      </c>
      <c r="FN178" s="31">
        <v>24.0</v>
      </c>
      <c r="FO178" s="31">
        <v>24.0</v>
      </c>
      <c r="FP178" s="31">
        <v>24.0</v>
      </c>
      <c r="FQ178" s="31">
        <v>24.0</v>
      </c>
      <c r="FR178" s="31">
        <v>24.0</v>
      </c>
      <c r="FS178" s="31">
        <v>24.0</v>
      </c>
      <c r="FT178" s="31">
        <v>25.0</v>
      </c>
      <c r="FU178" s="31">
        <v>25.0</v>
      </c>
      <c r="FV178" s="31">
        <v>25.0</v>
      </c>
      <c r="FW178" s="31">
        <v>25.0</v>
      </c>
      <c r="FX178" s="31">
        <v>25.0</v>
      </c>
      <c r="FY178" s="31">
        <v>25.0</v>
      </c>
      <c r="FZ178" s="31">
        <v>25.0</v>
      </c>
      <c r="GA178" s="31">
        <v>25.0</v>
      </c>
      <c r="GB178" s="31">
        <v>25.0</v>
      </c>
      <c r="GC178" s="31">
        <v>25.0</v>
      </c>
      <c r="GD178" s="31">
        <v>25.0</v>
      </c>
      <c r="GE178" s="31">
        <v>25.0</v>
      </c>
      <c r="GF178" s="31">
        <v>25.0</v>
      </c>
      <c r="GG178" s="31">
        <v>25.0</v>
      </c>
      <c r="GH178" s="31">
        <v>25.0</v>
      </c>
      <c r="GI178" s="31">
        <v>26.0</v>
      </c>
      <c r="GJ178" s="31">
        <v>26.0</v>
      </c>
      <c r="GK178" s="31">
        <v>26.0</v>
      </c>
      <c r="GL178" s="31">
        <v>26.0</v>
      </c>
      <c r="GM178" s="31">
        <v>26.0</v>
      </c>
      <c r="GN178" s="31">
        <v>26.0</v>
      </c>
      <c r="GO178" s="31">
        <v>26.0</v>
      </c>
      <c r="GP178" s="31">
        <v>26.0</v>
      </c>
      <c r="GQ178" s="31">
        <v>26.0</v>
      </c>
      <c r="GR178" s="31">
        <v>26.0</v>
      </c>
      <c r="GS178" s="31">
        <v>26.0</v>
      </c>
      <c r="GT178" s="31">
        <v>26.0</v>
      </c>
      <c r="GU178" s="31">
        <v>26.0</v>
      </c>
      <c r="GV178" s="31">
        <v>26.0</v>
      </c>
      <c r="GW178" s="31">
        <v>26.0</v>
      </c>
      <c r="GX178" s="31">
        <v>27.0</v>
      </c>
      <c r="GY178" s="31">
        <v>27.0</v>
      </c>
      <c r="GZ178" s="31">
        <v>27.0</v>
      </c>
      <c r="HA178" s="31">
        <v>27.0</v>
      </c>
      <c r="HB178" s="31">
        <v>27.0</v>
      </c>
      <c r="HC178" s="31">
        <v>27.0</v>
      </c>
      <c r="HD178" s="31">
        <v>27.0</v>
      </c>
      <c r="HE178" s="31">
        <v>27.0</v>
      </c>
      <c r="HF178" s="31">
        <v>27.0</v>
      </c>
      <c r="HG178" s="31">
        <v>27.0</v>
      </c>
      <c r="HH178" s="31">
        <v>27.0</v>
      </c>
      <c r="HI178" s="31">
        <v>27.0</v>
      </c>
      <c r="HJ178" s="31">
        <v>27.0</v>
      </c>
      <c r="HK178" s="31">
        <v>27.0</v>
      </c>
      <c r="HL178" s="31">
        <v>27.0</v>
      </c>
      <c r="HM178" s="31">
        <v>28.0</v>
      </c>
      <c r="HN178" s="31">
        <v>28.0</v>
      </c>
      <c r="HO178" s="31">
        <v>28.0</v>
      </c>
      <c r="HP178" s="31">
        <v>28.0</v>
      </c>
      <c r="HQ178" s="31">
        <v>28.0</v>
      </c>
      <c r="HR178" s="31">
        <v>28.0</v>
      </c>
      <c r="HS178" s="31">
        <v>28.0</v>
      </c>
      <c r="HT178" s="31">
        <v>28.0</v>
      </c>
      <c r="HU178" s="31">
        <v>28.0</v>
      </c>
      <c r="HV178" s="31">
        <v>28.0</v>
      </c>
      <c r="HW178" s="31">
        <v>28.0</v>
      </c>
      <c r="HX178" s="31">
        <v>28.0</v>
      </c>
      <c r="HY178" s="31">
        <v>28.0</v>
      </c>
      <c r="HZ178" s="31">
        <v>28.0</v>
      </c>
      <c r="IA178" s="31">
        <v>28.0</v>
      </c>
      <c r="IB178" s="31">
        <v>29.0</v>
      </c>
      <c r="IC178" s="31">
        <v>29.0</v>
      </c>
      <c r="ID178" s="31">
        <v>29.0</v>
      </c>
      <c r="IE178" s="31">
        <v>29.0</v>
      </c>
      <c r="IF178" s="31">
        <v>29.0</v>
      </c>
      <c r="IG178" s="31">
        <v>29.0</v>
      </c>
      <c r="IH178" s="31">
        <v>29.0</v>
      </c>
      <c r="II178" s="31">
        <v>29.0</v>
      </c>
      <c r="IJ178" s="31">
        <v>29.0</v>
      </c>
      <c r="IK178" s="31">
        <v>29.0</v>
      </c>
      <c r="IL178" s="31">
        <v>29.0</v>
      </c>
      <c r="IM178" s="31">
        <v>29.0</v>
      </c>
      <c r="IN178" s="31">
        <v>29.0</v>
      </c>
      <c r="IO178" s="31">
        <v>29.0</v>
      </c>
      <c r="IP178" s="31">
        <v>29.0</v>
      </c>
      <c r="IQ178" s="31">
        <v>30.0</v>
      </c>
      <c r="IR178" s="31">
        <v>30.0</v>
      </c>
      <c r="IS178" s="31">
        <v>30.0</v>
      </c>
      <c r="IT178" s="31">
        <v>30.0</v>
      </c>
      <c r="IU178" s="31">
        <v>30.0</v>
      </c>
      <c r="IV178" s="31">
        <v>30.0</v>
      </c>
      <c r="IW178" s="31">
        <v>30.0</v>
      </c>
      <c r="IX178" s="31">
        <v>30.0</v>
      </c>
      <c r="IY178" s="31">
        <v>30.0</v>
      </c>
      <c r="IZ178" s="31">
        <v>30.0</v>
      </c>
      <c r="JA178" s="31">
        <v>30.0</v>
      </c>
      <c r="JB178" s="31">
        <v>30.0</v>
      </c>
      <c r="JC178" s="31">
        <v>30.0</v>
      </c>
      <c r="JD178" s="31">
        <v>30.0</v>
      </c>
      <c r="JE178" s="31">
        <v>30.0</v>
      </c>
      <c r="JF178" s="31">
        <v>31.0</v>
      </c>
      <c r="JG178" s="31">
        <v>31.0</v>
      </c>
      <c r="JH178" s="31">
        <v>31.0</v>
      </c>
      <c r="JI178" s="31">
        <v>31.0</v>
      </c>
      <c r="JJ178" s="31">
        <v>31.0</v>
      </c>
      <c r="JK178" s="31">
        <v>31.0</v>
      </c>
      <c r="JL178" s="31">
        <v>31.0</v>
      </c>
      <c r="JM178" s="31">
        <v>31.0</v>
      </c>
      <c r="JN178" s="31">
        <v>31.0</v>
      </c>
      <c r="JO178" s="31">
        <v>31.0</v>
      </c>
      <c r="JP178" s="31">
        <v>31.0</v>
      </c>
      <c r="JQ178" s="31">
        <v>31.0</v>
      </c>
      <c r="JR178" s="31">
        <v>31.0</v>
      </c>
      <c r="JS178" s="31">
        <v>31.0</v>
      </c>
      <c r="JT178" s="31">
        <v>31.0</v>
      </c>
      <c r="JU178" s="31">
        <v>32.0</v>
      </c>
      <c r="JV178" s="31">
        <v>32.0</v>
      </c>
      <c r="JW178" s="31">
        <v>32.0</v>
      </c>
      <c r="JX178" s="31">
        <v>32.0</v>
      </c>
      <c r="JY178" s="31">
        <v>32.0</v>
      </c>
      <c r="JZ178" s="31">
        <v>32.0</v>
      </c>
      <c r="KA178" s="31">
        <v>32.0</v>
      </c>
      <c r="KB178" s="31">
        <v>32.0</v>
      </c>
      <c r="KC178" s="31">
        <v>32.0</v>
      </c>
      <c r="KD178" s="31">
        <v>32.0</v>
      </c>
      <c r="KE178" s="31">
        <v>32.0</v>
      </c>
      <c r="KF178" s="31">
        <v>32.0</v>
      </c>
      <c r="KG178" s="31">
        <v>32.0</v>
      </c>
      <c r="KH178" s="31">
        <v>32.0</v>
      </c>
      <c r="KI178" s="31">
        <v>32.0</v>
      </c>
      <c r="KJ178" s="31">
        <v>33.0</v>
      </c>
      <c r="KK178" s="31">
        <v>33.0</v>
      </c>
      <c r="KL178" s="31">
        <v>33.0</v>
      </c>
      <c r="KM178" s="31">
        <v>33.0</v>
      </c>
      <c r="KN178" s="31">
        <v>33.0</v>
      </c>
      <c r="KO178" s="31">
        <v>33.0</v>
      </c>
      <c r="KP178" s="31">
        <v>33.0</v>
      </c>
      <c r="KQ178" s="31">
        <v>33.0</v>
      </c>
      <c r="KR178" s="31">
        <v>33.0</v>
      </c>
      <c r="KS178" s="31">
        <v>33.0</v>
      </c>
      <c r="KT178" s="31">
        <v>33.0</v>
      </c>
      <c r="KU178" s="31">
        <v>33.0</v>
      </c>
      <c r="KV178" s="31">
        <v>33.0</v>
      </c>
      <c r="KW178" s="31">
        <v>33.0</v>
      </c>
      <c r="KX178" s="31">
        <v>33.0</v>
      </c>
      <c r="KY178" s="31">
        <v>34.0</v>
      </c>
      <c r="KZ178" s="31">
        <v>34.0</v>
      </c>
      <c r="LA178" s="31">
        <v>34.0</v>
      </c>
      <c r="LB178" s="31">
        <v>34.0</v>
      </c>
      <c r="LC178" s="31">
        <v>34.0</v>
      </c>
      <c r="LD178" s="31">
        <v>34.0</v>
      </c>
      <c r="LE178" s="31">
        <v>34.0</v>
      </c>
      <c r="LF178" s="31">
        <v>34.0</v>
      </c>
      <c r="LG178" s="31">
        <v>34.0</v>
      </c>
      <c r="LH178" s="31">
        <v>34.0</v>
      </c>
      <c r="LI178" s="31">
        <v>34.0</v>
      </c>
      <c r="LJ178" s="31">
        <v>34.0</v>
      </c>
      <c r="LK178" s="31">
        <v>34.0</v>
      </c>
      <c r="LL178" s="31">
        <v>34.0</v>
      </c>
      <c r="LM178" s="31">
        <v>34.0</v>
      </c>
      <c r="LN178" s="31">
        <v>35.0</v>
      </c>
      <c r="LO178" s="31">
        <v>35.0</v>
      </c>
      <c r="LP178" s="31">
        <v>35.0</v>
      </c>
      <c r="LQ178" s="31">
        <v>35.0</v>
      </c>
      <c r="LR178" s="31">
        <v>35.0</v>
      </c>
      <c r="LS178" s="31">
        <v>35.0</v>
      </c>
      <c r="LT178" s="31">
        <v>35.0</v>
      </c>
      <c r="LU178" s="31">
        <v>35.0</v>
      </c>
      <c r="LV178" s="31">
        <v>35.0</v>
      </c>
      <c r="LW178" s="31">
        <v>35.0</v>
      </c>
      <c r="LX178" s="31">
        <v>35.0</v>
      </c>
      <c r="LY178" s="31">
        <v>35.0</v>
      </c>
      <c r="LZ178" s="31">
        <v>35.0</v>
      </c>
      <c r="MA178" s="31">
        <v>35.0</v>
      </c>
      <c r="MB178" s="31">
        <v>35.0</v>
      </c>
      <c r="MC178" s="31">
        <v>36.0</v>
      </c>
      <c r="MD178" s="31">
        <v>36.0</v>
      </c>
      <c r="ME178" s="31">
        <v>36.0</v>
      </c>
      <c r="MF178" s="31">
        <v>36.0</v>
      </c>
      <c r="MG178" s="31">
        <v>36.0</v>
      </c>
      <c r="MH178" s="31">
        <v>36.0</v>
      </c>
      <c r="MI178" s="31">
        <v>36.0</v>
      </c>
      <c r="MJ178" s="31">
        <v>36.0</v>
      </c>
      <c r="MK178" s="31">
        <v>36.0</v>
      </c>
      <c r="ML178" s="31">
        <v>36.0</v>
      </c>
      <c r="MM178" s="31">
        <v>36.0</v>
      </c>
      <c r="MN178" s="31">
        <v>36.0</v>
      </c>
      <c r="MO178" s="31">
        <v>36.0</v>
      </c>
      <c r="MP178" s="31">
        <v>36.0</v>
      </c>
      <c r="MQ178" s="31">
        <v>36.0</v>
      </c>
      <c r="MR178" s="31">
        <v>37.0</v>
      </c>
      <c r="MS178" s="31">
        <v>37.0</v>
      </c>
      <c r="MT178" s="31">
        <v>37.0</v>
      </c>
      <c r="MU178" s="31">
        <v>37.0</v>
      </c>
      <c r="MV178" s="31">
        <v>37.0</v>
      </c>
      <c r="MW178" s="31">
        <v>37.0</v>
      </c>
      <c r="MX178" s="31">
        <v>37.0</v>
      </c>
      <c r="MY178" s="31">
        <v>37.0</v>
      </c>
      <c r="MZ178" s="31">
        <v>37.0</v>
      </c>
      <c r="NA178" s="31">
        <v>37.0</v>
      </c>
      <c r="NB178" s="31">
        <v>37.0</v>
      </c>
      <c r="NC178" s="31">
        <v>37.0</v>
      </c>
      <c r="ND178" s="31">
        <v>37.0</v>
      </c>
      <c r="NE178" s="31">
        <v>37.0</v>
      </c>
      <c r="NF178" s="31">
        <v>37.0</v>
      </c>
      <c r="NG178" s="31">
        <v>38.0</v>
      </c>
      <c r="NH178" s="31">
        <v>38.0</v>
      </c>
      <c r="NI178" s="31">
        <v>38.0</v>
      </c>
      <c r="NJ178" s="31">
        <v>38.0</v>
      </c>
      <c r="NK178" s="31">
        <v>38.0</v>
      </c>
      <c r="NL178" s="31">
        <v>38.0</v>
      </c>
      <c r="NM178" s="31">
        <v>38.0</v>
      </c>
      <c r="NN178" s="31">
        <v>38.0</v>
      </c>
      <c r="NO178" s="31">
        <v>38.0</v>
      </c>
      <c r="NP178" s="31">
        <v>38.0</v>
      </c>
      <c r="NQ178" s="31">
        <v>38.0</v>
      </c>
      <c r="NR178" s="31">
        <v>38.0</v>
      </c>
      <c r="NS178" s="31">
        <v>38.0</v>
      </c>
      <c r="NT178" s="31">
        <v>38.0</v>
      </c>
      <c r="NU178" s="31">
        <v>38.0</v>
      </c>
      <c r="NV178" s="31">
        <v>39.0</v>
      </c>
      <c r="NW178" s="31">
        <v>39.0</v>
      </c>
      <c r="NX178" s="31">
        <v>39.0</v>
      </c>
      <c r="NY178" s="31">
        <v>39.0</v>
      </c>
      <c r="NZ178" s="31">
        <v>39.0</v>
      </c>
      <c r="OA178" s="31">
        <v>39.0</v>
      </c>
      <c r="OB178" s="31">
        <v>39.0</v>
      </c>
      <c r="OC178" s="31">
        <v>39.0</v>
      </c>
      <c r="OD178" s="31">
        <v>39.0</v>
      </c>
      <c r="OE178" s="31">
        <v>39.0</v>
      </c>
      <c r="OF178" s="31">
        <v>39.0</v>
      </c>
      <c r="OG178" s="31">
        <v>39.0</v>
      </c>
      <c r="OH178" s="31">
        <v>39.0</v>
      </c>
      <c r="OI178" s="31">
        <v>39.0</v>
      </c>
      <c r="OJ178" s="31">
        <v>39.0</v>
      </c>
      <c r="OK178" s="31">
        <v>40.0</v>
      </c>
      <c r="OL178" s="31">
        <v>40.0</v>
      </c>
      <c r="OM178" s="31">
        <v>40.0</v>
      </c>
      <c r="ON178" s="31">
        <v>40.0</v>
      </c>
      <c r="OO178" s="31">
        <v>40.0</v>
      </c>
      <c r="OP178" s="31">
        <v>40.0</v>
      </c>
      <c r="OQ178" s="31">
        <v>40.0</v>
      </c>
      <c r="OR178" s="31">
        <v>40.0</v>
      </c>
      <c r="OS178" s="31">
        <v>40.0</v>
      </c>
      <c r="OT178" s="31">
        <v>40.0</v>
      </c>
      <c r="OU178" s="31">
        <v>40.0</v>
      </c>
      <c r="OV178" s="31">
        <v>40.0</v>
      </c>
      <c r="OW178" s="31">
        <v>40.0</v>
      </c>
      <c r="OX178" s="31">
        <v>40.0</v>
      </c>
      <c r="OY178" s="31">
        <v>40.0</v>
      </c>
      <c r="OZ178" s="31">
        <v>41.0</v>
      </c>
      <c r="PA178" s="31">
        <v>41.0</v>
      </c>
      <c r="PB178" s="31">
        <v>41.0</v>
      </c>
      <c r="PC178" s="31">
        <v>41.0</v>
      </c>
      <c r="PD178" s="31">
        <v>41.0</v>
      </c>
      <c r="PE178" s="31">
        <v>41.0</v>
      </c>
      <c r="PF178" s="31">
        <v>41.0</v>
      </c>
      <c r="PG178" s="31">
        <v>41.0</v>
      </c>
      <c r="PH178" s="31">
        <v>41.0</v>
      </c>
      <c r="PI178" s="31">
        <v>41.0</v>
      </c>
      <c r="PJ178" s="31">
        <v>41.0</v>
      </c>
      <c r="PK178" s="31">
        <v>41.0</v>
      </c>
      <c r="PL178" s="31">
        <v>41.0</v>
      </c>
      <c r="PM178" s="31">
        <v>41.0</v>
      </c>
      <c r="PN178" s="31">
        <v>41.0</v>
      </c>
      <c r="PO178" s="31">
        <v>42.0</v>
      </c>
      <c r="PP178" s="31">
        <v>42.0</v>
      </c>
      <c r="PQ178" s="31">
        <v>42.0</v>
      </c>
      <c r="PR178" s="31">
        <v>42.0</v>
      </c>
      <c r="PS178" s="31">
        <v>42.0</v>
      </c>
      <c r="PT178" s="31">
        <v>42.0</v>
      </c>
      <c r="PU178" s="31">
        <v>42.0</v>
      </c>
      <c r="PV178" s="31">
        <v>42.0</v>
      </c>
      <c r="PW178" s="31">
        <v>42.0</v>
      </c>
      <c r="PX178" s="31">
        <v>42.0</v>
      </c>
      <c r="PY178" s="31">
        <v>42.0</v>
      </c>
      <c r="PZ178" s="31">
        <v>42.0</v>
      </c>
      <c r="QA178" s="31">
        <v>42.0</v>
      </c>
      <c r="QB178" s="31">
        <v>42.0</v>
      </c>
      <c r="QC178" s="31">
        <v>42.0</v>
      </c>
      <c r="QD178" s="31">
        <v>43.0</v>
      </c>
      <c r="QE178" s="31">
        <v>43.0</v>
      </c>
      <c r="QF178" s="31">
        <v>43.0</v>
      </c>
      <c r="QG178" s="31">
        <v>43.0</v>
      </c>
      <c r="QH178" s="31">
        <v>43.0</v>
      </c>
      <c r="QI178" s="31">
        <v>43.0</v>
      </c>
      <c r="QJ178" s="31">
        <v>43.0</v>
      </c>
      <c r="QK178" s="31">
        <v>43.0</v>
      </c>
      <c r="QL178" s="31">
        <v>43.0</v>
      </c>
      <c r="QM178" s="31">
        <v>43.0</v>
      </c>
      <c r="QN178" s="31">
        <v>43.0</v>
      </c>
      <c r="QO178" s="31">
        <v>43.0</v>
      </c>
      <c r="QP178" s="31">
        <v>43.0</v>
      </c>
      <c r="QQ178" s="31">
        <v>43.0</v>
      </c>
      <c r="QR178" s="31">
        <v>43.0</v>
      </c>
      <c r="QS178" s="31">
        <v>44.0</v>
      </c>
      <c r="QT178" s="31">
        <v>44.0</v>
      </c>
      <c r="QU178" s="31">
        <v>44.0</v>
      </c>
      <c r="QV178" s="31">
        <v>44.0</v>
      </c>
      <c r="QW178" s="31">
        <v>44.0</v>
      </c>
      <c r="QX178" s="31">
        <v>44.0</v>
      </c>
      <c r="QY178" s="31">
        <v>44.0</v>
      </c>
      <c r="QZ178" s="31">
        <v>44.0</v>
      </c>
      <c r="RA178" s="31">
        <v>44.0</v>
      </c>
      <c r="RB178" s="31">
        <v>44.0</v>
      </c>
      <c r="RC178" s="31">
        <v>44.0</v>
      </c>
      <c r="RD178" s="31">
        <v>44.0</v>
      </c>
      <c r="RE178" s="31">
        <v>44.0</v>
      </c>
      <c r="RF178" s="31">
        <v>44.0</v>
      </c>
      <c r="RG178" s="31">
        <v>44.0</v>
      </c>
      <c r="RH178" s="31">
        <v>45.0</v>
      </c>
      <c r="RI178" s="31">
        <v>45.0</v>
      </c>
      <c r="RJ178" s="31">
        <v>45.0</v>
      </c>
      <c r="RK178" s="31">
        <v>45.0</v>
      </c>
      <c r="RL178" s="31">
        <v>45.0</v>
      </c>
      <c r="RM178" s="31">
        <v>45.0</v>
      </c>
      <c r="RN178" s="31">
        <v>45.0</v>
      </c>
      <c r="RO178" s="31">
        <v>45.0</v>
      </c>
      <c r="RP178" s="31">
        <v>45.0</v>
      </c>
      <c r="RQ178" s="31">
        <v>45.0</v>
      </c>
      <c r="RR178" s="31">
        <v>45.0</v>
      </c>
      <c r="RS178" s="31">
        <v>45.0</v>
      </c>
      <c r="RT178" s="31">
        <v>45.0</v>
      </c>
      <c r="RU178" s="31">
        <v>45.0</v>
      </c>
      <c r="RV178" s="31">
        <v>45.0</v>
      </c>
      <c r="RW178" s="31">
        <v>46.0</v>
      </c>
      <c r="RX178" s="31">
        <v>46.0</v>
      </c>
      <c r="RY178" s="31">
        <v>46.0</v>
      </c>
      <c r="RZ178" s="31">
        <v>46.0</v>
      </c>
      <c r="SA178" s="31">
        <v>46.0</v>
      </c>
      <c r="SB178" s="31">
        <v>46.0</v>
      </c>
      <c r="SC178" s="31">
        <v>46.0</v>
      </c>
      <c r="SD178" s="31">
        <v>46.0</v>
      </c>
      <c r="SE178" s="31">
        <v>46.0</v>
      </c>
      <c r="SF178" s="31">
        <v>46.0</v>
      </c>
      <c r="SG178" s="31">
        <v>46.0</v>
      </c>
      <c r="SH178" s="31">
        <v>46.0</v>
      </c>
      <c r="SI178" s="31">
        <v>46.0</v>
      </c>
      <c r="SJ178" s="31">
        <v>46.0</v>
      </c>
      <c r="SK178" s="31">
        <v>46.0</v>
      </c>
      <c r="SL178" s="31">
        <v>47.0</v>
      </c>
      <c r="SM178" s="31">
        <v>47.0</v>
      </c>
      <c r="SN178" s="31">
        <v>47.0</v>
      </c>
      <c r="SO178" s="31">
        <v>47.0</v>
      </c>
      <c r="SP178" s="31">
        <v>47.0</v>
      </c>
      <c r="SQ178" s="31">
        <v>47.0</v>
      </c>
      <c r="SR178" s="31">
        <v>47.0</v>
      </c>
      <c r="SS178" s="31">
        <v>47.0</v>
      </c>
      <c r="ST178" s="31">
        <v>47.0</v>
      </c>
      <c r="SU178" s="31">
        <v>47.0</v>
      </c>
      <c r="SV178" s="31">
        <v>47.0</v>
      </c>
      <c r="SW178" s="31">
        <v>47.0</v>
      </c>
      <c r="SX178" s="31">
        <v>47.0</v>
      </c>
      <c r="SY178" s="31">
        <v>47.0</v>
      </c>
      <c r="SZ178" s="31">
        <v>47.0</v>
      </c>
      <c r="TA178" s="31">
        <v>48.0</v>
      </c>
      <c r="TB178" s="31">
        <v>48.0</v>
      </c>
      <c r="TC178" s="31">
        <v>48.0</v>
      </c>
      <c r="TD178" s="31">
        <v>48.0</v>
      </c>
      <c r="TE178" s="31">
        <v>48.0</v>
      </c>
      <c r="TF178" s="31">
        <v>48.0</v>
      </c>
      <c r="TG178" s="31">
        <v>48.0</v>
      </c>
      <c r="TH178" s="31">
        <v>48.0</v>
      </c>
      <c r="TI178" s="31">
        <v>48.0</v>
      </c>
      <c r="TJ178" s="31">
        <v>48.0</v>
      </c>
      <c r="TK178" s="31">
        <v>48.0</v>
      </c>
      <c r="TL178" s="31">
        <v>48.0</v>
      </c>
      <c r="TM178" s="31">
        <v>48.0</v>
      </c>
      <c r="TN178" s="31">
        <v>48.0</v>
      </c>
      <c r="TO178" s="31">
        <v>48.0</v>
      </c>
      <c r="TP178" s="31">
        <v>49.0</v>
      </c>
      <c r="TQ178" s="31">
        <v>49.0</v>
      </c>
      <c r="TR178" s="31">
        <v>49.0</v>
      </c>
      <c r="TS178" s="31">
        <v>49.0</v>
      </c>
      <c r="TT178" s="31">
        <v>49.0</v>
      </c>
      <c r="TU178" s="31">
        <v>49.0</v>
      </c>
      <c r="TV178" s="31">
        <v>49.0</v>
      </c>
      <c r="TW178" s="31">
        <v>49.0</v>
      </c>
      <c r="TX178" s="31">
        <v>49.0</v>
      </c>
      <c r="TY178" s="31">
        <v>49.0</v>
      </c>
      <c r="TZ178" s="31">
        <v>49.0</v>
      </c>
      <c r="UA178" s="31">
        <v>49.0</v>
      </c>
      <c r="UB178" s="31">
        <v>49.0</v>
      </c>
      <c r="UC178" s="31">
        <v>49.0</v>
      </c>
      <c r="UD178" s="31">
        <v>49.0</v>
      </c>
      <c r="UE178" s="31">
        <v>50.0</v>
      </c>
      <c r="UF178" s="31">
        <v>50.0</v>
      </c>
      <c r="UG178" s="31">
        <v>50.0</v>
      </c>
      <c r="UH178" s="31">
        <v>50.0</v>
      </c>
      <c r="UI178" s="31">
        <v>50.0</v>
      </c>
      <c r="UJ178" s="31">
        <v>50.0</v>
      </c>
      <c r="UK178" s="31">
        <v>50.0</v>
      </c>
      <c r="UL178" s="31">
        <v>50.0</v>
      </c>
      <c r="UM178" s="31">
        <v>50.0</v>
      </c>
      <c r="UN178" s="31">
        <v>50.0</v>
      </c>
      <c r="UO178" s="31">
        <v>50.0</v>
      </c>
      <c r="UP178" s="31">
        <v>50.0</v>
      </c>
      <c r="UQ178" s="31">
        <v>50.0</v>
      </c>
      <c r="UR178" s="31">
        <v>50.0</v>
      </c>
      <c r="US178" s="31">
        <v>50.0</v>
      </c>
      <c r="UT178" s="31">
        <v>50.0</v>
      </c>
      <c r="UU178" s="31">
        <v>50.0</v>
      </c>
      <c r="UV178" s="31">
        <v>50.0</v>
      </c>
      <c r="UW178" s="31">
        <v>50.0</v>
      </c>
      <c r="UX178" s="31">
        <v>50.0</v>
      </c>
      <c r="UY178" s="31">
        <v>50.0</v>
      </c>
      <c r="UZ178" s="31">
        <v>50.0</v>
      </c>
      <c r="VA178" s="31">
        <v>50.0</v>
      </c>
      <c r="VB178" s="31">
        <v>50.0</v>
      </c>
      <c r="VC178" s="31">
        <v>50.0</v>
      </c>
      <c r="VD178" s="31">
        <v>50.0</v>
      </c>
      <c r="VE178" s="31">
        <v>50.0</v>
      </c>
      <c r="VF178" s="31">
        <v>50.0</v>
      </c>
      <c r="VG178" s="31">
        <v>50.0</v>
      </c>
      <c r="VH178" s="31">
        <v>50.0</v>
      </c>
      <c r="VI178" s="31">
        <v>51.0</v>
      </c>
      <c r="VJ178" s="31">
        <v>51.0</v>
      </c>
      <c r="VK178" s="31">
        <v>51.0</v>
      </c>
      <c r="VL178" s="31">
        <v>51.0</v>
      </c>
      <c r="VM178" s="31">
        <v>51.0</v>
      </c>
      <c r="VN178" s="31">
        <v>51.0</v>
      </c>
      <c r="VO178" s="31">
        <v>51.0</v>
      </c>
      <c r="VP178" s="31">
        <v>51.0</v>
      </c>
      <c r="VQ178" s="31">
        <v>51.0</v>
      </c>
      <c r="VR178" s="31">
        <v>51.0</v>
      </c>
      <c r="VS178" s="31">
        <v>51.0</v>
      </c>
      <c r="VT178" s="31">
        <v>51.0</v>
      </c>
      <c r="VU178" s="31">
        <v>51.0</v>
      </c>
      <c r="VV178" s="31">
        <v>51.0</v>
      </c>
      <c r="VW178" s="31">
        <v>51.0</v>
      </c>
      <c r="VX178" s="31">
        <v>51.0</v>
      </c>
      <c r="VY178" s="31">
        <v>51.0</v>
      </c>
      <c r="VZ178" s="31">
        <v>51.0</v>
      </c>
      <c r="WA178" s="31">
        <v>51.0</v>
      </c>
      <c r="WB178" s="31">
        <v>51.0</v>
      </c>
      <c r="WC178" s="31">
        <v>51.0</v>
      </c>
      <c r="WD178" s="31">
        <v>51.0</v>
      </c>
      <c r="WE178" s="31">
        <v>51.0</v>
      </c>
      <c r="WF178" s="31">
        <v>51.0</v>
      </c>
      <c r="WG178" s="31">
        <v>51.0</v>
      </c>
      <c r="WH178" s="31">
        <v>51.0</v>
      </c>
      <c r="WI178" s="31">
        <v>51.0</v>
      </c>
      <c r="WJ178" s="31">
        <v>51.0</v>
      </c>
      <c r="WK178" s="31">
        <v>51.0</v>
      </c>
      <c r="WL178" s="31">
        <v>51.0</v>
      </c>
      <c r="WM178" s="31">
        <v>52.0</v>
      </c>
      <c r="WN178" s="31">
        <v>52.0</v>
      </c>
      <c r="WO178" s="31">
        <v>52.0</v>
      </c>
      <c r="WP178" s="31">
        <v>52.0</v>
      </c>
      <c r="WQ178" s="31">
        <v>52.0</v>
      </c>
      <c r="WR178" s="31">
        <v>52.0</v>
      </c>
      <c r="WS178" s="31">
        <v>52.0</v>
      </c>
      <c r="WT178" s="31">
        <v>52.0</v>
      </c>
      <c r="WU178" s="31">
        <v>52.0</v>
      </c>
      <c r="WV178" s="31">
        <v>52.0</v>
      </c>
      <c r="WW178" s="31">
        <v>52.0</v>
      </c>
      <c r="WX178" s="31">
        <v>52.0</v>
      </c>
      <c r="WY178" s="31">
        <v>52.0</v>
      </c>
      <c r="WZ178" s="31">
        <v>52.0</v>
      </c>
      <c r="XA178" s="31">
        <v>52.0</v>
      </c>
      <c r="XB178" s="31">
        <v>52.0</v>
      </c>
      <c r="XC178" s="31">
        <v>52.0</v>
      </c>
      <c r="XD178" s="31">
        <v>52.0</v>
      </c>
      <c r="XE178" s="31">
        <v>52.0</v>
      </c>
      <c r="XF178" s="31">
        <v>52.0</v>
      </c>
      <c r="XG178" s="31">
        <v>52.0</v>
      </c>
      <c r="XH178" s="31">
        <v>52.0</v>
      </c>
      <c r="XI178" s="31">
        <v>52.0</v>
      </c>
      <c r="XJ178" s="31">
        <v>52.0</v>
      </c>
      <c r="XK178" s="31">
        <v>52.0</v>
      </c>
      <c r="XL178" s="31">
        <v>52.0</v>
      </c>
      <c r="XM178" s="31">
        <v>52.0</v>
      </c>
      <c r="XN178" s="31">
        <v>52.0</v>
      </c>
      <c r="XO178" s="31">
        <v>52.0</v>
      </c>
      <c r="XP178" s="31">
        <v>52.0</v>
      </c>
      <c r="XQ178" s="31">
        <v>53.0</v>
      </c>
      <c r="XR178" s="31">
        <v>53.0</v>
      </c>
      <c r="XS178" s="31">
        <v>53.0</v>
      </c>
      <c r="XT178" s="31">
        <v>53.0</v>
      </c>
      <c r="XU178" s="31">
        <v>53.0</v>
      </c>
      <c r="XV178" s="31">
        <v>53.0</v>
      </c>
      <c r="XW178" s="31">
        <v>53.0</v>
      </c>
      <c r="XX178" s="31">
        <v>53.0</v>
      </c>
      <c r="XY178" s="31">
        <v>53.0</v>
      </c>
      <c r="XZ178" s="31">
        <v>53.0</v>
      </c>
      <c r="YA178" s="31">
        <v>53.0</v>
      </c>
      <c r="YB178" s="31">
        <v>53.0</v>
      </c>
      <c r="YC178" s="31">
        <v>53.0</v>
      </c>
      <c r="YD178" s="31">
        <v>53.0</v>
      </c>
      <c r="YE178" s="31">
        <v>53.0</v>
      </c>
      <c r="YF178" s="31">
        <v>53.0</v>
      </c>
      <c r="YG178" s="31">
        <v>53.0</v>
      </c>
      <c r="YH178" s="31">
        <v>53.0</v>
      </c>
      <c r="YI178" s="31">
        <v>53.0</v>
      </c>
      <c r="YJ178" s="31">
        <v>53.0</v>
      </c>
      <c r="YK178" s="31">
        <v>53.0</v>
      </c>
      <c r="YL178" s="31">
        <v>53.0</v>
      </c>
      <c r="YM178" s="31">
        <v>53.0</v>
      </c>
      <c r="YN178" s="31">
        <v>53.0</v>
      </c>
      <c r="YO178" s="31">
        <v>53.0</v>
      </c>
      <c r="YP178" s="31">
        <v>53.0</v>
      </c>
      <c r="YQ178" s="31">
        <v>53.0</v>
      </c>
      <c r="YR178" s="31">
        <v>53.0</v>
      </c>
      <c r="YS178" s="31">
        <v>53.0</v>
      </c>
      <c r="YT178" s="31">
        <v>53.0</v>
      </c>
      <c r="YU178" s="31">
        <v>54.0</v>
      </c>
      <c r="YV178" s="31">
        <v>54.0</v>
      </c>
      <c r="YW178" s="31">
        <v>54.0</v>
      </c>
      <c r="YX178" s="31">
        <v>54.0</v>
      </c>
      <c r="YY178" s="31">
        <v>54.0</v>
      </c>
      <c r="YZ178" s="31">
        <v>54.0</v>
      </c>
      <c r="ZA178" s="31">
        <v>54.0</v>
      </c>
      <c r="ZB178" s="31">
        <v>54.0</v>
      </c>
      <c r="ZC178" s="31">
        <v>54.0</v>
      </c>
      <c r="ZD178" s="31">
        <v>54.0</v>
      </c>
      <c r="ZE178" s="31">
        <v>54.0</v>
      </c>
      <c r="ZF178" s="31">
        <v>54.0</v>
      </c>
      <c r="ZG178" s="31">
        <v>54.0</v>
      </c>
      <c r="ZH178" s="31">
        <v>54.0</v>
      </c>
      <c r="ZI178" s="31">
        <v>54.0</v>
      </c>
      <c r="ZJ178" s="31">
        <v>54.0</v>
      </c>
      <c r="ZK178" s="31">
        <v>54.0</v>
      </c>
      <c r="ZL178" s="31">
        <v>54.0</v>
      </c>
      <c r="ZM178" s="31">
        <v>54.0</v>
      </c>
      <c r="ZN178" s="31">
        <v>54.0</v>
      </c>
      <c r="ZO178" s="31">
        <v>54.0</v>
      </c>
      <c r="ZP178" s="31">
        <v>54.0</v>
      </c>
      <c r="ZQ178" s="31">
        <v>54.0</v>
      </c>
      <c r="ZR178" s="31">
        <v>54.0</v>
      </c>
      <c r="ZS178" s="31">
        <v>54.0</v>
      </c>
      <c r="ZT178" s="31">
        <v>54.0</v>
      </c>
      <c r="ZU178" s="31">
        <v>54.0</v>
      </c>
      <c r="ZV178" s="31">
        <v>54.0</v>
      </c>
      <c r="ZW178" s="31">
        <v>54.0</v>
      </c>
      <c r="ZX178" s="31">
        <v>54.0</v>
      </c>
      <c r="ZY178" s="31">
        <v>55.0</v>
      </c>
      <c r="ZZ178" s="31">
        <v>55.0</v>
      </c>
      <c r="AAA178" s="31">
        <v>55.0</v>
      </c>
      <c r="AAB178" s="31">
        <v>55.0</v>
      </c>
      <c r="AAC178" s="31">
        <v>55.0</v>
      </c>
      <c r="AAD178" s="31">
        <v>55.0</v>
      </c>
      <c r="AAE178" s="31">
        <v>55.0</v>
      </c>
      <c r="AAF178" s="31">
        <v>55.0</v>
      </c>
      <c r="AAG178" s="31">
        <v>55.0</v>
      </c>
      <c r="AAH178" s="31">
        <v>55.0</v>
      </c>
      <c r="AAI178" s="31">
        <v>55.0</v>
      </c>
      <c r="AAJ178" s="31">
        <v>55.0</v>
      </c>
      <c r="AAK178" s="31">
        <v>55.0</v>
      </c>
      <c r="AAL178" s="31">
        <v>55.0</v>
      </c>
      <c r="AAM178" s="31">
        <v>55.0</v>
      </c>
      <c r="AAN178" s="31">
        <v>55.0</v>
      </c>
      <c r="AAO178" s="31">
        <v>55.0</v>
      </c>
      <c r="AAP178" s="31">
        <v>55.0</v>
      </c>
      <c r="AAQ178" s="31">
        <v>55.0</v>
      </c>
      <c r="AAR178" s="31">
        <v>55.0</v>
      </c>
      <c r="AAS178" s="31">
        <v>55.0</v>
      </c>
      <c r="AAT178" s="31">
        <v>55.0</v>
      </c>
      <c r="AAU178" s="31">
        <v>55.0</v>
      </c>
      <c r="AAV178" s="31">
        <v>55.0</v>
      </c>
      <c r="AAW178" s="31">
        <v>55.0</v>
      </c>
      <c r="AAX178" s="31">
        <v>55.0</v>
      </c>
      <c r="AAY178" s="31">
        <v>55.0</v>
      </c>
      <c r="AAZ178" s="31">
        <v>55.0</v>
      </c>
      <c r="ABA178" s="31">
        <v>55.0</v>
      </c>
      <c r="ABB178" s="31">
        <v>55.0</v>
      </c>
      <c r="ABC178" s="31">
        <v>56.0</v>
      </c>
      <c r="ABD178" s="31">
        <v>56.0</v>
      </c>
      <c r="ABE178" s="31">
        <v>56.0</v>
      </c>
      <c r="ABF178" s="31">
        <v>56.0</v>
      </c>
      <c r="ABG178" s="31">
        <v>56.0</v>
      </c>
      <c r="ABH178" s="31">
        <v>56.0</v>
      </c>
      <c r="ABI178" s="31">
        <v>56.0</v>
      </c>
      <c r="ABJ178" s="31">
        <v>56.0</v>
      </c>
      <c r="ABK178" s="31">
        <v>56.0</v>
      </c>
      <c r="ABL178" s="31">
        <v>56.0</v>
      </c>
      <c r="ABM178" s="31">
        <v>56.0</v>
      </c>
      <c r="ABN178" s="31">
        <v>56.0</v>
      </c>
      <c r="ABO178" s="31">
        <v>56.0</v>
      </c>
      <c r="ABP178" s="31">
        <v>56.0</v>
      </c>
      <c r="ABQ178" s="31">
        <v>56.0</v>
      </c>
      <c r="ABR178" s="31">
        <v>56.0</v>
      </c>
      <c r="ABS178" s="31">
        <v>56.0</v>
      </c>
      <c r="ABT178" s="31">
        <v>56.0</v>
      </c>
      <c r="ABU178" s="31">
        <v>56.0</v>
      </c>
      <c r="ABV178" s="31">
        <v>56.0</v>
      </c>
      <c r="ABW178" s="31">
        <v>56.0</v>
      </c>
      <c r="ABX178" s="31">
        <v>56.0</v>
      </c>
      <c r="ABY178" s="31">
        <v>56.0</v>
      </c>
      <c r="ABZ178" s="31">
        <v>56.0</v>
      </c>
      <c r="ACA178" s="31">
        <v>56.0</v>
      </c>
      <c r="ACB178" s="31">
        <v>56.0</v>
      </c>
      <c r="ACC178" s="31">
        <v>56.0</v>
      </c>
      <c r="ACD178" s="31">
        <v>56.0</v>
      </c>
      <c r="ACE178" s="31">
        <v>56.0</v>
      </c>
      <c r="ACF178" s="31">
        <v>56.0</v>
      </c>
      <c r="ACG178" s="31">
        <v>57.0</v>
      </c>
      <c r="ACH178" s="31">
        <v>57.0</v>
      </c>
      <c r="ACI178" s="31">
        <v>57.0</v>
      </c>
      <c r="ACJ178" s="31">
        <v>57.0</v>
      </c>
      <c r="ACK178" s="31">
        <v>57.0</v>
      </c>
      <c r="ACL178" s="31">
        <v>57.0</v>
      </c>
      <c r="ACM178" s="31">
        <v>57.0</v>
      </c>
      <c r="ACN178" s="31">
        <v>57.0</v>
      </c>
      <c r="ACO178" s="31">
        <v>57.0</v>
      </c>
      <c r="ACP178" s="31">
        <v>57.0</v>
      </c>
      <c r="ACQ178" s="31">
        <v>57.0</v>
      </c>
      <c r="ACR178" s="31">
        <v>57.0</v>
      </c>
      <c r="ACS178" s="31">
        <v>57.0</v>
      </c>
      <c r="ACT178" s="31">
        <v>57.0</v>
      </c>
      <c r="ACU178" s="31">
        <v>57.0</v>
      </c>
      <c r="ACV178" s="31">
        <v>57.0</v>
      </c>
      <c r="ACW178" s="31">
        <v>57.0</v>
      </c>
      <c r="ACX178" s="31">
        <v>57.0</v>
      </c>
      <c r="ACY178" s="31">
        <v>57.0</v>
      </c>
      <c r="ACZ178" s="31">
        <v>57.0</v>
      </c>
      <c r="ADA178" s="31">
        <v>57.0</v>
      </c>
      <c r="ADB178" s="31">
        <v>57.0</v>
      </c>
      <c r="ADC178" s="31">
        <v>57.0</v>
      </c>
      <c r="ADD178" s="31">
        <v>57.0</v>
      </c>
      <c r="ADE178" s="31">
        <v>57.0</v>
      </c>
      <c r="ADF178" s="31">
        <v>57.0</v>
      </c>
      <c r="ADG178" s="31">
        <v>57.0</v>
      </c>
      <c r="ADH178" s="31">
        <v>57.0</v>
      </c>
      <c r="ADI178" s="31">
        <v>57.0</v>
      </c>
      <c r="ADJ178" s="31">
        <v>57.0</v>
      </c>
      <c r="ADK178" s="31">
        <v>58.0</v>
      </c>
      <c r="ADL178" s="31">
        <v>58.0</v>
      </c>
      <c r="ADM178" s="31">
        <v>58.0</v>
      </c>
      <c r="ADN178" s="31">
        <v>58.0</v>
      </c>
      <c r="ADO178" s="31">
        <v>58.0</v>
      </c>
      <c r="ADP178" s="31">
        <v>58.0</v>
      </c>
      <c r="ADQ178" s="31">
        <v>58.0</v>
      </c>
      <c r="ADR178" s="31">
        <v>58.0</v>
      </c>
      <c r="ADS178" s="31">
        <v>58.0</v>
      </c>
      <c r="ADT178" s="31">
        <v>58.0</v>
      </c>
      <c r="ADU178" s="31">
        <v>58.0</v>
      </c>
      <c r="ADV178" s="31">
        <v>58.0</v>
      </c>
      <c r="ADW178" s="31">
        <v>58.0</v>
      </c>
      <c r="ADX178" s="31">
        <v>58.0</v>
      </c>
      <c r="ADY178" s="31">
        <v>58.0</v>
      </c>
      <c r="ADZ178" s="31">
        <v>58.0</v>
      </c>
      <c r="AEA178" s="31">
        <v>58.0</v>
      </c>
      <c r="AEB178" s="31">
        <v>58.0</v>
      </c>
      <c r="AEC178" s="31">
        <v>58.0</v>
      </c>
      <c r="AED178" s="31">
        <v>58.0</v>
      </c>
      <c r="AEE178" s="31">
        <v>58.0</v>
      </c>
      <c r="AEF178" s="31">
        <v>58.0</v>
      </c>
      <c r="AEG178" s="31">
        <v>58.0</v>
      </c>
      <c r="AEH178" s="31">
        <v>58.0</v>
      </c>
      <c r="AEI178" s="31">
        <v>58.0</v>
      </c>
      <c r="AEJ178" s="31">
        <v>58.0</v>
      </c>
      <c r="AEK178" s="31">
        <v>58.0</v>
      </c>
      <c r="AEL178" s="31">
        <v>58.0</v>
      </c>
      <c r="AEM178" s="31">
        <v>58.0</v>
      </c>
      <c r="AEN178" s="31">
        <v>58.0</v>
      </c>
      <c r="AEO178" s="31">
        <v>59.0</v>
      </c>
      <c r="AEP178" s="31">
        <v>59.0</v>
      </c>
      <c r="AEQ178" s="31">
        <v>59.0</v>
      </c>
      <c r="AER178" s="31">
        <v>59.0</v>
      </c>
      <c r="AES178" s="31">
        <v>59.0</v>
      </c>
      <c r="AET178" s="31">
        <v>59.0</v>
      </c>
      <c r="AEU178" s="31">
        <v>59.0</v>
      </c>
      <c r="AEV178" s="31">
        <v>59.0</v>
      </c>
      <c r="AEW178" s="31">
        <v>59.0</v>
      </c>
      <c r="AEX178" s="31">
        <v>59.0</v>
      </c>
      <c r="AEY178" s="31">
        <v>59.0</v>
      </c>
      <c r="AEZ178" s="31">
        <v>59.0</v>
      </c>
      <c r="AFA178" s="31">
        <v>59.0</v>
      </c>
      <c r="AFB178" s="31">
        <v>59.0</v>
      </c>
      <c r="AFC178" s="31">
        <v>59.0</v>
      </c>
      <c r="AFD178" s="31">
        <v>59.0</v>
      </c>
      <c r="AFE178" s="31">
        <v>59.0</v>
      </c>
      <c r="AFF178" s="31">
        <v>59.0</v>
      </c>
      <c r="AFG178" s="31">
        <v>59.0</v>
      </c>
      <c r="AFH178" s="31">
        <v>59.0</v>
      </c>
      <c r="AFI178" s="31">
        <v>59.0</v>
      </c>
      <c r="AFJ178" s="31">
        <v>59.0</v>
      </c>
      <c r="AFK178" s="31">
        <v>59.0</v>
      </c>
      <c r="AFL178" s="31">
        <v>59.0</v>
      </c>
      <c r="AFM178" s="31">
        <v>59.0</v>
      </c>
      <c r="AFN178" s="31">
        <v>59.0</v>
      </c>
      <c r="AFO178" s="31">
        <v>59.0</v>
      </c>
      <c r="AFP178" s="31">
        <v>59.0</v>
      </c>
      <c r="AFQ178" s="31">
        <v>59.0</v>
      </c>
      <c r="AFR178" s="31">
        <v>59.0</v>
      </c>
      <c r="AFS178" s="31">
        <v>60.0</v>
      </c>
      <c r="AFT178" s="31">
        <v>60.0</v>
      </c>
      <c r="AFU178" s="31">
        <v>60.0</v>
      </c>
      <c r="AFV178" s="31">
        <v>60.0</v>
      </c>
      <c r="AFW178" s="31">
        <v>60.0</v>
      </c>
      <c r="AFX178" s="31">
        <v>60.0</v>
      </c>
      <c r="AFY178" s="31">
        <v>60.0</v>
      </c>
      <c r="AFZ178" s="31">
        <v>60.0</v>
      </c>
      <c r="AGA178" s="31">
        <v>60.0</v>
      </c>
      <c r="AGB178" s="31">
        <v>60.0</v>
      </c>
      <c r="AGC178" s="31">
        <v>60.0</v>
      </c>
      <c r="AGD178" s="31">
        <v>60.0</v>
      </c>
      <c r="AGE178" s="31">
        <v>60.0</v>
      </c>
      <c r="AGF178" s="31">
        <v>60.0</v>
      </c>
      <c r="AGG178" s="31">
        <v>60.0</v>
      </c>
      <c r="AGH178" s="31">
        <v>60.0</v>
      </c>
      <c r="AGI178" s="31">
        <v>60.0</v>
      </c>
      <c r="AGJ178" s="31">
        <v>60.0</v>
      </c>
      <c r="AGK178" s="31">
        <v>60.0</v>
      </c>
      <c r="AGL178" s="31">
        <v>60.0</v>
      </c>
      <c r="AGM178" s="31">
        <v>60.0</v>
      </c>
      <c r="AGN178" s="31">
        <v>60.0</v>
      </c>
      <c r="AGO178" s="31">
        <v>60.0</v>
      </c>
      <c r="AGP178" s="31">
        <v>60.0</v>
      </c>
      <c r="AGQ178" s="31">
        <v>60.0</v>
      </c>
      <c r="AGR178" s="31">
        <v>60.0</v>
      </c>
      <c r="AGS178" s="31">
        <v>60.0</v>
      </c>
      <c r="AGT178" s="31">
        <v>60.0</v>
      </c>
      <c r="AGU178" s="31">
        <v>60.0</v>
      </c>
      <c r="AGV178" s="31">
        <v>60.0</v>
      </c>
      <c r="AGW178" s="31">
        <v>61.0</v>
      </c>
      <c r="AGX178" s="31">
        <v>61.0</v>
      </c>
      <c r="AGY178" s="31">
        <v>61.0</v>
      </c>
      <c r="AGZ178" s="31">
        <v>61.0</v>
      </c>
      <c r="AHA178" s="31">
        <v>61.0</v>
      </c>
      <c r="AHB178" s="31">
        <v>61.0</v>
      </c>
      <c r="AHC178" s="31">
        <v>61.0</v>
      </c>
      <c r="AHD178" s="31">
        <v>61.0</v>
      </c>
      <c r="AHE178" s="31">
        <v>61.0</v>
      </c>
      <c r="AHF178" s="31">
        <v>61.0</v>
      </c>
      <c r="AHG178" s="31">
        <v>61.0</v>
      </c>
      <c r="AHH178" s="31">
        <v>61.0</v>
      </c>
      <c r="AHI178" s="31">
        <v>61.0</v>
      </c>
      <c r="AHJ178" s="31">
        <v>61.0</v>
      </c>
      <c r="AHK178" s="31">
        <v>61.0</v>
      </c>
      <c r="AHL178" s="31">
        <v>61.0</v>
      </c>
      <c r="AHM178" s="31">
        <v>61.0</v>
      </c>
      <c r="AHN178" s="31">
        <v>61.0</v>
      </c>
      <c r="AHO178" s="31">
        <v>61.0</v>
      </c>
      <c r="AHP178" s="31">
        <v>61.0</v>
      </c>
      <c r="AHQ178" s="31">
        <v>61.0</v>
      </c>
      <c r="AHR178" s="31">
        <v>61.0</v>
      </c>
      <c r="AHS178" s="31">
        <v>61.0</v>
      </c>
      <c r="AHT178" s="31">
        <v>61.0</v>
      </c>
      <c r="AHU178" s="31">
        <v>61.0</v>
      </c>
      <c r="AHV178" s="31">
        <v>61.0</v>
      </c>
      <c r="AHW178" s="31">
        <v>61.0</v>
      </c>
      <c r="AHX178" s="31">
        <v>61.0</v>
      </c>
      <c r="AHY178" s="31">
        <v>61.0</v>
      </c>
      <c r="AHZ178" s="31">
        <v>61.0</v>
      </c>
      <c r="AIA178" s="31">
        <v>62.0</v>
      </c>
      <c r="AIB178" s="31">
        <v>62.0</v>
      </c>
      <c r="AIC178" s="31">
        <v>62.0</v>
      </c>
      <c r="AID178" s="31">
        <v>62.0</v>
      </c>
      <c r="AIE178" s="31">
        <v>62.0</v>
      </c>
      <c r="AIF178" s="31">
        <v>62.0</v>
      </c>
      <c r="AIG178" s="31">
        <v>62.0</v>
      </c>
      <c r="AIH178" s="31">
        <v>62.0</v>
      </c>
      <c r="AII178" s="31">
        <v>62.0</v>
      </c>
      <c r="AIJ178" s="31">
        <v>62.0</v>
      </c>
      <c r="AIK178" s="31">
        <v>62.0</v>
      </c>
      <c r="AIL178" s="31">
        <v>62.0</v>
      </c>
      <c r="AIM178" s="31">
        <v>62.0</v>
      </c>
      <c r="AIN178" s="31">
        <v>62.0</v>
      </c>
      <c r="AIO178" s="31">
        <v>62.0</v>
      </c>
      <c r="AIP178" s="31">
        <v>62.0</v>
      </c>
      <c r="AIQ178" s="31">
        <v>62.0</v>
      </c>
      <c r="AIR178" s="31">
        <v>62.0</v>
      </c>
      <c r="AIS178" s="31">
        <v>62.0</v>
      </c>
      <c r="AIT178" s="31">
        <v>62.0</v>
      </c>
      <c r="AIU178" s="31">
        <v>62.0</v>
      </c>
      <c r="AIV178" s="31">
        <v>62.0</v>
      </c>
      <c r="AIW178" s="31">
        <v>62.0</v>
      </c>
      <c r="AIX178" s="31">
        <v>62.0</v>
      </c>
      <c r="AIY178" s="31">
        <v>62.0</v>
      </c>
      <c r="AIZ178" s="31">
        <v>62.0</v>
      </c>
      <c r="AJA178" s="31">
        <v>62.0</v>
      </c>
      <c r="AJB178" s="31">
        <v>62.0</v>
      </c>
      <c r="AJC178" s="31">
        <v>62.0</v>
      </c>
      <c r="AJD178" s="31">
        <v>62.0</v>
      </c>
      <c r="AJE178" s="31">
        <v>62.0</v>
      </c>
      <c r="AJF178" s="31">
        <v>62.0</v>
      </c>
      <c r="AJG178" s="31">
        <v>62.0</v>
      </c>
      <c r="AJH178" s="31">
        <v>62.0</v>
      </c>
      <c r="AJI178" s="31">
        <v>62.0</v>
      </c>
      <c r="AJJ178" s="31">
        <v>62.0</v>
      </c>
      <c r="AJK178" s="31">
        <v>62.0</v>
      </c>
      <c r="AJL178" s="31">
        <v>62.0</v>
      </c>
      <c r="AJM178" s="31">
        <v>62.0</v>
      </c>
      <c r="AJN178" s="31">
        <v>62.0</v>
      </c>
      <c r="AJO178" s="31">
        <v>62.0</v>
      </c>
      <c r="AJP178" s="31">
        <v>62.0</v>
      </c>
      <c r="AJQ178" s="31">
        <v>62.0</v>
      </c>
      <c r="AJR178" s="31">
        <v>62.0</v>
      </c>
      <c r="AJS178" s="31">
        <v>62.0</v>
      </c>
      <c r="AJT178" s="31">
        <v>62.0</v>
      </c>
      <c r="AJU178" s="31">
        <v>62.0</v>
      </c>
      <c r="AJV178" s="31">
        <v>62.0</v>
      </c>
      <c r="AJW178" s="31">
        <v>62.0</v>
      </c>
      <c r="AJX178" s="31">
        <v>62.0</v>
      </c>
      <c r="AJY178" s="31">
        <v>62.0</v>
      </c>
      <c r="AJZ178" s="31">
        <v>62.0</v>
      </c>
      <c r="AKA178" s="31">
        <v>62.0</v>
      </c>
      <c r="AKB178" s="31">
        <v>62.0</v>
      </c>
      <c r="AKC178" s="31">
        <v>62.0</v>
      </c>
      <c r="AKD178" s="31">
        <v>62.0</v>
      </c>
      <c r="AKE178" s="31">
        <v>62.0</v>
      </c>
      <c r="AKF178" s="31">
        <v>62.0</v>
      </c>
      <c r="AKG178" s="31">
        <v>62.0</v>
      </c>
      <c r="AKH178" s="31">
        <v>62.0</v>
      </c>
      <c r="AKI178" s="31">
        <v>62.0</v>
      </c>
      <c r="AKJ178" s="31">
        <v>62.0</v>
      </c>
      <c r="AKK178" s="31">
        <v>62.0</v>
      </c>
      <c r="AKL178" s="31">
        <v>62.0</v>
      </c>
      <c r="AKM178" s="31">
        <v>62.0</v>
      </c>
      <c r="AKN178" s="31">
        <v>62.0</v>
      </c>
      <c r="AKO178" s="31">
        <v>62.0</v>
      </c>
      <c r="AKP178" s="31">
        <v>62.0</v>
      </c>
      <c r="AKQ178" s="31">
        <v>62.0</v>
      </c>
      <c r="AKR178" s="31">
        <v>62.0</v>
      </c>
      <c r="AKS178" s="31">
        <v>62.0</v>
      </c>
      <c r="AKT178" s="31">
        <v>62.0</v>
      </c>
      <c r="AKU178" s="31">
        <v>62.0</v>
      </c>
      <c r="AKV178" s="31">
        <v>62.0</v>
      </c>
      <c r="AKW178" s="31">
        <v>62.0</v>
      </c>
      <c r="AKX178" s="31">
        <v>62.0</v>
      </c>
      <c r="AKY178" s="31">
        <v>62.0</v>
      </c>
      <c r="AKZ178" s="31">
        <v>62.0</v>
      </c>
      <c r="ALA178" s="31">
        <v>62.0</v>
      </c>
      <c r="ALB178" s="31">
        <v>62.0</v>
      </c>
      <c r="ALC178" s="31">
        <v>62.0</v>
      </c>
      <c r="ALD178" s="31">
        <v>62.0</v>
      </c>
      <c r="ALE178" s="31">
        <v>62.0</v>
      </c>
      <c r="ALF178" s="31">
        <v>62.0</v>
      </c>
      <c r="ALG178" s="31">
        <v>62.0</v>
      </c>
      <c r="ALH178" s="31">
        <v>62.0</v>
      </c>
      <c r="ALI178" s="31">
        <v>62.0</v>
      </c>
      <c r="ALJ178" s="31">
        <v>62.0</v>
      </c>
      <c r="ALK178" s="31">
        <v>62.0</v>
      </c>
      <c r="ALL178" s="31">
        <v>62.0</v>
      </c>
      <c r="ALM178" s="31">
        <v>62.0</v>
      </c>
    </row>
    <row r="179" ht="15.75" customHeight="1">
      <c r="A179" s="1" t="s">
        <v>148</v>
      </c>
      <c r="B179" s="31">
        <v>2.0</v>
      </c>
      <c r="C179" s="31">
        <v>2.0</v>
      </c>
      <c r="D179" s="31">
        <v>2.0</v>
      </c>
      <c r="E179" s="31">
        <v>3.0</v>
      </c>
      <c r="F179" s="31">
        <v>3.0</v>
      </c>
      <c r="G179" s="31">
        <v>3.0</v>
      </c>
      <c r="H179" s="31">
        <v>3.0</v>
      </c>
      <c r="I179" s="31">
        <v>3.0</v>
      </c>
      <c r="J179" s="31">
        <v>3.0</v>
      </c>
      <c r="K179" s="31">
        <v>4.0</v>
      </c>
      <c r="L179" s="31">
        <v>4.0</v>
      </c>
      <c r="M179" s="31">
        <v>4.0</v>
      </c>
      <c r="N179" s="31">
        <v>4.0</v>
      </c>
      <c r="O179" s="31">
        <v>4.0</v>
      </c>
      <c r="P179" s="31">
        <v>4.0</v>
      </c>
      <c r="Q179" s="31">
        <v>5.0</v>
      </c>
      <c r="R179" s="31">
        <v>5.0</v>
      </c>
      <c r="S179" s="31">
        <v>5.0</v>
      </c>
      <c r="T179" s="31">
        <v>5.0</v>
      </c>
      <c r="U179" s="31">
        <v>5.0</v>
      </c>
      <c r="V179" s="31">
        <v>5.0</v>
      </c>
      <c r="W179" s="31">
        <v>6.0</v>
      </c>
      <c r="X179" s="31">
        <v>6.0</v>
      </c>
      <c r="Y179" s="31">
        <v>6.0</v>
      </c>
      <c r="Z179" s="31">
        <v>6.0</v>
      </c>
      <c r="AA179" s="31">
        <v>6.0</v>
      </c>
      <c r="AB179" s="31">
        <v>6.0</v>
      </c>
      <c r="AC179" s="31">
        <v>7.0</v>
      </c>
      <c r="AD179" s="31">
        <v>7.0</v>
      </c>
      <c r="AE179" s="31">
        <v>7.0</v>
      </c>
      <c r="AF179" s="31">
        <v>7.0</v>
      </c>
      <c r="AG179" s="31">
        <v>7.0</v>
      </c>
      <c r="AH179" s="31">
        <v>7.0</v>
      </c>
      <c r="AI179" s="31">
        <v>8.0</v>
      </c>
      <c r="AJ179" s="31">
        <v>8.0</v>
      </c>
      <c r="AK179" s="31">
        <v>8.0</v>
      </c>
      <c r="AL179" s="31">
        <v>8.0</v>
      </c>
      <c r="AM179" s="31">
        <v>8.0</v>
      </c>
      <c r="AN179" s="31">
        <v>8.0</v>
      </c>
      <c r="AO179" s="31">
        <v>9.0</v>
      </c>
      <c r="AP179" s="31">
        <v>9.0</v>
      </c>
      <c r="AQ179" s="31">
        <v>9.0</v>
      </c>
      <c r="AR179" s="31">
        <v>9.0</v>
      </c>
      <c r="AS179" s="31">
        <v>9.0</v>
      </c>
      <c r="AT179" s="31">
        <v>9.0</v>
      </c>
      <c r="AU179" s="31">
        <v>10.0</v>
      </c>
      <c r="AV179" s="31">
        <v>10.0</v>
      </c>
      <c r="AW179" s="31">
        <v>10.0</v>
      </c>
      <c r="AX179" s="31">
        <v>10.0</v>
      </c>
      <c r="AY179" s="31">
        <v>10.0</v>
      </c>
      <c r="AZ179" s="31">
        <v>10.0</v>
      </c>
      <c r="BA179" s="31">
        <v>11.0</v>
      </c>
      <c r="BB179" s="31">
        <v>11.0</v>
      </c>
      <c r="BC179" s="31">
        <v>11.0</v>
      </c>
      <c r="BD179" s="31">
        <v>11.0</v>
      </c>
      <c r="BE179" s="31">
        <v>11.0</v>
      </c>
      <c r="BF179" s="31">
        <v>11.0</v>
      </c>
      <c r="BG179" s="31">
        <v>12.0</v>
      </c>
      <c r="BH179" s="31">
        <v>12.0</v>
      </c>
      <c r="BI179" s="31">
        <v>12.0</v>
      </c>
      <c r="BJ179" s="31">
        <v>12.0</v>
      </c>
      <c r="BK179" s="31">
        <v>12.0</v>
      </c>
      <c r="BL179" s="31">
        <v>12.0</v>
      </c>
      <c r="BM179" s="31">
        <v>13.0</v>
      </c>
      <c r="BN179" s="31">
        <v>13.0</v>
      </c>
      <c r="BO179" s="31">
        <v>13.0</v>
      </c>
      <c r="BP179" s="31">
        <v>13.0</v>
      </c>
      <c r="BQ179" s="31">
        <v>13.0</v>
      </c>
      <c r="BR179" s="31">
        <v>13.0</v>
      </c>
      <c r="BS179" s="31">
        <v>14.0</v>
      </c>
      <c r="BT179" s="31">
        <v>14.0</v>
      </c>
      <c r="BU179" s="31">
        <v>14.0</v>
      </c>
      <c r="BV179" s="31">
        <v>14.0</v>
      </c>
      <c r="BW179" s="31">
        <v>14.0</v>
      </c>
      <c r="BX179" s="31">
        <v>14.0</v>
      </c>
      <c r="BY179" s="31">
        <v>15.0</v>
      </c>
      <c r="BZ179" s="31">
        <v>15.0</v>
      </c>
      <c r="CA179" s="31">
        <v>15.0</v>
      </c>
      <c r="CB179" s="31">
        <v>15.0</v>
      </c>
      <c r="CC179" s="31">
        <v>15.0</v>
      </c>
      <c r="CD179" s="31">
        <v>15.0</v>
      </c>
      <c r="CE179" s="31">
        <v>16.0</v>
      </c>
      <c r="CF179" s="31">
        <v>16.0</v>
      </c>
      <c r="CG179" s="31">
        <v>16.0</v>
      </c>
      <c r="CH179" s="31">
        <v>16.0</v>
      </c>
      <c r="CI179" s="31">
        <v>16.0</v>
      </c>
      <c r="CJ179" s="31">
        <v>16.0</v>
      </c>
      <c r="CK179" s="31">
        <v>17.0</v>
      </c>
      <c r="CL179" s="31">
        <v>17.0</v>
      </c>
      <c r="CM179" s="31">
        <v>17.0</v>
      </c>
      <c r="CN179" s="31">
        <v>17.0</v>
      </c>
      <c r="CO179" s="31">
        <v>17.0</v>
      </c>
      <c r="CP179" s="31">
        <v>17.0</v>
      </c>
      <c r="CQ179" s="31">
        <v>18.0</v>
      </c>
      <c r="CR179" s="31">
        <v>18.0</v>
      </c>
      <c r="CS179" s="31">
        <v>18.0</v>
      </c>
      <c r="CT179" s="31">
        <v>18.0</v>
      </c>
      <c r="CU179" s="31">
        <v>18.0</v>
      </c>
      <c r="CV179" s="31">
        <v>18.0</v>
      </c>
      <c r="CW179" s="31">
        <v>19.0</v>
      </c>
      <c r="CX179" s="31">
        <v>19.0</v>
      </c>
      <c r="CY179" s="31">
        <v>19.0</v>
      </c>
      <c r="CZ179" s="31">
        <v>19.0</v>
      </c>
      <c r="DA179" s="31">
        <v>19.0</v>
      </c>
      <c r="DB179" s="31">
        <v>19.0</v>
      </c>
      <c r="DC179" s="31">
        <v>20.0</v>
      </c>
      <c r="DD179" s="31">
        <v>20.0</v>
      </c>
      <c r="DE179" s="31">
        <v>20.0</v>
      </c>
      <c r="DF179" s="31">
        <v>20.0</v>
      </c>
      <c r="DG179" s="31">
        <v>20.0</v>
      </c>
      <c r="DH179" s="31">
        <v>20.0</v>
      </c>
      <c r="DI179" s="31">
        <v>21.0</v>
      </c>
      <c r="DJ179" s="31">
        <v>21.0</v>
      </c>
      <c r="DK179" s="31">
        <v>21.0</v>
      </c>
      <c r="DL179" s="31">
        <v>21.0</v>
      </c>
      <c r="DM179" s="31">
        <v>21.0</v>
      </c>
      <c r="DN179" s="31">
        <v>21.0</v>
      </c>
      <c r="DO179" s="31">
        <v>22.0</v>
      </c>
      <c r="DP179" s="31">
        <v>22.0</v>
      </c>
      <c r="DQ179" s="31">
        <v>22.0</v>
      </c>
      <c r="DR179" s="31">
        <v>22.0</v>
      </c>
      <c r="DS179" s="31">
        <v>22.0</v>
      </c>
      <c r="DT179" s="31">
        <v>22.0</v>
      </c>
      <c r="DU179" s="31">
        <v>22.0</v>
      </c>
      <c r="DV179" s="31">
        <v>22.0</v>
      </c>
      <c r="DW179" s="31">
        <v>22.0</v>
      </c>
      <c r="DX179" s="31">
        <v>22.0</v>
      </c>
      <c r="DY179" s="31">
        <v>22.0</v>
      </c>
      <c r="DZ179" s="31">
        <v>22.0</v>
      </c>
      <c r="EA179" s="31">
        <v>23.0</v>
      </c>
      <c r="EB179" s="31">
        <v>23.0</v>
      </c>
      <c r="EC179" s="31">
        <v>23.0</v>
      </c>
      <c r="ED179" s="31">
        <v>23.0</v>
      </c>
      <c r="EE179" s="31">
        <v>23.0</v>
      </c>
      <c r="EF179" s="31">
        <v>23.0</v>
      </c>
      <c r="EG179" s="31">
        <v>23.0</v>
      </c>
      <c r="EH179" s="31">
        <v>23.0</v>
      </c>
      <c r="EI179" s="31">
        <v>23.0</v>
      </c>
      <c r="EJ179" s="31">
        <v>23.0</v>
      </c>
      <c r="EK179" s="31">
        <v>23.0</v>
      </c>
      <c r="EL179" s="31">
        <v>23.0</v>
      </c>
      <c r="EM179" s="31">
        <v>23.0</v>
      </c>
      <c r="EN179" s="31">
        <v>23.0</v>
      </c>
      <c r="EO179" s="31">
        <v>23.0</v>
      </c>
      <c r="EP179" s="31">
        <v>24.0</v>
      </c>
      <c r="EQ179" s="31">
        <v>24.0</v>
      </c>
      <c r="ER179" s="31">
        <v>24.0</v>
      </c>
      <c r="ES179" s="31">
        <v>24.0</v>
      </c>
      <c r="ET179" s="31">
        <v>24.0</v>
      </c>
      <c r="EU179" s="31">
        <v>24.0</v>
      </c>
      <c r="EV179" s="31">
        <v>24.0</v>
      </c>
      <c r="EW179" s="31">
        <v>24.0</v>
      </c>
      <c r="EX179" s="31">
        <v>24.0</v>
      </c>
      <c r="EY179" s="31">
        <v>24.0</v>
      </c>
      <c r="EZ179" s="31">
        <v>24.0</v>
      </c>
      <c r="FA179" s="31">
        <v>24.0</v>
      </c>
      <c r="FB179" s="31">
        <v>24.0</v>
      </c>
      <c r="FC179" s="31">
        <v>24.0</v>
      </c>
      <c r="FD179" s="31">
        <v>24.0</v>
      </c>
      <c r="FE179" s="31">
        <v>25.0</v>
      </c>
      <c r="FF179" s="31">
        <v>25.0</v>
      </c>
      <c r="FG179" s="31">
        <v>25.0</v>
      </c>
      <c r="FH179" s="31">
        <v>25.0</v>
      </c>
      <c r="FI179" s="31">
        <v>25.0</v>
      </c>
      <c r="FJ179" s="31">
        <v>25.0</v>
      </c>
      <c r="FK179" s="31">
        <v>25.0</v>
      </c>
      <c r="FL179" s="31">
        <v>25.0</v>
      </c>
      <c r="FM179" s="31">
        <v>25.0</v>
      </c>
      <c r="FN179" s="31">
        <v>25.0</v>
      </c>
      <c r="FO179" s="31">
        <v>25.0</v>
      </c>
      <c r="FP179" s="31">
        <v>25.0</v>
      </c>
      <c r="FQ179" s="31">
        <v>25.0</v>
      </c>
      <c r="FR179" s="31">
        <v>25.0</v>
      </c>
      <c r="FS179" s="31">
        <v>25.0</v>
      </c>
      <c r="FT179" s="31">
        <v>26.0</v>
      </c>
      <c r="FU179" s="31">
        <v>26.0</v>
      </c>
      <c r="FV179" s="31">
        <v>26.0</v>
      </c>
      <c r="FW179" s="31">
        <v>26.0</v>
      </c>
      <c r="FX179" s="31">
        <v>26.0</v>
      </c>
      <c r="FY179" s="31">
        <v>26.0</v>
      </c>
      <c r="FZ179" s="31">
        <v>26.0</v>
      </c>
      <c r="GA179" s="31">
        <v>26.0</v>
      </c>
      <c r="GB179" s="31">
        <v>26.0</v>
      </c>
      <c r="GC179" s="31">
        <v>26.0</v>
      </c>
      <c r="GD179" s="31">
        <v>26.0</v>
      </c>
      <c r="GE179" s="31">
        <v>26.0</v>
      </c>
      <c r="GF179" s="31">
        <v>26.0</v>
      </c>
      <c r="GG179" s="31">
        <v>26.0</v>
      </c>
      <c r="GH179" s="31">
        <v>26.0</v>
      </c>
      <c r="GI179" s="31">
        <v>27.0</v>
      </c>
      <c r="GJ179" s="31">
        <v>27.0</v>
      </c>
      <c r="GK179" s="31">
        <v>27.0</v>
      </c>
      <c r="GL179" s="31">
        <v>27.0</v>
      </c>
      <c r="GM179" s="31">
        <v>27.0</v>
      </c>
      <c r="GN179" s="31">
        <v>27.0</v>
      </c>
      <c r="GO179" s="31">
        <v>27.0</v>
      </c>
      <c r="GP179" s="31">
        <v>27.0</v>
      </c>
      <c r="GQ179" s="31">
        <v>27.0</v>
      </c>
      <c r="GR179" s="31">
        <v>27.0</v>
      </c>
      <c r="GS179" s="31">
        <v>27.0</v>
      </c>
      <c r="GT179" s="31">
        <v>27.0</v>
      </c>
      <c r="GU179" s="31">
        <v>27.0</v>
      </c>
      <c r="GV179" s="31">
        <v>27.0</v>
      </c>
      <c r="GW179" s="31">
        <v>27.0</v>
      </c>
      <c r="GX179" s="31">
        <v>28.0</v>
      </c>
      <c r="GY179" s="31">
        <v>28.0</v>
      </c>
      <c r="GZ179" s="31">
        <v>28.0</v>
      </c>
      <c r="HA179" s="31">
        <v>28.0</v>
      </c>
      <c r="HB179" s="31">
        <v>28.0</v>
      </c>
      <c r="HC179" s="31">
        <v>28.0</v>
      </c>
      <c r="HD179" s="31">
        <v>28.0</v>
      </c>
      <c r="HE179" s="31">
        <v>28.0</v>
      </c>
      <c r="HF179" s="31">
        <v>28.0</v>
      </c>
      <c r="HG179" s="31">
        <v>28.0</v>
      </c>
      <c r="HH179" s="31">
        <v>28.0</v>
      </c>
      <c r="HI179" s="31">
        <v>28.0</v>
      </c>
      <c r="HJ179" s="31">
        <v>28.0</v>
      </c>
      <c r="HK179" s="31">
        <v>28.0</v>
      </c>
      <c r="HL179" s="31">
        <v>28.0</v>
      </c>
      <c r="HM179" s="31">
        <v>29.0</v>
      </c>
      <c r="HN179" s="31">
        <v>29.0</v>
      </c>
      <c r="HO179" s="31">
        <v>29.0</v>
      </c>
      <c r="HP179" s="31">
        <v>29.0</v>
      </c>
      <c r="HQ179" s="31">
        <v>29.0</v>
      </c>
      <c r="HR179" s="31">
        <v>29.0</v>
      </c>
      <c r="HS179" s="31">
        <v>29.0</v>
      </c>
      <c r="HT179" s="31">
        <v>29.0</v>
      </c>
      <c r="HU179" s="31">
        <v>29.0</v>
      </c>
      <c r="HV179" s="31">
        <v>29.0</v>
      </c>
      <c r="HW179" s="31">
        <v>29.0</v>
      </c>
      <c r="HX179" s="31">
        <v>29.0</v>
      </c>
      <c r="HY179" s="31">
        <v>29.0</v>
      </c>
      <c r="HZ179" s="31">
        <v>29.0</v>
      </c>
      <c r="IA179" s="31">
        <v>29.0</v>
      </c>
      <c r="IB179" s="31">
        <v>30.0</v>
      </c>
      <c r="IC179" s="31">
        <v>30.0</v>
      </c>
      <c r="ID179" s="31">
        <v>30.0</v>
      </c>
      <c r="IE179" s="31">
        <v>30.0</v>
      </c>
      <c r="IF179" s="31">
        <v>30.0</v>
      </c>
      <c r="IG179" s="31">
        <v>30.0</v>
      </c>
      <c r="IH179" s="31">
        <v>30.0</v>
      </c>
      <c r="II179" s="31">
        <v>30.0</v>
      </c>
      <c r="IJ179" s="31">
        <v>30.0</v>
      </c>
      <c r="IK179" s="31">
        <v>30.0</v>
      </c>
      <c r="IL179" s="31">
        <v>30.0</v>
      </c>
      <c r="IM179" s="31">
        <v>30.0</v>
      </c>
      <c r="IN179" s="31">
        <v>30.0</v>
      </c>
      <c r="IO179" s="31">
        <v>30.0</v>
      </c>
      <c r="IP179" s="31">
        <v>30.0</v>
      </c>
      <c r="IQ179" s="31">
        <v>31.0</v>
      </c>
      <c r="IR179" s="31">
        <v>31.0</v>
      </c>
      <c r="IS179" s="31">
        <v>31.0</v>
      </c>
      <c r="IT179" s="31">
        <v>31.0</v>
      </c>
      <c r="IU179" s="31">
        <v>31.0</v>
      </c>
      <c r="IV179" s="31">
        <v>31.0</v>
      </c>
      <c r="IW179" s="31">
        <v>31.0</v>
      </c>
      <c r="IX179" s="31">
        <v>31.0</v>
      </c>
      <c r="IY179" s="31">
        <v>31.0</v>
      </c>
      <c r="IZ179" s="31">
        <v>31.0</v>
      </c>
      <c r="JA179" s="31">
        <v>31.0</v>
      </c>
      <c r="JB179" s="31">
        <v>31.0</v>
      </c>
      <c r="JC179" s="31">
        <v>31.0</v>
      </c>
      <c r="JD179" s="31">
        <v>31.0</v>
      </c>
      <c r="JE179" s="31">
        <v>31.0</v>
      </c>
      <c r="JF179" s="31">
        <v>32.0</v>
      </c>
      <c r="JG179" s="31">
        <v>32.0</v>
      </c>
      <c r="JH179" s="31">
        <v>32.0</v>
      </c>
      <c r="JI179" s="31">
        <v>32.0</v>
      </c>
      <c r="JJ179" s="31">
        <v>32.0</v>
      </c>
      <c r="JK179" s="31">
        <v>32.0</v>
      </c>
      <c r="JL179" s="31">
        <v>32.0</v>
      </c>
      <c r="JM179" s="31">
        <v>32.0</v>
      </c>
      <c r="JN179" s="31">
        <v>32.0</v>
      </c>
      <c r="JO179" s="31">
        <v>32.0</v>
      </c>
      <c r="JP179" s="31">
        <v>32.0</v>
      </c>
      <c r="JQ179" s="31">
        <v>32.0</v>
      </c>
      <c r="JR179" s="31">
        <v>32.0</v>
      </c>
      <c r="JS179" s="31">
        <v>32.0</v>
      </c>
      <c r="JT179" s="31">
        <v>32.0</v>
      </c>
      <c r="JU179" s="31">
        <v>33.0</v>
      </c>
      <c r="JV179" s="31">
        <v>33.0</v>
      </c>
      <c r="JW179" s="31">
        <v>33.0</v>
      </c>
      <c r="JX179" s="31">
        <v>33.0</v>
      </c>
      <c r="JY179" s="31">
        <v>33.0</v>
      </c>
      <c r="JZ179" s="31">
        <v>33.0</v>
      </c>
      <c r="KA179" s="31">
        <v>33.0</v>
      </c>
      <c r="KB179" s="31">
        <v>33.0</v>
      </c>
      <c r="KC179" s="31">
        <v>33.0</v>
      </c>
      <c r="KD179" s="31">
        <v>33.0</v>
      </c>
      <c r="KE179" s="31">
        <v>33.0</v>
      </c>
      <c r="KF179" s="31">
        <v>33.0</v>
      </c>
      <c r="KG179" s="31">
        <v>33.0</v>
      </c>
      <c r="KH179" s="31">
        <v>33.0</v>
      </c>
      <c r="KI179" s="31">
        <v>33.0</v>
      </c>
      <c r="KJ179" s="31">
        <v>34.0</v>
      </c>
      <c r="KK179" s="31">
        <v>34.0</v>
      </c>
      <c r="KL179" s="31">
        <v>34.0</v>
      </c>
      <c r="KM179" s="31">
        <v>34.0</v>
      </c>
      <c r="KN179" s="31">
        <v>34.0</v>
      </c>
      <c r="KO179" s="31">
        <v>34.0</v>
      </c>
      <c r="KP179" s="31">
        <v>34.0</v>
      </c>
      <c r="KQ179" s="31">
        <v>34.0</v>
      </c>
      <c r="KR179" s="31">
        <v>34.0</v>
      </c>
      <c r="KS179" s="31">
        <v>34.0</v>
      </c>
      <c r="KT179" s="31">
        <v>34.0</v>
      </c>
      <c r="KU179" s="31">
        <v>34.0</v>
      </c>
      <c r="KV179" s="31">
        <v>34.0</v>
      </c>
      <c r="KW179" s="31">
        <v>34.0</v>
      </c>
      <c r="KX179" s="31">
        <v>34.0</v>
      </c>
      <c r="KY179" s="31">
        <v>35.0</v>
      </c>
      <c r="KZ179" s="31">
        <v>35.0</v>
      </c>
      <c r="LA179" s="31">
        <v>35.0</v>
      </c>
      <c r="LB179" s="31">
        <v>35.0</v>
      </c>
      <c r="LC179" s="31">
        <v>35.0</v>
      </c>
      <c r="LD179" s="31">
        <v>35.0</v>
      </c>
      <c r="LE179" s="31">
        <v>35.0</v>
      </c>
      <c r="LF179" s="31">
        <v>35.0</v>
      </c>
      <c r="LG179" s="31">
        <v>35.0</v>
      </c>
      <c r="LH179" s="31">
        <v>35.0</v>
      </c>
      <c r="LI179" s="31">
        <v>35.0</v>
      </c>
      <c r="LJ179" s="31">
        <v>35.0</v>
      </c>
      <c r="LK179" s="31">
        <v>35.0</v>
      </c>
      <c r="LL179" s="31">
        <v>35.0</v>
      </c>
      <c r="LM179" s="31">
        <v>35.0</v>
      </c>
      <c r="LN179" s="31">
        <v>36.0</v>
      </c>
      <c r="LO179" s="31">
        <v>36.0</v>
      </c>
      <c r="LP179" s="31">
        <v>36.0</v>
      </c>
      <c r="LQ179" s="31">
        <v>36.0</v>
      </c>
      <c r="LR179" s="31">
        <v>36.0</v>
      </c>
      <c r="LS179" s="31">
        <v>36.0</v>
      </c>
      <c r="LT179" s="31">
        <v>36.0</v>
      </c>
      <c r="LU179" s="31">
        <v>36.0</v>
      </c>
      <c r="LV179" s="31">
        <v>36.0</v>
      </c>
      <c r="LW179" s="31">
        <v>36.0</v>
      </c>
      <c r="LX179" s="31">
        <v>36.0</v>
      </c>
      <c r="LY179" s="31">
        <v>36.0</v>
      </c>
      <c r="LZ179" s="31">
        <v>36.0</v>
      </c>
      <c r="MA179" s="31">
        <v>36.0</v>
      </c>
      <c r="MB179" s="31">
        <v>36.0</v>
      </c>
      <c r="MC179" s="31">
        <v>37.0</v>
      </c>
      <c r="MD179" s="31">
        <v>37.0</v>
      </c>
      <c r="ME179" s="31">
        <v>37.0</v>
      </c>
      <c r="MF179" s="31">
        <v>37.0</v>
      </c>
      <c r="MG179" s="31">
        <v>37.0</v>
      </c>
      <c r="MH179" s="31">
        <v>37.0</v>
      </c>
      <c r="MI179" s="31">
        <v>37.0</v>
      </c>
      <c r="MJ179" s="31">
        <v>37.0</v>
      </c>
      <c r="MK179" s="31">
        <v>37.0</v>
      </c>
      <c r="ML179" s="31">
        <v>37.0</v>
      </c>
      <c r="MM179" s="31">
        <v>37.0</v>
      </c>
      <c r="MN179" s="31">
        <v>37.0</v>
      </c>
      <c r="MO179" s="31">
        <v>37.0</v>
      </c>
      <c r="MP179" s="31">
        <v>37.0</v>
      </c>
      <c r="MQ179" s="31">
        <v>37.0</v>
      </c>
      <c r="MR179" s="31">
        <v>38.0</v>
      </c>
      <c r="MS179" s="31">
        <v>38.0</v>
      </c>
      <c r="MT179" s="31">
        <v>38.0</v>
      </c>
      <c r="MU179" s="31">
        <v>38.0</v>
      </c>
      <c r="MV179" s="31">
        <v>38.0</v>
      </c>
      <c r="MW179" s="31">
        <v>38.0</v>
      </c>
      <c r="MX179" s="31">
        <v>38.0</v>
      </c>
      <c r="MY179" s="31">
        <v>38.0</v>
      </c>
      <c r="MZ179" s="31">
        <v>38.0</v>
      </c>
      <c r="NA179" s="31">
        <v>38.0</v>
      </c>
      <c r="NB179" s="31">
        <v>38.0</v>
      </c>
      <c r="NC179" s="31">
        <v>38.0</v>
      </c>
      <c r="ND179" s="31">
        <v>38.0</v>
      </c>
      <c r="NE179" s="31">
        <v>38.0</v>
      </c>
      <c r="NF179" s="31">
        <v>38.0</v>
      </c>
      <c r="NG179" s="31">
        <v>39.0</v>
      </c>
      <c r="NH179" s="31">
        <v>39.0</v>
      </c>
      <c r="NI179" s="31">
        <v>39.0</v>
      </c>
      <c r="NJ179" s="31">
        <v>39.0</v>
      </c>
      <c r="NK179" s="31">
        <v>39.0</v>
      </c>
      <c r="NL179" s="31">
        <v>39.0</v>
      </c>
      <c r="NM179" s="31">
        <v>39.0</v>
      </c>
      <c r="NN179" s="31">
        <v>39.0</v>
      </c>
      <c r="NO179" s="31">
        <v>39.0</v>
      </c>
      <c r="NP179" s="31">
        <v>39.0</v>
      </c>
      <c r="NQ179" s="31">
        <v>39.0</v>
      </c>
      <c r="NR179" s="31">
        <v>39.0</v>
      </c>
      <c r="NS179" s="31">
        <v>39.0</v>
      </c>
      <c r="NT179" s="31">
        <v>39.0</v>
      </c>
      <c r="NU179" s="31">
        <v>39.0</v>
      </c>
      <c r="NV179" s="31">
        <v>40.0</v>
      </c>
      <c r="NW179" s="31">
        <v>40.0</v>
      </c>
      <c r="NX179" s="31">
        <v>40.0</v>
      </c>
      <c r="NY179" s="31">
        <v>40.0</v>
      </c>
      <c r="NZ179" s="31">
        <v>40.0</v>
      </c>
      <c r="OA179" s="31">
        <v>40.0</v>
      </c>
      <c r="OB179" s="31">
        <v>40.0</v>
      </c>
      <c r="OC179" s="31">
        <v>40.0</v>
      </c>
      <c r="OD179" s="31">
        <v>40.0</v>
      </c>
      <c r="OE179" s="31">
        <v>40.0</v>
      </c>
      <c r="OF179" s="31">
        <v>40.0</v>
      </c>
      <c r="OG179" s="31">
        <v>40.0</v>
      </c>
      <c r="OH179" s="31">
        <v>40.0</v>
      </c>
      <c r="OI179" s="31">
        <v>40.0</v>
      </c>
      <c r="OJ179" s="31">
        <v>40.0</v>
      </c>
      <c r="OK179" s="31">
        <v>41.0</v>
      </c>
      <c r="OL179" s="31">
        <v>41.0</v>
      </c>
      <c r="OM179" s="31">
        <v>41.0</v>
      </c>
      <c r="ON179" s="31">
        <v>41.0</v>
      </c>
      <c r="OO179" s="31">
        <v>41.0</v>
      </c>
      <c r="OP179" s="31">
        <v>41.0</v>
      </c>
      <c r="OQ179" s="31">
        <v>41.0</v>
      </c>
      <c r="OR179" s="31">
        <v>41.0</v>
      </c>
      <c r="OS179" s="31">
        <v>41.0</v>
      </c>
      <c r="OT179" s="31">
        <v>41.0</v>
      </c>
      <c r="OU179" s="31">
        <v>41.0</v>
      </c>
      <c r="OV179" s="31">
        <v>41.0</v>
      </c>
      <c r="OW179" s="31">
        <v>41.0</v>
      </c>
      <c r="OX179" s="31">
        <v>41.0</v>
      </c>
      <c r="OY179" s="31">
        <v>41.0</v>
      </c>
      <c r="OZ179" s="31">
        <v>42.0</v>
      </c>
      <c r="PA179" s="31">
        <v>42.0</v>
      </c>
      <c r="PB179" s="31">
        <v>42.0</v>
      </c>
      <c r="PC179" s="31">
        <v>42.0</v>
      </c>
      <c r="PD179" s="31">
        <v>42.0</v>
      </c>
      <c r="PE179" s="31">
        <v>42.0</v>
      </c>
      <c r="PF179" s="31">
        <v>42.0</v>
      </c>
      <c r="PG179" s="31">
        <v>42.0</v>
      </c>
      <c r="PH179" s="31">
        <v>42.0</v>
      </c>
      <c r="PI179" s="31">
        <v>42.0</v>
      </c>
      <c r="PJ179" s="31">
        <v>42.0</v>
      </c>
      <c r="PK179" s="31">
        <v>42.0</v>
      </c>
      <c r="PL179" s="31">
        <v>42.0</v>
      </c>
      <c r="PM179" s="31">
        <v>42.0</v>
      </c>
      <c r="PN179" s="31">
        <v>42.0</v>
      </c>
      <c r="PO179" s="31">
        <v>43.0</v>
      </c>
      <c r="PP179" s="31">
        <v>43.0</v>
      </c>
      <c r="PQ179" s="31">
        <v>43.0</v>
      </c>
      <c r="PR179" s="31">
        <v>43.0</v>
      </c>
      <c r="PS179" s="31">
        <v>43.0</v>
      </c>
      <c r="PT179" s="31">
        <v>43.0</v>
      </c>
      <c r="PU179" s="31">
        <v>43.0</v>
      </c>
      <c r="PV179" s="31">
        <v>43.0</v>
      </c>
      <c r="PW179" s="31">
        <v>43.0</v>
      </c>
      <c r="PX179" s="31">
        <v>43.0</v>
      </c>
      <c r="PY179" s="31">
        <v>43.0</v>
      </c>
      <c r="PZ179" s="31">
        <v>43.0</v>
      </c>
      <c r="QA179" s="31">
        <v>43.0</v>
      </c>
      <c r="QB179" s="31">
        <v>43.0</v>
      </c>
      <c r="QC179" s="31">
        <v>43.0</v>
      </c>
      <c r="QD179" s="31">
        <v>44.0</v>
      </c>
      <c r="QE179" s="31">
        <v>44.0</v>
      </c>
      <c r="QF179" s="31">
        <v>44.0</v>
      </c>
      <c r="QG179" s="31">
        <v>44.0</v>
      </c>
      <c r="QH179" s="31">
        <v>44.0</v>
      </c>
      <c r="QI179" s="31">
        <v>44.0</v>
      </c>
      <c r="QJ179" s="31">
        <v>44.0</v>
      </c>
      <c r="QK179" s="31">
        <v>44.0</v>
      </c>
      <c r="QL179" s="31">
        <v>44.0</v>
      </c>
      <c r="QM179" s="31">
        <v>44.0</v>
      </c>
      <c r="QN179" s="31">
        <v>44.0</v>
      </c>
      <c r="QO179" s="31">
        <v>44.0</v>
      </c>
      <c r="QP179" s="31">
        <v>44.0</v>
      </c>
      <c r="QQ179" s="31">
        <v>44.0</v>
      </c>
      <c r="QR179" s="31">
        <v>44.0</v>
      </c>
      <c r="QS179" s="31">
        <v>45.0</v>
      </c>
      <c r="QT179" s="31">
        <v>45.0</v>
      </c>
      <c r="QU179" s="31">
        <v>45.0</v>
      </c>
      <c r="QV179" s="31">
        <v>45.0</v>
      </c>
      <c r="QW179" s="31">
        <v>45.0</v>
      </c>
      <c r="QX179" s="31">
        <v>45.0</v>
      </c>
      <c r="QY179" s="31">
        <v>45.0</v>
      </c>
      <c r="QZ179" s="31">
        <v>45.0</v>
      </c>
      <c r="RA179" s="31">
        <v>45.0</v>
      </c>
      <c r="RB179" s="31">
        <v>45.0</v>
      </c>
      <c r="RC179" s="31">
        <v>45.0</v>
      </c>
      <c r="RD179" s="31">
        <v>45.0</v>
      </c>
      <c r="RE179" s="31">
        <v>45.0</v>
      </c>
      <c r="RF179" s="31">
        <v>45.0</v>
      </c>
      <c r="RG179" s="31">
        <v>45.0</v>
      </c>
      <c r="RH179" s="31">
        <v>46.0</v>
      </c>
      <c r="RI179" s="31">
        <v>46.0</v>
      </c>
      <c r="RJ179" s="31">
        <v>46.0</v>
      </c>
      <c r="RK179" s="31">
        <v>46.0</v>
      </c>
      <c r="RL179" s="31">
        <v>46.0</v>
      </c>
      <c r="RM179" s="31">
        <v>46.0</v>
      </c>
      <c r="RN179" s="31">
        <v>46.0</v>
      </c>
      <c r="RO179" s="31">
        <v>46.0</v>
      </c>
      <c r="RP179" s="31">
        <v>46.0</v>
      </c>
      <c r="RQ179" s="31">
        <v>46.0</v>
      </c>
      <c r="RR179" s="31">
        <v>46.0</v>
      </c>
      <c r="RS179" s="31">
        <v>46.0</v>
      </c>
      <c r="RT179" s="31">
        <v>46.0</v>
      </c>
      <c r="RU179" s="31">
        <v>46.0</v>
      </c>
      <c r="RV179" s="31">
        <v>46.0</v>
      </c>
      <c r="RW179" s="31">
        <v>47.0</v>
      </c>
      <c r="RX179" s="31">
        <v>47.0</v>
      </c>
      <c r="RY179" s="31">
        <v>47.0</v>
      </c>
      <c r="RZ179" s="31">
        <v>47.0</v>
      </c>
      <c r="SA179" s="31">
        <v>47.0</v>
      </c>
      <c r="SB179" s="31">
        <v>47.0</v>
      </c>
      <c r="SC179" s="31">
        <v>47.0</v>
      </c>
      <c r="SD179" s="31">
        <v>47.0</v>
      </c>
      <c r="SE179" s="31">
        <v>47.0</v>
      </c>
      <c r="SF179" s="31">
        <v>47.0</v>
      </c>
      <c r="SG179" s="31">
        <v>47.0</v>
      </c>
      <c r="SH179" s="31">
        <v>47.0</v>
      </c>
      <c r="SI179" s="31">
        <v>47.0</v>
      </c>
      <c r="SJ179" s="31">
        <v>47.0</v>
      </c>
      <c r="SK179" s="31">
        <v>47.0</v>
      </c>
      <c r="SL179" s="31">
        <v>48.0</v>
      </c>
      <c r="SM179" s="31">
        <v>48.0</v>
      </c>
      <c r="SN179" s="31">
        <v>48.0</v>
      </c>
      <c r="SO179" s="31">
        <v>48.0</v>
      </c>
      <c r="SP179" s="31">
        <v>48.0</v>
      </c>
      <c r="SQ179" s="31">
        <v>48.0</v>
      </c>
      <c r="SR179" s="31">
        <v>48.0</v>
      </c>
      <c r="SS179" s="31">
        <v>48.0</v>
      </c>
      <c r="ST179" s="31">
        <v>48.0</v>
      </c>
      <c r="SU179" s="31">
        <v>48.0</v>
      </c>
      <c r="SV179" s="31">
        <v>48.0</v>
      </c>
      <c r="SW179" s="31">
        <v>48.0</v>
      </c>
      <c r="SX179" s="31">
        <v>48.0</v>
      </c>
      <c r="SY179" s="31">
        <v>48.0</v>
      </c>
      <c r="SZ179" s="31">
        <v>48.0</v>
      </c>
      <c r="TA179" s="31">
        <v>49.0</v>
      </c>
      <c r="TB179" s="31">
        <v>49.0</v>
      </c>
      <c r="TC179" s="31">
        <v>49.0</v>
      </c>
      <c r="TD179" s="31">
        <v>49.0</v>
      </c>
      <c r="TE179" s="31">
        <v>49.0</v>
      </c>
      <c r="TF179" s="31">
        <v>49.0</v>
      </c>
      <c r="TG179" s="31">
        <v>49.0</v>
      </c>
      <c r="TH179" s="31">
        <v>49.0</v>
      </c>
      <c r="TI179" s="31">
        <v>49.0</v>
      </c>
      <c r="TJ179" s="31">
        <v>49.0</v>
      </c>
      <c r="TK179" s="31">
        <v>49.0</v>
      </c>
      <c r="TL179" s="31">
        <v>49.0</v>
      </c>
      <c r="TM179" s="31">
        <v>49.0</v>
      </c>
      <c r="TN179" s="31">
        <v>49.0</v>
      </c>
      <c r="TO179" s="31">
        <v>49.0</v>
      </c>
      <c r="TP179" s="31">
        <v>50.0</v>
      </c>
      <c r="TQ179" s="31">
        <v>50.0</v>
      </c>
      <c r="TR179" s="31">
        <v>50.0</v>
      </c>
      <c r="TS179" s="31">
        <v>50.0</v>
      </c>
      <c r="TT179" s="31">
        <v>50.0</v>
      </c>
      <c r="TU179" s="31">
        <v>50.0</v>
      </c>
      <c r="TV179" s="31">
        <v>50.0</v>
      </c>
      <c r="TW179" s="31">
        <v>50.0</v>
      </c>
      <c r="TX179" s="31">
        <v>50.0</v>
      </c>
      <c r="TY179" s="31">
        <v>50.0</v>
      </c>
      <c r="TZ179" s="31">
        <v>50.0</v>
      </c>
      <c r="UA179" s="31">
        <v>50.0</v>
      </c>
      <c r="UB179" s="31">
        <v>50.0</v>
      </c>
      <c r="UC179" s="31">
        <v>50.0</v>
      </c>
      <c r="UD179" s="31">
        <v>50.0</v>
      </c>
      <c r="UE179" s="31">
        <v>51.0</v>
      </c>
      <c r="UF179" s="31">
        <v>51.0</v>
      </c>
      <c r="UG179" s="31">
        <v>51.0</v>
      </c>
      <c r="UH179" s="31">
        <v>51.0</v>
      </c>
      <c r="UI179" s="31">
        <v>51.0</v>
      </c>
      <c r="UJ179" s="31">
        <v>51.0</v>
      </c>
      <c r="UK179" s="31">
        <v>51.0</v>
      </c>
      <c r="UL179" s="31">
        <v>51.0</v>
      </c>
      <c r="UM179" s="31">
        <v>51.0</v>
      </c>
      <c r="UN179" s="31">
        <v>51.0</v>
      </c>
      <c r="UO179" s="31">
        <v>51.0</v>
      </c>
      <c r="UP179" s="31">
        <v>51.0</v>
      </c>
      <c r="UQ179" s="31">
        <v>51.0</v>
      </c>
      <c r="UR179" s="31">
        <v>51.0</v>
      </c>
      <c r="US179" s="31">
        <v>51.0</v>
      </c>
      <c r="UT179" s="31">
        <v>51.0</v>
      </c>
      <c r="UU179" s="31">
        <v>51.0</v>
      </c>
      <c r="UV179" s="31">
        <v>51.0</v>
      </c>
      <c r="UW179" s="31">
        <v>51.0</v>
      </c>
      <c r="UX179" s="31">
        <v>51.0</v>
      </c>
      <c r="UY179" s="31">
        <v>51.0</v>
      </c>
      <c r="UZ179" s="31">
        <v>51.0</v>
      </c>
      <c r="VA179" s="31">
        <v>51.0</v>
      </c>
      <c r="VB179" s="31">
        <v>51.0</v>
      </c>
      <c r="VC179" s="31">
        <v>51.0</v>
      </c>
      <c r="VD179" s="31">
        <v>51.0</v>
      </c>
      <c r="VE179" s="31">
        <v>51.0</v>
      </c>
      <c r="VF179" s="31">
        <v>51.0</v>
      </c>
      <c r="VG179" s="31">
        <v>51.0</v>
      </c>
      <c r="VH179" s="31">
        <v>51.0</v>
      </c>
      <c r="VI179" s="31">
        <v>52.0</v>
      </c>
      <c r="VJ179" s="31">
        <v>52.0</v>
      </c>
      <c r="VK179" s="31">
        <v>52.0</v>
      </c>
      <c r="VL179" s="31">
        <v>52.0</v>
      </c>
      <c r="VM179" s="31">
        <v>52.0</v>
      </c>
      <c r="VN179" s="31">
        <v>52.0</v>
      </c>
      <c r="VO179" s="31">
        <v>52.0</v>
      </c>
      <c r="VP179" s="31">
        <v>52.0</v>
      </c>
      <c r="VQ179" s="31">
        <v>52.0</v>
      </c>
      <c r="VR179" s="31">
        <v>52.0</v>
      </c>
      <c r="VS179" s="31">
        <v>52.0</v>
      </c>
      <c r="VT179" s="31">
        <v>52.0</v>
      </c>
      <c r="VU179" s="31">
        <v>52.0</v>
      </c>
      <c r="VV179" s="31">
        <v>52.0</v>
      </c>
      <c r="VW179" s="31">
        <v>52.0</v>
      </c>
      <c r="VX179" s="31">
        <v>52.0</v>
      </c>
      <c r="VY179" s="31">
        <v>52.0</v>
      </c>
      <c r="VZ179" s="31">
        <v>52.0</v>
      </c>
      <c r="WA179" s="31">
        <v>52.0</v>
      </c>
      <c r="WB179" s="31">
        <v>52.0</v>
      </c>
      <c r="WC179" s="31">
        <v>52.0</v>
      </c>
      <c r="WD179" s="31">
        <v>52.0</v>
      </c>
      <c r="WE179" s="31">
        <v>52.0</v>
      </c>
      <c r="WF179" s="31">
        <v>52.0</v>
      </c>
      <c r="WG179" s="31">
        <v>52.0</v>
      </c>
      <c r="WH179" s="31">
        <v>52.0</v>
      </c>
      <c r="WI179" s="31">
        <v>52.0</v>
      </c>
      <c r="WJ179" s="31">
        <v>52.0</v>
      </c>
      <c r="WK179" s="31">
        <v>52.0</v>
      </c>
      <c r="WL179" s="31">
        <v>52.0</v>
      </c>
      <c r="WM179" s="31">
        <v>53.0</v>
      </c>
      <c r="WN179" s="31">
        <v>53.0</v>
      </c>
      <c r="WO179" s="31">
        <v>53.0</v>
      </c>
      <c r="WP179" s="31">
        <v>53.0</v>
      </c>
      <c r="WQ179" s="31">
        <v>53.0</v>
      </c>
      <c r="WR179" s="31">
        <v>53.0</v>
      </c>
      <c r="WS179" s="31">
        <v>53.0</v>
      </c>
      <c r="WT179" s="31">
        <v>53.0</v>
      </c>
      <c r="WU179" s="31">
        <v>53.0</v>
      </c>
      <c r="WV179" s="31">
        <v>53.0</v>
      </c>
      <c r="WW179" s="31">
        <v>53.0</v>
      </c>
      <c r="WX179" s="31">
        <v>53.0</v>
      </c>
      <c r="WY179" s="31">
        <v>53.0</v>
      </c>
      <c r="WZ179" s="31">
        <v>53.0</v>
      </c>
      <c r="XA179" s="31">
        <v>53.0</v>
      </c>
      <c r="XB179" s="31">
        <v>53.0</v>
      </c>
      <c r="XC179" s="31">
        <v>53.0</v>
      </c>
      <c r="XD179" s="31">
        <v>53.0</v>
      </c>
      <c r="XE179" s="31">
        <v>53.0</v>
      </c>
      <c r="XF179" s="31">
        <v>53.0</v>
      </c>
      <c r="XG179" s="31">
        <v>53.0</v>
      </c>
      <c r="XH179" s="31">
        <v>53.0</v>
      </c>
      <c r="XI179" s="31">
        <v>53.0</v>
      </c>
      <c r="XJ179" s="31">
        <v>53.0</v>
      </c>
      <c r="XK179" s="31">
        <v>53.0</v>
      </c>
      <c r="XL179" s="31">
        <v>53.0</v>
      </c>
      <c r="XM179" s="31">
        <v>53.0</v>
      </c>
      <c r="XN179" s="31">
        <v>53.0</v>
      </c>
      <c r="XO179" s="31">
        <v>53.0</v>
      </c>
      <c r="XP179" s="31">
        <v>53.0</v>
      </c>
      <c r="XQ179" s="31">
        <v>54.0</v>
      </c>
      <c r="XR179" s="31">
        <v>54.0</v>
      </c>
      <c r="XS179" s="31">
        <v>54.0</v>
      </c>
      <c r="XT179" s="31">
        <v>54.0</v>
      </c>
      <c r="XU179" s="31">
        <v>54.0</v>
      </c>
      <c r="XV179" s="31">
        <v>54.0</v>
      </c>
      <c r="XW179" s="31">
        <v>54.0</v>
      </c>
      <c r="XX179" s="31">
        <v>54.0</v>
      </c>
      <c r="XY179" s="31">
        <v>54.0</v>
      </c>
      <c r="XZ179" s="31">
        <v>54.0</v>
      </c>
      <c r="YA179" s="31">
        <v>54.0</v>
      </c>
      <c r="YB179" s="31">
        <v>54.0</v>
      </c>
      <c r="YC179" s="31">
        <v>54.0</v>
      </c>
      <c r="YD179" s="31">
        <v>54.0</v>
      </c>
      <c r="YE179" s="31">
        <v>54.0</v>
      </c>
      <c r="YF179" s="31">
        <v>54.0</v>
      </c>
      <c r="YG179" s="31">
        <v>54.0</v>
      </c>
      <c r="YH179" s="31">
        <v>54.0</v>
      </c>
      <c r="YI179" s="31">
        <v>54.0</v>
      </c>
      <c r="YJ179" s="31">
        <v>54.0</v>
      </c>
      <c r="YK179" s="31">
        <v>54.0</v>
      </c>
      <c r="YL179" s="31">
        <v>54.0</v>
      </c>
      <c r="YM179" s="31">
        <v>54.0</v>
      </c>
      <c r="YN179" s="31">
        <v>54.0</v>
      </c>
      <c r="YO179" s="31">
        <v>54.0</v>
      </c>
      <c r="YP179" s="31">
        <v>54.0</v>
      </c>
      <c r="YQ179" s="31">
        <v>54.0</v>
      </c>
      <c r="YR179" s="31">
        <v>54.0</v>
      </c>
      <c r="YS179" s="31">
        <v>54.0</v>
      </c>
      <c r="YT179" s="31">
        <v>54.0</v>
      </c>
      <c r="YU179" s="31">
        <v>55.0</v>
      </c>
      <c r="YV179" s="31">
        <v>55.0</v>
      </c>
      <c r="YW179" s="31">
        <v>55.0</v>
      </c>
      <c r="YX179" s="31">
        <v>55.0</v>
      </c>
      <c r="YY179" s="31">
        <v>55.0</v>
      </c>
      <c r="YZ179" s="31">
        <v>55.0</v>
      </c>
      <c r="ZA179" s="31">
        <v>55.0</v>
      </c>
      <c r="ZB179" s="31">
        <v>55.0</v>
      </c>
      <c r="ZC179" s="31">
        <v>55.0</v>
      </c>
      <c r="ZD179" s="31">
        <v>55.0</v>
      </c>
      <c r="ZE179" s="31">
        <v>55.0</v>
      </c>
      <c r="ZF179" s="31">
        <v>55.0</v>
      </c>
      <c r="ZG179" s="31">
        <v>55.0</v>
      </c>
      <c r="ZH179" s="31">
        <v>55.0</v>
      </c>
      <c r="ZI179" s="31">
        <v>55.0</v>
      </c>
      <c r="ZJ179" s="31">
        <v>55.0</v>
      </c>
      <c r="ZK179" s="31">
        <v>55.0</v>
      </c>
      <c r="ZL179" s="31">
        <v>55.0</v>
      </c>
      <c r="ZM179" s="31">
        <v>55.0</v>
      </c>
      <c r="ZN179" s="31">
        <v>55.0</v>
      </c>
      <c r="ZO179" s="31">
        <v>55.0</v>
      </c>
      <c r="ZP179" s="31">
        <v>55.0</v>
      </c>
      <c r="ZQ179" s="31">
        <v>55.0</v>
      </c>
      <c r="ZR179" s="31">
        <v>55.0</v>
      </c>
      <c r="ZS179" s="31">
        <v>55.0</v>
      </c>
      <c r="ZT179" s="31">
        <v>55.0</v>
      </c>
      <c r="ZU179" s="31">
        <v>55.0</v>
      </c>
      <c r="ZV179" s="31">
        <v>55.0</v>
      </c>
      <c r="ZW179" s="31">
        <v>55.0</v>
      </c>
      <c r="ZX179" s="31">
        <v>55.0</v>
      </c>
      <c r="ZY179" s="31">
        <v>56.0</v>
      </c>
      <c r="ZZ179" s="31">
        <v>56.0</v>
      </c>
      <c r="AAA179" s="31">
        <v>56.0</v>
      </c>
      <c r="AAB179" s="31">
        <v>56.0</v>
      </c>
      <c r="AAC179" s="31">
        <v>56.0</v>
      </c>
      <c r="AAD179" s="31">
        <v>56.0</v>
      </c>
      <c r="AAE179" s="31">
        <v>56.0</v>
      </c>
      <c r="AAF179" s="31">
        <v>56.0</v>
      </c>
      <c r="AAG179" s="31">
        <v>56.0</v>
      </c>
      <c r="AAH179" s="31">
        <v>56.0</v>
      </c>
      <c r="AAI179" s="31">
        <v>56.0</v>
      </c>
      <c r="AAJ179" s="31">
        <v>56.0</v>
      </c>
      <c r="AAK179" s="31">
        <v>56.0</v>
      </c>
      <c r="AAL179" s="31">
        <v>56.0</v>
      </c>
      <c r="AAM179" s="31">
        <v>56.0</v>
      </c>
      <c r="AAN179" s="31">
        <v>56.0</v>
      </c>
      <c r="AAO179" s="31">
        <v>56.0</v>
      </c>
      <c r="AAP179" s="31">
        <v>56.0</v>
      </c>
      <c r="AAQ179" s="31">
        <v>56.0</v>
      </c>
      <c r="AAR179" s="31">
        <v>56.0</v>
      </c>
      <c r="AAS179" s="31">
        <v>56.0</v>
      </c>
      <c r="AAT179" s="31">
        <v>56.0</v>
      </c>
      <c r="AAU179" s="31">
        <v>56.0</v>
      </c>
      <c r="AAV179" s="31">
        <v>56.0</v>
      </c>
      <c r="AAW179" s="31">
        <v>56.0</v>
      </c>
      <c r="AAX179" s="31">
        <v>56.0</v>
      </c>
      <c r="AAY179" s="31">
        <v>56.0</v>
      </c>
      <c r="AAZ179" s="31">
        <v>56.0</v>
      </c>
      <c r="ABA179" s="31">
        <v>56.0</v>
      </c>
      <c r="ABB179" s="31">
        <v>56.0</v>
      </c>
      <c r="ABC179" s="31">
        <v>57.0</v>
      </c>
      <c r="ABD179" s="31">
        <v>57.0</v>
      </c>
      <c r="ABE179" s="31">
        <v>57.0</v>
      </c>
      <c r="ABF179" s="31">
        <v>57.0</v>
      </c>
      <c r="ABG179" s="31">
        <v>57.0</v>
      </c>
      <c r="ABH179" s="31">
        <v>57.0</v>
      </c>
      <c r="ABI179" s="31">
        <v>57.0</v>
      </c>
      <c r="ABJ179" s="31">
        <v>57.0</v>
      </c>
      <c r="ABK179" s="31">
        <v>57.0</v>
      </c>
      <c r="ABL179" s="31">
        <v>57.0</v>
      </c>
      <c r="ABM179" s="31">
        <v>57.0</v>
      </c>
      <c r="ABN179" s="31">
        <v>57.0</v>
      </c>
      <c r="ABO179" s="31">
        <v>57.0</v>
      </c>
      <c r="ABP179" s="31">
        <v>57.0</v>
      </c>
      <c r="ABQ179" s="31">
        <v>57.0</v>
      </c>
      <c r="ABR179" s="31">
        <v>57.0</v>
      </c>
      <c r="ABS179" s="31">
        <v>57.0</v>
      </c>
      <c r="ABT179" s="31">
        <v>57.0</v>
      </c>
      <c r="ABU179" s="31">
        <v>57.0</v>
      </c>
      <c r="ABV179" s="31">
        <v>57.0</v>
      </c>
      <c r="ABW179" s="31">
        <v>57.0</v>
      </c>
      <c r="ABX179" s="31">
        <v>57.0</v>
      </c>
      <c r="ABY179" s="31">
        <v>57.0</v>
      </c>
      <c r="ABZ179" s="31">
        <v>57.0</v>
      </c>
      <c r="ACA179" s="31">
        <v>57.0</v>
      </c>
      <c r="ACB179" s="31">
        <v>57.0</v>
      </c>
      <c r="ACC179" s="31">
        <v>57.0</v>
      </c>
      <c r="ACD179" s="31">
        <v>57.0</v>
      </c>
      <c r="ACE179" s="31">
        <v>57.0</v>
      </c>
      <c r="ACF179" s="31">
        <v>57.0</v>
      </c>
      <c r="ACG179" s="31">
        <v>58.0</v>
      </c>
      <c r="ACH179" s="31">
        <v>58.0</v>
      </c>
      <c r="ACI179" s="31">
        <v>58.0</v>
      </c>
      <c r="ACJ179" s="31">
        <v>58.0</v>
      </c>
      <c r="ACK179" s="31">
        <v>58.0</v>
      </c>
      <c r="ACL179" s="31">
        <v>58.0</v>
      </c>
      <c r="ACM179" s="31">
        <v>58.0</v>
      </c>
      <c r="ACN179" s="31">
        <v>58.0</v>
      </c>
      <c r="ACO179" s="31">
        <v>58.0</v>
      </c>
      <c r="ACP179" s="31">
        <v>58.0</v>
      </c>
      <c r="ACQ179" s="31">
        <v>58.0</v>
      </c>
      <c r="ACR179" s="31">
        <v>58.0</v>
      </c>
      <c r="ACS179" s="31">
        <v>58.0</v>
      </c>
      <c r="ACT179" s="31">
        <v>58.0</v>
      </c>
      <c r="ACU179" s="31">
        <v>58.0</v>
      </c>
      <c r="ACV179" s="31">
        <v>58.0</v>
      </c>
      <c r="ACW179" s="31">
        <v>58.0</v>
      </c>
      <c r="ACX179" s="31">
        <v>58.0</v>
      </c>
      <c r="ACY179" s="31">
        <v>58.0</v>
      </c>
      <c r="ACZ179" s="31">
        <v>58.0</v>
      </c>
      <c r="ADA179" s="31">
        <v>58.0</v>
      </c>
      <c r="ADB179" s="31">
        <v>58.0</v>
      </c>
      <c r="ADC179" s="31">
        <v>58.0</v>
      </c>
      <c r="ADD179" s="31">
        <v>58.0</v>
      </c>
      <c r="ADE179" s="31">
        <v>58.0</v>
      </c>
      <c r="ADF179" s="31">
        <v>58.0</v>
      </c>
      <c r="ADG179" s="31">
        <v>58.0</v>
      </c>
      <c r="ADH179" s="31">
        <v>58.0</v>
      </c>
      <c r="ADI179" s="31">
        <v>58.0</v>
      </c>
      <c r="ADJ179" s="31">
        <v>58.0</v>
      </c>
      <c r="ADK179" s="31">
        <v>59.0</v>
      </c>
      <c r="ADL179" s="31">
        <v>59.0</v>
      </c>
      <c r="ADM179" s="31">
        <v>59.0</v>
      </c>
      <c r="ADN179" s="31">
        <v>59.0</v>
      </c>
      <c r="ADO179" s="31">
        <v>59.0</v>
      </c>
      <c r="ADP179" s="31">
        <v>59.0</v>
      </c>
      <c r="ADQ179" s="31">
        <v>59.0</v>
      </c>
      <c r="ADR179" s="31">
        <v>59.0</v>
      </c>
      <c r="ADS179" s="31">
        <v>59.0</v>
      </c>
      <c r="ADT179" s="31">
        <v>59.0</v>
      </c>
      <c r="ADU179" s="31">
        <v>59.0</v>
      </c>
      <c r="ADV179" s="31">
        <v>59.0</v>
      </c>
      <c r="ADW179" s="31">
        <v>59.0</v>
      </c>
      <c r="ADX179" s="31">
        <v>59.0</v>
      </c>
      <c r="ADY179" s="31">
        <v>59.0</v>
      </c>
      <c r="ADZ179" s="31">
        <v>59.0</v>
      </c>
      <c r="AEA179" s="31">
        <v>59.0</v>
      </c>
      <c r="AEB179" s="31">
        <v>59.0</v>
      </c>
      <c r="AEC179" s="31">
        <v>59.0</v>
      </c>
      <c r="AED179" s="31">
        <v>59.0</v>
      </c>
      <c r="AEE179" s="31">
        <v>59.0</v>
      </c>
      <c r="AEF179" s="31">
        <v>59.0</v>
      </c>
      <c r="AEG179" s="31">
        <v>59.0</v>
      </c>
      <c r="AEH179" s="31">
        <v>59.0</v>
      </c>
      <c r="AEI179" s="31">
        <v>59.0</v>
      </c>
      <c r="AEJ179" s="31">
        <v>59.0</v>
      </c>
      <c r="AEK179" s="31">
        <v>59.0</v>
      </c>
      <c r="AEL179" s="31">
        <v>59.0</v>
      </c>
      <c r="AEM179" s="31">
        <v>59.0</v>
      </c>
      <c r="AEN179" s="31">
        <v>59.0</v>
      </c>
      <c r="AEO179" s="31">
        <v>60.0</v>
      </c>
      <c r="AEP179" s="31">
        <v>60.0</v>
      </c>
      <c r="AEQ179" s="31">
        <v>60.0</v>
      </c>
      <c r="AER179" s="31">
        <v>60.0</v>
      </c>
      <c r="AES179" s="31">
        <v>60.0</v>
      </c>
      <c r="AET179" s="31">
        <v>60.0</v>
      </c>
      <c r="AEU179" s="31">
        <v>60.0</v>
      </c>
      <c r="AEV179" s="31">
        <v>60.0</v>
      </c>
      <c r="AEW179" s="31">
        <v>60.0</v>
      </c>
      <c r="AEX179" s="31">
        <v>60.0</v>
      </c>
      <c r="AEY179" s="31">
        <v>60.0</v>
      </c>
      <c r="AEZ179" s="31">
        <v>60.0</v>
      </c>
      <c r="AFA179" s="31">
        <v>60.0</v>
      </c>
      <c r="AFB179" s="31">
        <v>60.0</v>
      </c>
      <c r="AFC179" s="31">
        <v>60.0</v>
      </c>
      <c r="AFD179" s="31">
        <v>60.0</v>
      </c>
      <c r="AFE179" s="31">
        <v>60.0</v>
      </c>
      <c r="AFF179" s="31">
        <v>60.0</v>
      </c>
      <c r="AFG179" s="31">
        <v>60.0</v>
      </c>
      <c r="AFH179" s="31">
        <v>60.0</v>
      </c>
      <c r="AFI179" s="31">
        <v>60.0</v>
      </c>
      <c r="AFJ179" s="31">
        <v>60.0</v>
      </c>
      <c r="AFK179" s="31">
        <v>60.0</v>
      </c>
      <c r="AFL179" s="31">
        <v>60.0</v>
      </c>
      <c r="AFM179" s="31">
        <v>60.0</v>
      </c>
      <c r="AFN179" s="31">
        <v>60.0</v>
      </c>
      <c r="AFO179" s="31">
        <v>60.0</v>
      </c>
      <c r="AFP179" s="31">
        <v>60.0</v>
      </c>
      <c r="AFQ179" s="31">
        <v>60.0</v>
      </c>
      <c r="AFR179" s="31">
        <v>60.0</v>
      </c>
      <c r="AFS179" s="31">
        <v>61.0</v>
      </c>
      <c r="AFT179" s="31">
        <v>61.0</v>
      </c>
      <c r="AFU179" s="31">
        <v>61.0</v>
      </c>
      <c r="AFV179" s="31">
        <v>61.0</v>
      </c>
      <c r="AFW179" s="31">
        <v>61.0</v>
      </c>
      <c r="AFX179" s="31">
        <v>61.0</v>
      </c>
      <c r="AFY179" s="31">
        <v>61.0</v>
      </c>
      <c r="AFZ179" s="31">
        <v>61.0</v>
      </c>
      <c r="AGA179" s="31">
        <v>61.0</v>
      </c>
      <c r="AGB179" s="31">
        <v>61.0</v>
      </c>
      <c r="AGC179" s="31">
        <v>61.0</v>
      </c>
      <c r="AGD179" s="31">
        <v>61.0</v>
      </c>
      <c r="AGE179" s="31">
        <v>61.0</v>
      </c>
      <c r="AGF179" s="31">
        <v>61.0</v>
      </c>
      <c r="AGG179" s="31">
        <v>61.0</v>
      </c>
      <c r="AGH179" s="31">
        <v>61.0</v>
      </c>
      <c r="AGI179" s="31">
        <v>61.0</v>
      </c>
      <c r="AGJ179" s="31">
        <v>61.0</v>
      </c>
      <c r="AGK179" s="31">
        <v>61.0</v>
      </c>
      <c r="AGL179" s="31">
        <v>61.0</v>
      </c>
      <c r="AGM179" s="31">
        <v>61.0</v>
      </c>
      <c r="AGN179" s="31">
        <v>61.0</v>
      </c>
      <c r="AGO179" s="31">
        <v>61.0</v>
      </c>
      <c r="AGP179" s="31">
        <v>61.0</v>
      </c>
      <c r="AGQ179" s="31">
        <v>61.0</v>
      </c>
      <c r="AGR179" s="31">
        <v>61.0</v>
      </c>
      <c r="AGS179" s="31">
        <v>61.0</v>
      </c>
      <c r="AGT179" s="31">
        <v>61.0</v>
      </c>
      <c r="AGU179" s="31">
        <v>61.0</v>
      </c>
      <c r="AGV179" s="31">
        <v>61.0</v>
      </c>
      <c r="AGW179" s="31">
        <v>62.0</v>
      </c>
      <c r="AGX179" s="31">
        <v>62.0</v>
      </c>
      <c r="AGY179" s="31">
        <v>62.0</v>
      </c>
      <c r="AGZ179" s="31">
        <v>62.0</v>
      </c>
      <c r="AHA179" s="31">
        <v>62.0</v>
      </c>
      <c r="AHB179" s="31">
        <v>62.0</v>
      </c>
      <c r="AHC179" s="31">
        <v>62.0</v>
      </c>
      <c r="AHD179" s="31">
        <v>62.0</v>
      </c>
      <c r="AHE179" s="31">
        <v>62.0</v>
      </c>
      <c r="AHF179" s="31">
        <v>62.0</v>
      </c>
      <c r="AHG179" s="31">
        <v>62.0</v>
      </c>
      <c r="AHH179" s="31">
        <v>62.0</v>
      </c>
      <c r="AHI179" s="31">
        <v>62.0</v>
      </c>
      <c r="AHJ179" s="31">
        <v>62.0</v>
      </c>
      <c r="AHK179" s="31">
        <v>62.0</v>
      </c>
      <c r="AHL179" s="31">
        <v>62.0</v>
      </c>
      <c r="AHM179" s="31">
        <v>62.0</v>
      </c>
      <c r="AHN179" s="31">
        <v>62.0</v>
      </c>
      <c r="AHO179" s="31">
        <v>62.0</v>
      </c>
      <c r="AHP179" s="31">
        <v>62.0</v>
      </c>
      <c r="AHQ179" s="31">
        <v>62.0</v>
      </c>
      <c r="AHR179" s="31">
        <v>62.0</v>
      </c>
      <c r="AHS179" s="31">
        <v>62.0</v>
      </c>
      <c r="AHT179" s="31">
        <v>62.0</v>
      </c>
      <c r="AHU179" s="31">
        <v>62.0</v>
      </c>
      <c r="AHV179" s="31">
        <v>62.0</v>
      </c>
      <c r="AHW179" s="31">
        <v>62.0</v>
      </c>
      <c r="AHX179" s="31">
        <v>62.0</v>
      </c>
      <c r="AHY179" s="31">
        <v>62.0</v>
      </c>
      <c r="AHZ179" s="31">
        <v>62.0</v>
      </c>
      <c r="AIA179" s="31">
        <v>63.0</v>
      </c>
      <c r="AIB179" s="31">
        <v>63.0</v>
      </c>
      <c r="AIC179" s="31">
        <v>63.0</v>
      </c>
      <c r="AID179" s="31">
        <v>63.0</v>
      </c>
      <c r="AIE179" s="31">
        <v>63.0</v>
      </c>
      <c r="AIF179" s="31">
        <v>63.0</v>
      </c>
      <c r="AIG179" s="31">
        <v>63.0</v>
      </c>
      <c r="AIH179" s="31">
        <v>63.0</v>
      </c>
      <c r="AII179" s="31">
        <v>63.0</v>
      </c>
      <c r="AIJ179" s="31">
        <v>63.0</v>
      </c>
      <c r="AIK179" s="31">
        <v>63.0</v>
      </c>
      <c r="AIL179" s="31">
        <v>63.0</v>
      </c>
      <c r="AIM179" s="31">
        <v>63.0</v>
      </c>
      <c r="AIN179" s="31">
        <v>63.0</v>
      </c>
      <c r="AIO179" s="31">
        <v>63.0</v>
      </c>
      <c r="AIP179" s="31">
        <v>63.0</v>
      </c>
      <c r="AIQ179" s="31">
        <v>63.0</v>
      </c>
      <c r="AIR179" s="31">
        <v>63.0</v>
      </c>
      <c r="AIS179" s="31">
        <v>63.0</v>
      </c>
      <c r="AIT179" s="31">
        <v>63.0</v>
      </c>
      <c r="AIU179" s="31">
        <v>63.0</v>
      </c>
      <c r="AIV179" s="31">
        <v>63.0</v>
      </c>
      <c r="AIW179" s="31">
        <v>63.0</v>
      </c>
      <c r="AIX179" s="31">
        <v>63.0</v>
      </c>
      <c r="AIY179" s="31">
        <v>63.0</v>
      </c>
      <c r="AIZ179" s="31">
        <v>63.0</v>
      </c>
      <c r="AJA179" s="31">
        <v>63.0</v>
      </c>
      <c r="AJB179" s="31">
        <v>63.0</v>
      </c>
      <c r="AJC179" s="31">
        <v>63.0</v>
      </c>
      <c r="AJD179" s="31">
        <v>63.0</v>
      </c>
      <c r="AJE179" s="31">
        <v>63.0</v>
      </c>
      <c r="AJF179" s="31">
        <v>63.0</v>
      </c>
      <c r="AJG179" s="31">
        <v>63.0</v>
      </c>
      <c r="AJH179" s="31">
        <v>63.0</v>
      </c>
      <c r="AJI179" s="31">
        <v>63.0</v>
      </c>
      <c r="AJJ179" s="31">
        <v>63.0</v>
      </c>
      <c r="AJK179" s="31">
        <v>63.0</v>
      </c>
      <c r="AJL179" s="31">
        <v>63.0</v>
      </c>
      <c r="AJM179" s="31">
        <v>63.0</v>
      </c>
      <c r="AJN179" s="31">
        <v>63.0</v>
      </c>
      <c r="AJO179" s="31">
        <v>63.0</v>
      </c>
      <c r="AJP179" s="31">
        <v>63.0</v>
      </c>
      <c r="AJQ179" s="31">
        <v>63.0</v>
      </c>
      <c r="AJR179" s="31">
        <v>63.0</v>
      </c>
      <c r="AJS179" s="31">
        <v>63.0</v>
      </c>
      <c r="AJT179" s="31">
        <v>63.0</v>
      </c>
      <c r="AJU179" s="31">
        <v>63.0</v>
      </c>
      <c r="AJV179" s="31">
        <v>63.0</v>
      </c>
      <c r="AJW179" s="31">
        <v>63.0</v>
      </c>
      <c r="AJX179" s="31">
        <v>63.0</v>
      </c>
      <c r="AJY179" s="31">
        <v>63.0</v>
      </c>
      <c r="AJZ179" s="31">
        <v>63.0</v>
      </c>
      <c r="AKA179" s="31">
        <v>63.0</v>
      </c>
      <c r="AKB179" s="31">
        <v>63.0</v>
      </c>
      <c r="AKC179" s="31">
        <v>63.0</v>
      </c>
      <c r="AKD179" s="31">
        <v>63.0</v>
      </c>
      <c r="AKE179" s="31">
        <v>63.0</v>
      </c>
      <c r="AKF179" s="31">
        <v>63.0</v>
      </c>
      <c r="AKG179" s="31">
        <v>63.0</v>
      </c>
      <c r="AKH179" s="31">
        <v>63.0</v>
      </c>
      <c r="AKI179" s="31">
        <v>63.0</v>
      </c>
      <c r="AKJ179" s="31">
        <v>63.0</v>
      </c>
      <c r="AKK179" s="31">
        <v>63.0</v>
      </c>
      <c r="AKL179" s="31">
        <v>63.0</v>
      </c>
      <c r="AKM179" s="31">
        <v>63.0</v>
      </c>
      <c r="AKN179" s="31">
        <v>63.0</v>
      </c>
      <c r="AKO179" s="31">
        <v>63.0</v>
      </c>
      <c r="AKP179" s="31">
        <v>63.0</v>
      </c>
      <c r="AKQ179" s="31">
        <v>63.0</v>
      </c>
      <c r="AKR179" s="31">
        <v>63.0</v>
      </c>
      <c r="AKS179" s="31">
        <v>63.0</v>
      </c>
      <c r="AKT179" s="31">
        <v>63.0</v>
      </c>
      <c r="AKU179" s="31">
        <v>63.0</v>
      </c>
      <c r="AKV179" s="31">
        <v>63.0</v>
      </c>
      <c r="AKW179" s="31">
        <v>63.0</v>
      </c>
      <c r="AKX179" s="31">
        <v>63.0</v>
      </c>
      <c r="AKY179" s="31">
        <v>63.0</v>
      </c>
      <c r="AKZ179" s="31">
        <v>63.0</v>
      </c>
      <c r="ALA179" s="31">
        <v>63.0</v>
      </c>
      <c r="ALB179" s="31">
        <v>63.0</v>
      </c>
      <c r="ALC179" s="31">
        <v>63.0</v>
      </c>
      <c r="ALD179" s="31">
        <v>63.0</v>
      </c>
      <c r="ALE179" s="31">
        <v>63.0</v>
      </c>
      <c r="ALF179" s="31">
        <v>63.0</v>
      </c>
      <c r="ALG179" s="31">
        <v>63.0</v>
      </c>
      <c r="ALH179" s="31">
        <v>63.0</v>
      </c>
      <c r="ALI179" s="31">
        <v>63.0</v>
      </c>
      <c r="ALJ179" s="31">
        <v>63.0</v>
      </c>
      <c r="ALK179" s="31">
        <v>63.0</v>
      </c>
      <c r="ALL179" s="31">
        <v>63.0</v>
      </c>
      <c r="ALM179" s="31">
        <v>63.0</v>
      </c>
    </row>
    <row r="180" ht="15.75" customHeight="1"/>
    <row r="181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7</v>
      </c>
      <c r="B4" s="5">
        <v>1.6474464E9</v>
      </c>
      <c r="D4" s="75"/>
    </row>
    <row r="5" ht="15.75" customHeight="1">
      <c r="A5" s="2" t="s">
        <v>8</v>
      </c>
      <c r="B5" s="5">
        <v>1.679487273E9</v>
      </c>
      <c r="D5" s="75"/>
    </row>
    <row r="6" ht="15.75" customHeight="1"/>
    <row r="7" ht="15.75" customHeight="1">
      <c r="A7" s="2" t="s">
        <v>149</v>
      </c>
    </row>
    <row r="8" ht="15.75" customHeight="1">
      <c r="A8" s="2" t="s">
        <v>150</v>
      </c>
      <c r="B8" s="5">
        <v>3.0</v>
      </c>
    </row>
    <row r="9" ht="15.75" customHeight="1">
      <c r="A9" s="2" t="s">
        <v>146</v>
      </c>
      <c r="B9" s="5">
        <v>0.0</v>
      </c>
    </row>
    <row r="10" ht="15.75" customHeight="1"/>
    <row r="11" ht="15.75" customHeight="1">
      <c r="A11" s="29" t="s">
        <v>151</v>
      </c>
      <c r="B11" s="29">
        <v>3.0</v>
      </c>
    </row>
    <row r="12" ht="15.75" customHeight="1">
      <c r="A12" s="3" t="s">
        <v>152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76" t="s">
        <v>153</v>
      </c>
      <c r="H13" s="76"/>
      <c r="I13" s="76"/>
      <c r="J13" s="76"/>
      <c r="K13" s="76"/>
    </row>
    <row r="14" ht="15.75" customHeight="1">
      <c r="A14" s="2" t="s">
        <v>1</v>
      </c>
      <c r="B14" s="2" t="s">
        <v>154</v>
      </c>
      <c r="C14" s="2" t="s">
        <v>155</v>
      </c>
      <c r="D14" s="2" t="s">
        <v>156</v>
      </c>
      <c r="E14" s="2" t="s">
        <v>157</v>
      </c>
      <c r="G14" s="44" t="s">
        <v>158</v>
      </c>
      <c r="H14" s="44" t="s">
        <v>159</v>
      </c>
      <c r="I14" s="77" t="s">
        <v>160</v>
      </c>
      <c r="J14" s="44" t="s">
        <v>161</v>
      </c>
      <c r="K14" s="77" t="s">
        <v>162</v>
      </c>
      <c r="L14" s="44" t="s">
        <v>163</v>
      </c>
      <c r="M14" s="44" t="s">
        <v>164</v>
      </c>
      <c r="N14" s="77" t="s">
        <v>165</v>
      </c>
      <c r="P14" s="44" t="s">
        <v>40</v>
      </c>
      <c r="Q14" s="44" t="s">
        <v>41</v>
      </c>
      <c r="R14" s="44" t="s">
        <v>42</v>
      </c>
      <c r="S14" s="44" t="s">
        <v>43</v>
      </c>
      <c r="T14" s="44" t="s">
        <v>44</v>
      </c>
      <c r="U14" s="1" t="s">
        <v>106</v>
      </c>
      <c r="V14" s="47" t="s">
        <v>40</v>
      </c>
      <c r="W14" s="47" t="s">
        <v>41</v>
      </c>
      <c r="X14" s="47" t="s">
        <v>42</v>
      </c>
      <c r="Y14" s="47" t="s">
        <v>43</v>
      </c>
      <c r="Z14" s="47" t="s">
        <v>44</v>
      </c>
      <c r="AB14" s="78" t="s">
        <v>40</v>
      </c>
      <c r="AC14" s="78" t="s">
        <v>41</v>
      </c>
      <c r="AD14" s="78" t="s">
        <v>42</v>
      </c>
      <c r="AE14" s="78" t="s">
        <v>43</v>
      </c>
      <c r="AF14" s="78" t="s">
        <v>44</v>
      </c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ht="15.75" customHeight="1">
      <c r="A15" s="80">
        <v>1.0</v>
      </c>
      <c r="B15" s="80">
        <v>1.0</v>
      </c>
      <c r="C15" s="80">
        <v>1.0</v>
      </c>
      <c r="D15" s="31">
        <v>0.0</v>
      </c>
      <c r="E15" s="80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1">
        <v>0.0</v>
      </c>
      <c r="P15" s="81">
        <v>0.0</v>
      </c>
      <c r="Q15" s="55">
        <v>10.0</v>
      </c>
      <c r="R15" s="55">
        <v>7.0</v>
      </c>
      <c r="S15" s="55">
        <v>3.0</v>
      </c>
      <c r="T15" s="81">
        <v>0.0</v>
      </c>
      <c r="U15" s="82" t="s">
        <v>166</v>
      </c>
      <c r="V15" s="47"/>
      <c r="W15" s="47"/>
      <c r="X15" s="47"/>
      <c r="Y15" s="47"/>
      <c r="Z15" s="47"/>
      <c r="AB15" s="78"/>
      <c r="AC15" s="78"/>
      <c r="AD15" s="78"/>
      <c r="AE15" s="78"/>
      <c r="AF15" s="78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ht="15.75" customHeight="1">
      <c r="A16" s="80">
        <v>2.0</v>
      </c>
      <c r="B16" s="80">
        <v>1.0</v>
      </c>
      <c r="C16" s="80">
        <v>2.0</v>
      </c>
      <c r="D16" s="31">
        <v>40.0</v>
      </c>
      <c r="E16" s="80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1">
        <v>0.0</v>
      </c>
      <c r="P16" s="81">
        <v>0.0</v>
      </c>
      <c r="Q16" s="55">
        <v>500.0</v>
      </c>
      <c r="R16" s="81">
        <v>3.0</v>
      </c>
      <c r="S16" s="81">
        <v>0.0</v>
      </c>
      <c r="T16" s="81">
        <v>0.0</v>
      </c>
      <c r="U16" s="82" t="s">
        <v>167</v>
      </c>
      <c r="V16" s="47"/>
      <c r="W16" s="47"/>
      <c r="X16" s="47"/>
      <c r="Y16" s="47"/>
      <c r="Z16" s="47"/>
      <c r="AB16" s="78"/>
      <c r="AC16" s="78"/>
      <c r="AD16" s="78"/>
      <c r="AE16" s="78"/>
      <c r="AF16" s="78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ht="15.75" customHeight="1">
      <c r="A17" s="80">
        <v>3.0</v>
      </c>
      <c r="B17" s="80">
        <v>1.0</v>
      </c>
      <c r="C17" s="80">
        <v>3.0</v>
      </c>
      <c r="D17" s="31">
        <v>80.0</v>
      </c>
      <c r="E17" s="80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1">
        <v>0.0</v>
      </c>
      <c r="P17" s="81">
        <v>0.0</v>
      </c>
      <c r="Q17" s="81">
        <v>1.0</v>
      </c>
      <c r="R17" s="81">
        <v>6.0</v>
      </c>
      <c r="S17" s="55">
        <v>3.0</v>
      </c>
      <c r="T17" s="81">
        <v>3.0</v>
      </c>
      <c r="U17" s="82" t="s">
        <v>114</v>
      </c>
      <c r="V17" s="47"/>
      <c r="W17" s="47"/>
      <c r="X17" s="47"/>
      <c r="Y17" s="47"/>
      <c r="Z17" s="47"/>
      <c r="AB17" s="78"/>
      <c r="AC17" s="78"/>
      <c r="AD17" s="78"/>
      <c r="AE17" s="78"/>
      <c r="AF17" s="78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ht="15.75" customHeight="1">
      <c r="A18" s="80">
        <v>4.0</v>
      </c>
      <c r="B18" s="80">
        <v>1.0</v>
      </c>
      <c r="C18" s="80">
        <v>4.0</v>
      </c>
      <c r="D18" s="31">
        <v>120.0</v>
      </c>
      <c r="E18" s="80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1">
        <v>0.0</v>
      </c>
      <c r="P18" s="81">
        <v>0.0</v>
      </c>
      <c r="Q18" s="55">
        <v>100.0</v>
      </c>
      <c r="R18" s="81">
        <v>2.0</v>
      </c>
      <c r="S18" s="81">
        <v>0.0</v>
      </c>
      <c r="T18" s="81">
        <v>0.0</v>
      </c>
      <c r="U18" s="82" t="s">
        <v>143</v>
      </c>
      <c r="V18" s="47"/>
      <c r="W18" s="47"/>
      <c r="X18" s="47"/>
      <c r="Y18" s="47"/>
      <c r="Z18" s="47"/>
      <c r="AB18" s="78"/>
      <c r="AC18" s="78"/>
      <c r="AD18" s="78"/>
      <c r="AE18" s="78"/>
      <c r="AF18" s="78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ht="15.75" customHeight="1">
      <c r="A19" s="80">
        <v>5.0</v>
      </c>
      <c r="B19" s="80">
        <v>1.0</v>
      </c>
      <c r="C19" s="80">
        <v>5.0</v>
      </c>
      <c r="D19" s="31">
        <v>160.0</v>
      </c>
      <c r="E19" s="80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1">
        <v>1.0</v>
      </c>
      <c r="P19" s="81">
        <v>0.0</v>
      </c>
      <c r="Q19" s="81">
        <v>1.0</v>
      </c>
      <c r="R19" s="81">
        <v>6.0</v>
      </c>
      <c r="S19" s="81">
        <v>6.0</v>
      </c>
      <c r="T19" s="81">
        <v>3.0</v>
      </c>
      <c r="U19" s="83" t="s">
        <v>133</v>
      </c>
      <c r="V19" s="84"/>
      <c r="W19" s="84"/>
      <c r="X19" s="84"/>
      <c r="Y19" s="84"/>
      <c r="Z19" s="84"/>
      <c r="AB19" s="78"/>
      <c r="AC19" s="78"/>
      <c r="AD19" s="78"/>
      <c r="AE19" s="78"/>
      <c r="AF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  <row r="20" ht="15.75" customHeight="1">
      <c r="A20" s="80">
        <v>6.0</v>
      </c>
      <c r="B20" s="80">
        <v>2.0</v>
      </c>
      <c r="C20" s="80">
        <v>1.0</v>
      </c>
      <c r="D20" s="31">
        <v>200.0</v>
      </c>
      <c r="E20" s="1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1">
        <v>0.0</v>
      </c>
      <c r="P20" s="81">
        <v>0.0</v>
      </c>
      <c r="Q20" s="55">
        <v>15.0</v>
      </c>
      <c r="R20" s="55">
        <v>7.0</v>
      </c>
      <c r="S20" s="55">
        <v>3.0</v>
      </c>
      <c r="T20" s="81">
        <v>0.0</v>
      </c>
      <c r="U20" s="82" t="s">
        <v>168</v>
      </c>
      <c r="V20" s="47"/>
      <c r="W20" s="47"/>
      <c r="X20" s="47"/>
      <c r="Y20" s="47"/>
      <c r="Z20" s="47"/>
      <c r="AB20" s="78"/>
      <c r="AC20" s="78"/>
      <c r="AD20" s="78"/>
      <c r="AE20" s="78"/>
      <c r="AF20" s="78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</row>
    <row r="21" ht="15.75" customHeight="1">
      <c r="A21" s="80">
        <v>7.0</v>
      </c>
      <c r="B21" s="80">
        <v>2.0</v>
      </c>
      <c r="C21" s="80">
        <v>2.0</v>
      </c>
      <c r="D21" s="31">
        <v>245.0</v>
      </c>
      <c r="E21" s="1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1">
        <v>0.0</v>
      </c>
      <c r="P21" s="81">
        <v>0.0</v>
      </c>
      <c r="Q21" s="55">
        <v>1000.0</v>
      </c>
      <c r="R21" s="81">
        <v>3.0</v>
      </c>
      <c r="S21" s="81">
        <v>0.0</v>
      </c>
      <c r="T21" s="81">
        <v>0.0</v>
      </c>
      <c r="U21" s="82" t="s">
        <v>169</v>
      </c>
      <c r="V21" s="47"/>
      <c r="W21" s="47"/>
      <c r="X21" s="47"/>
      <c r="Y21" s="47"/>
      <c r="Z21" s="47"/>
      <c r="AB21" s="78"/>
      <c r="AC21" s="78"/>
      <c r="AD21" s="78"/>
      <c r="AE21" s="78"/>
      <c r="AF21" s="78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</row>
    <row r="22" ht="15.75" customHeight="1">
      <c r="A22" s="80">
        <v>8.0</v>
      </c>
      <c r="B22" s="80">
        <v>2.0</v>
      </c>
      <c r="C22" s="80">
        <v>3.0</v>
      </c>
      <c r="D22" s="31">
        <v>290.0</v>
      </c>
      <c r="E22" s="1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1">
        <v>0.0</v>
      </c>
      <c r="P22" s="81">
        <v>0.0</v>
      </c>
      <c r="Q22" s="81">
        <v>1.0</v>
      </c>
      <c r="R22" s="81">
        <v>6.0</v>
      </c>
      <c r="S22" s="55">
        <v>3.0</v>
      </c>
      <c r="T22" s="81">
        <v>3.0</v>
      </c>
      <c r="U22" s="82" t="s">
        <v>114</v>
      </c>
      <c r="V22" s="47"/>
      <c r="W22" s="47"/>
      <c r="X22" s="47"/>
      <c r="Y22" s="47"/>
      <c r="Z22" s="47"/>
      <c r="AB22" s="78"/>
      <c r="AC22" s="78"/>
      <c r="AD22" s="78"/>
      <c r="AE22" s="78"/>
      <c r="AF22" s="78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ht="15.75" customHeight="1">
      <c r="A23" s="80">
        <v>9.0</v>
      </c>
      <c r="B23" s="80">
        <v>2.0</v>
      </c>
      <c r="C23" s="80">
        <v>4.0</v>
      </c>
      <c r="D23" s="31">
        <v>335.0</v>
      </c>
      <c r="E23" s="1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1">
        <v>0.0</v>
      </c>
      <c r="P23" s="81">
        <v>0.0</v>
      </c>
      <c r="Q23" s="55">
        <v>200.0</v>
      </c>
      <c r="R23" s="81">
        <v>2.0</v>
      </c>
      <c r="S23" s="81">
        <v>0.0</v>
      </c>
      <c r="T23" s="81">
        <v>0.0</v>
      </c>
      <c r="U23" s="82" t="s">
        <v>170</v>
      </c>
      <c r="V23" s="47"/>
      <c r="W23" s="47"/>
      <c r="X23" s="47"/>
      <c r="Y23" s="47"/>
      <c r="Z23" s="47"/>
      <c r="AB23" s="78"/>
      <c r="AC23" s="78"/>
      <c r="AD23" s="78"/>
      <c r="AE23" s="78"/>
      <c r="AF23" s="78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ht="15.75" customHeight="1">
      <c r="A24" s="80">
        <v>10.0</v>
      </c>
      <c r="B24" s="80">
        <v>2.0</v>
      </c>
      <c r="C24" s="80">
        <v>5.0</v>
      </c>
      <c r="D24" s="31">
        <v>380.0</v>
      </c>
      <c r="E24" s="1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1">
        <v>1.0</v>
      </c>
      <c r="P24" s="55">
        <v>266.0</v>
      </c>
      <c r="Q24" s="55">
        <v>5.0</v>
      </c>
      <c r="R24" s="81">
        <v>5.0</v>
      </c>
      <c r="S24" s="81">
        <v>0.0</v>
      </c>
      <c r="T24" s="81">
        <v>0.0</v>
      </c>
      <c r="U24" s="83" t="s">
        <v>110</v>
      </c>
      <c r="V24" s="84"/>
      <c r="W24" s="84"/>
      <c r="X24" s="84"/>
      <c r="Y24" s="84"/>
      <c r="Z24" s="84"/>
      <c r="AB24" s="78"/>
      <c r="AC24" s="78"/>
      <c r="AD24" s="78"/>
      <c r="AE24" s="78"/>
      <c r="AF24" s="78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ht="15.75" customHeight="1">
      <c r="A25" s="80">
        <v>11.0</v>
      </c>
      <c r="B25" s="80">
        <v>3.0</v>
      </c>
      <c r="C25" s="80">
        <v>1.0</v>
      </c>
      <c r="D25" s="31">
        <v>425.0</v>
      </c>
      <c r="E25" s="1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1">
        <v>0.0</v>
      </c>
      <c r="P25" s="81">
        <v>0.0</v>
      </c>
      <c r="Q25" s="55">
        <v>20.0</v>
      </c>
      <c r="R25" s="55">
        <v>7.0</v>
      </c>
      <c r="S25" s="55">
        <v>3.0</v>
      </c>
      <c r="T25" s="81">
        <v>0.0</v>
      </c>
      <c r="U25" s="82" t="s">
        <v>171</v>
      </c>
      <c r="V25" s="47"/>
      <c r="W25" s="47"/>
      <c r="X25" s="47"/>
      <c r="Y25" s="47"/>
      <c r="Z25" s="47"/>
      <c r="AB25" s="78"/>
      <c r="AC25" s="78"/>
      <c r="AD25" s="78"/>
      <c r="AE25" s="78"/>
      <c r="AF25" s="78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ht="15.75" customHeight="1">
      <c r="A26" s="80">
        <v>12.0</v>
      </c>
      <c r="B26" s="80">
        <v>3.0</v>
      </c>
      <c r="C26" s="80">
        <v>2.0</v>
      </c>
      <c r="D26" s="31">
        <v>475.0</v>
      </c>
      <c r="E26" s="1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1">
        <v>0.0</v>
      </c>
      <c r="P26" s="81">
        <v>0.0</v>
      </c>
      <c r="Q26" s="55">
        <v>1500.0</v>
      </c>
      <c r="R26" s="81">
        <v>3.0</v>
      </c>
      <c r="S26" s="81">
        <v>0.0</v>
      </c>
      <c r="T26" s="81">
        <v>0.0</v>
      </c>
      <c r="U26" s="82" t="s">
        <v>172</v>
      </c>
      <c r="V26" s="47"/>
      <c r="W26" s="47"/>
      <c r="X26" s="47"/>
      <c r="Y26" s="47"/>
      <c r="Z26" s="47"/>
      <c r="AB26" s="78"/>
      <c r="AC26" s="78"/>
      <c r="AD26" s="78"/>
      <c r="AE26" s="78"/>
      <c r="AF26" s="78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ht="15.75" customHeight="1">
      <c r="A27" s="80">
        <v>13.0</v>
      </c>
      <c r="B27" s="80">
        <v>3.0</v>
      </c>
      <c r="C27" s="80">
        <v>3.0</v>
      </c>
      <c r="D27" s="31">
        <v>525.0</v>
      </c>
      <c r="E27" s="1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1">
        <v>0.0</v>
      </c>
      <c r="P27" s="81">
        <v>0.0</v>
      </c>
      <c r="Q27" s="81">
        <v>1.0</v>
      </c>
      <c r="R27" s="81">
        <v>6.0</v>
      </c>
      <c r="S27" s="55">
        <v>4.0</v>
      </c>
      <c r="T27" s="81">
        <v>3.0</v>
      </c>
      <c r="U27" s="82" t="s">
        <v>124</v>
      </c>
      <c r="V27" s="47"/>
      <c r="W27" s="47"/>
      <c r="X27" s="47"/>
      <c r="Y27" s="47"/>
      <c r="Z27" s="47"/>
      <c r="AB27" s="78"/>
      <c r="AC27" s="78"/>
      <c r="AD27" s="78"/>
      <c r="AE27" s="78"/>
      <c r="AF27" s="78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ht="15.75" customHeight="1">
      <c r="A28" s="80">
        <v>14.0</v>
      </c>
      <c r="B28" s="80">
        <v>3.0</v>
      </c>
      <c r="C28" s="80">
        <v>4.0</v>
      </c>
      <c r="D28" s="31">
        <v>575.0</v>
      </c>
      <c r="E28" s="1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1">
        <v>0.0</v>
      </c>
      <c r="P28" s="81">
        <v>0.0</v>
      </c>
      <c r="Q28" s="55">
        <v>300.0</v>
      </c>
      <c r="R28" s="81">
        <v>2.0</v>
      </c>
      <c r="S28" s="81">
        <v>0.0</v>
      </c>
      <c r="T28" s="81">
        <v>0.0</v>
      </c>
      <c r="U28" s="82" t="s">
        <v>173</v>
      </c>
      <c r="V28" s="47"/>
      <c r="W28" s="47"/>
      <c r="X28" s="47"/>
      <c r="Y28" s="47"/>
      <c r="Z28" s="47"/>
      <c r="AB28" s="78"/>
      <c r="AC28" s="78"/>
      <c r="AD28" s="78"/>
      <c r="AE28" s="78"/>
      <c r="AF28" s="78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ht="15.75" customHeight="1">
      <c r="A29" s="80">
        <v>15.0</v>
      </c>
      <c r="B29" s="80">
        <v>3.0</v>
      </c>
      <c r="C29" s="80">
        <v>5.0</v>
      </c>
      <c r="D29" s="31">
        <v>625.0</v>
      </c>
      <c r="E29" s="1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1">
        <v>1.0</v>
      </c>
      <c r="P29" s="55">
        <v>0.0</v>
      </c>
      <c r="Q29" s="81">
        <v>1.0</v>
      </c>
      <c r="R29" s="81">
        <v>6.0</v>
      </c>
      <c r="S29" s="81">
        <v>6.0</v>
      </c>
      <c r="T29" s="81">
        <v>3.0</v>
      </c>
      <c r="U29" s="83" t="s">
        <v>133</v>
      </c>
      <c r="V29" s="84"/>
      <c r="W29" s="84"/>
      <c r="X29" s="84"/>
      <c r="Y29" s="84"/>
      <c r="Z29" s="84"/>
      <c r="AB29" s="78"/>
      <c r="AC29" s="78"/>
      <c r="AD29" s="78"/>
      <c r="AE29" s="78"/>
      <c r="AF29" s="78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ht="15.75" customHeight="1">
      <c r="A30" s="80">
        <v>16.0</v>
      </c>
      <c r="B30" s="80">
        <v>4.0</v>
      </c>
      <c r="C30" s="80">
        <v>1.0</v>
      </c>
      <c r="D30" s="31">
        <v>675.0</v>
      </c>
      <c r="E30" s="1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1">
        <v>0.0</v>
      </c>
      <c r="P30" s="81">
        <v>0.0</v>
      </c>
      <c r="Q30" s="55">
        <v>25.0</v>
      </c>
      <c r="R30" s="55">
        <v>7.0</v>
      </c>
      <c r="S30" s="55">
        <v>3.0</v>
      </c>
      <c r="T30" s="81">
        <v>0.0</v>
      </c>
      <c r="U30" s="82" t="s">
        <v>174</v>
      </c>
      <c r="V30" s="47"/>
      <c r="W30" s="47"/>
      <c r="X30" s="47"/>
      <c r="Y30" s="47"/>
      <c r="Z30" s="47"/>
      <c r="AB30" s="78"/>
      <c r="AC30" s="78"/>
      <c r="AD30" s="78"/>
      <c r="AE30" s="78"/>
      <c r="AF30" s="78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ht="15.75" customHeight="1">
      <c r="A31" s="80">
        <v>17.0</v>
      </c>
      <c r="B31" s="80">
        <v>4.0</v>
      </c>
      <c r="C31" s="80">
        <v>2.0</v>
      </c>
      <c r="D31" s="31">
        <v>730.0</v>
      </c>
      <c r="E31" s="1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1">
        <v>0.0</v>
      </c>
      <c r="P31" s="81">
        <v>0.0</v>
      </c>
      <c r="Q31" s="55">
        <v>2000.0</v>
      </c>
      <c r="R31" s="81">
        <v>3.0</v>
      </c>
      <c r="S31" s="81">
        <v>0.0</v>
      </c>
      <c r="T31" s="81">
        <v>0.0</v>
      </c>
      <c r="U31" s="82" t="s">
        <v>175</v>
      </c>
      <c r="V31" s="47"/>
      <c r="W31" s="47"/>
      <c r="X31" s="47"/>
      <c r="Y31" s="47"/>
      <c r="Z31" s="47"/>
      <c r="AB31" s="78"/>
      <c r="AC31" s="78"/>
      <c r="AD31" s="78"/>
      <c r="AE31" s="78"/>
      <c r="AF31" s="78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ht="15.75" customHeight="1">
      <c r="A32" s="80">
        <v>18.0</v>
      </c>
      <c r="B32" s="80">
        <v>4.0</v>
      </c>
      <c r="C32" s="80">
        <v>3.0</v>
      </c>
      <c r="D32" s="31">
        <v>785.0</v>
      </c>
      <c r="E32" s="1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1">
        <v>0.0</v>
      </c>
      <c r="P32" s="81">
        <v>0.0</v>
      </c>
      <c r="Q32" s="81">
        <v>1.0</v>
      </c>
      <c r="R32" s="81">
        <v>6.0</v>
      </c>
      <c r="S32" s="55">
        <v>4.0</v>
      </c>
      <c r="T32" s="81">
        <v>3.0</v>
      </c>
      <c r="U32" s="82" t="s">
        <v>124</v>
      </c>
      <c r="V32" s="47"/>
      <c r="W32" s="47"/>
      <c r="X32" s="47"/>
      <c r="Y32" s="47"/>
      <c r="Z32" s="47"/>
      <c r="AB32" s="78"/>
      <c r="AC32" s="78"/>
      <c r="AD32" s="78"/>
      <c r="AE32" s="78"/>
      <c r="AF32" s="78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ht="15.75" customHeight="1">
      <c r="A33" s="80">
        <v>19.0</v>
      </c>
      <c r="B33" s="80">
        <v>4.0</v>
      </c>
      <c r="C33" s="80">
        <v>4.0</v>
      </c>
      <c r="D33" s="31">
        <v>840.0</v>
      </c>
      <c r="E33" s="1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1">
        <v>0.0</v>
      </c>
      <c r="P33" s="81">
        <v>0.0</v>
      </c>
      <c r="Q33" s="55">
        <v>400.0</v>
      </c>
      <c r="R33" s="81">
        <v>2.0</v>
      </c>
      <c r="S33" s="81">
        <v>0.0</v>
      </c>
      <c r="T33" s="81">
        <v>0.0</v>
      </c>
      <c r="U33" s="82" t="s">
        <v>176</v>
      </c>
      <c r="V33" s="47"/>
      <c r="W33" s="47"/>
      <c r="X33" s="47"/>
      <c r="Y33" s="47"/>
      <c r="Z33" s="47"/>
      <c r="AB33" s="78"/>
      <c r="AC33" s="78"/>
      <c r="AD33" s="78"/>
      <c r="AE33" s="78"/>
      <c r="AF33" s="78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ht="15.75" customHeight="1">
      <c r="A34" s="80">
        <v>20.0</v>
      </c>
      <c r="B34" s="80">
        <v>4.0</v>
      </c>
      <c r="C34" s="80">
        <v>5.0</v>
      </c>
      <c r="D34" s="31">
        <v>895.0</v>
      </c>
      <c r="E34" s="1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1">
        <v>1.0</v>
      </c>
      <c r="P34" s="55">
        <v>266.0</v>
      </c>
      <c r="Q34" s="55">
        <v>10.0</v>
      </c>
      <c r="R34" s="81">
        <v>5.0</v>
      </c>
      <c r="S34" s="81">
        <v>0.0</v>
      </c>
      <c r="T34" s="81">
        <v>0.0</v>
      </c>
      <c r="U34" s="83" t="s">
        <v>142</v>
      </c>
      <c r="V34" s="84"/>
      <c r="W34" s="84"/>
      <c r="X34" s="84"/>
      <c r="Y34" s="84"/>
      <c r="Z34" s="84"/>
      <c r="AB34" s="78"/>
      <c r="AC34" s="78"/>
      <c r="AD34" s="78"/>
      <c r="AE34" s="78"/>
      <c r="AF34" s="78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ht="15.75" customHeight="1">
      <c r="A35" s="80">
        <v>21.0</v>
      </c>
      <c r="B35" s="80">
        <v>5.0</v>
      </c>
      <c r="C35" s="80">
        <v>1.0</v>
      </c>
      <c r="D35" s="31">
        <v>950.0</v>
      </c>
      <c r="E35" s="2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1">
        <v>0.0</v>
      </c>
      <c r="P35" s="81">
        <v>0.0</v>
      </c>
      <c r="Q35" s="55">
        <v>30.0</v>
      </c>
      <c r="R35" s="55">
        <v>7.0</v>
      </c>
      <c r="S35" s="55">
        <v>3.0</v>
      </c>
      <c r="T35" s="81">
        <v>0.0</v>
      </c>
      <c r="U35" s="82" t="s">
        <v>177</v>
      </c>
      <c r="V35" s="47"/>
      <c r="W35" s="47"/>
      <c r="X35" s="47"/>
      <c r="Y35" s="47"/>
      <c r="Z35" s="47"/>
      <c r="AB35" s="78"/>
      <c r="AC35" s="78"/>
      <c r="AD35" s="78"/>
      <c r="AE35" s="78"/>
      <c r="AF35" s="78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ht="15.75" customHeight="1">
      <c r="A36" s="80">
        <v>22.0</v>
      </c>
      <c r="B36" s="80">
        <v>5.0</v>
      </c>
      <c r="C36" s="80">
        <v>2.0</v>
      </c>
      <c r="D36" s="31">
        <v>1010.0</v>
      </c>
      <c r="E36" s="2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1">
        <v>0.0</v>
      </c>
      <c r="P36" s="81">
        <v>0.0</v>
      </c>
      <c r="Q36" s="55">
        <v>2500.0</v>
      </c>
      <c r="R36" s="81">
        <v>3.0</v>
      </c>
      <c r="S36" s="81">
        <v>0.0</v>
      </c>
      <c r="T36" s="81">
        <v>0.0</v>
      </c>
      <c r="U36" s="82" t="s">
        <v>178</v>
      </c>
      <c r="V36" s="47"/>
      <c r="W36" s="47"/>
      <c r="X36" s="47"/>
      <c r="Y36" s="47"/>
      <c r="Z36" s="47"/>
      <c r="AB36" s="78"/>
      <c r="AC36" s="78"/>
      <c r="AD36" s="78"/>
      <c r="AE36" s="78"/>
      <c r="AF36" s="78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ht="15.75" customHeight="1">
      <c r="A37" s="80">
        <v>23.0</v>
      </c>
      <c r="B37" s="80">
        <v>5.0</v>
      </c>
      <c r="C37" s="80">
        <v>3.0</v>
      </c>
      <c r="D37" s="31">
        <v>1070.0</v>
      </c>
      <c r="E37" s="2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1">
        <v>0.0</v>
      </c>
      <c r="P37" s="81">
        <v>0.0</v>
      </c>
      <c r="Q37" s="81">
        <v>1.0</v>
      </c>
      <c r="R37" s="81">
        <v>6.0</v>
      </c>
      <c r="S37" s="55">
        <v>7.0</v>
      </c>
      <c r="T37" s="81">
        <v>3.0</v>
      </c>
      <c r="U37" s="82" t="s">
        <v>179</v>
      </c>
      <c r="V37" s="47"/>
      <c r="W37" s="47"/>
      <c r="X37" s="47"/>
      <c r="Y37" s="47"/>
      <c r="Z37" s="47"/>
      <c r="AB37" s="78"/>
      <c r="AC37" s="78"/>
      <c r="AD37" s="78"/>
      <c r="AE37" s="78"/>
      <c r="AF37" s="78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ht="15.75" customHeight="1">
      <c r="A38" s="80">
        <v>24.0</v>
      </c>
      <c r="B38" s="80">
        <v>5.0</v>
      </c>
      <c r="C38" s="80">
        <v>4.0</v>
      </c>
      <c r="D38" s="31">
        <v>1130.0</v>
      </c>
      <c r="E38" s="2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1">
        <v>0.0</v>
      </c>
      <c r="P38" s="81">
        <v>0.0</v>
      </c>
      <c r="Q38" s="55">
        <v>500.0</v>
      </c>
      <c r="R38" s="81">
        <v>2.0</v>
      </c>
      <c r="S38" s="81">
        <v>0.0</v>
      </c>
      <c r="T38" s="81">
        <v>0.0</v>
      </c>
      <c r="U38" s="82" t="s">
        <v>180</v>
      </c>
      <c r="V38" s="47"/>
      <c r="W38" s="47"/>
      <c r="X38" s="47"/>
      <c r="Y38" s="47"/>
      <c r="Z38" s="47"/>
      <c r="AB38" s="78"/>
      <c r="AC38" s="78"/>
      <c r="AD38" s="78"/>
      <c r="AE38" s="78"/>
      <c r="AF38" s="78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ht="15.75" customHeight="1">
      <c r="A39" s="80">
        <v>25.0</v>
      </c>
      <c r="B39" s="80">
        <v>5.0</v>
      </c>
      <c r="C39" s="80">
        <v>5.0</v>
      </c>
      <c r="D39" s="31">
        <v>1190.0</v>
      </c>
      <c r="E39" s="2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1">
        <v>1.0</v>
      </c>
      <c r="P39" s="55">
        <v>0.0</v>
      </c>
      <c r="Q39" s="81">
        <v>1.0</v>
      </c>
      <c r="R39" s="81">
        <v>6.0</v>
      </c>
      <c r="S39" s="81">
        <v>6.0</v>
      </c>
      <c r="T39" s="81">
        <v>3.0</v>
      </c>
      <c r="U39" s="83" t="s">
        <v>133</v>
      </c>
      <c r="V39" s="84"/>
      <c r="W39" s="84"/>
      <c r="X39" s="84"/>
      <c r="Y39" s="84"/>
      <c r="Z39" s="84"/>
      <c r="AB39" s="78"/>
      <c r="AC39" s="78"/>
      <c r="AD39" s="78"/>
      <c r="AE39" s="78"/>
      <c r="AF39" s="78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ht="15.75" customHeight="1">
      <c r="A40" s="80">
        <v>26.0</v>
      </c>
      <c r="B40" s="80">
        <v>6.0</v>
      </c>
      <c r="C40" s="80">
        <v>1.0</v>
      </c>
      <c r="D40" s="31">
        <v>1250.0</v>
      </c>
      <c r="E40" s="1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1">
        <v>0.0</v>
      </c>
      <c r="P40" s="81">
        <v>0.0</v>
      </c>
      <c r="Q40" s="55">
        <v>35.0</v>
      </c>
      <c r="R40" s="55">
        <v>7.0</v>
      </c>
      <c r="S40" s="55">
        <v>3.0</v>
      </c>
      <c r="T40" s="81">
        <v>0.0</v>
      </c>
      <c r="U40" s="82" t="s">
        <v>181</v>
      </c>
      <c r="V40" s="47"/>
      <c r="W40" s="47"/>
      <c r="X40" s="47"/>
      <c r="Y40" s="47"/>
      <c r="Z40" s="47"/>
      <c r="AB40" s="78"/>
      <c r="AC40" s="78"/>
      <c r="AD40" s="78"/>
      <c r="AE40" s="78"/>
      <c r="AF40" s="78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ht="15.75" customHeight="1">
      <c r="A41" s="80">
        <v>27.0</v>
      </c>
      <c r="B41" s="80">
        <v>6.0</v>
      </c>
      <c r="C41" s="80">
        <v>2.0</v>
      </c>
      <c r="D41" s="31">
        <v>1315.0</v>
      </c>
      <c r="E41" s="1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1">
        <v>0.0</v>
      </c>
      <c r="P41" s="81">
        <v>0.0</v>
      </c>
      <c r="Q41" s="55">
        <v>3000.0</v>
      </c>
      <c r="R41" s="81">
        <v>3.0</v>
      </c>
      <c r="S41" s="81">
        <v>0.0</v>
      </c>
      <c r="T41" s="81">
        <v>0.0</v>
      </c>
      <c r="U41" s="82" t="s">
        <v>182</v>
      </c>
      <c r="V41" s="47"/>
      <c r="W41" s="47"/>
      <c r="X41" s="47"/>
      <c r="Y41" s="47"/>
      <c r="Z41" s="47"/>
      <c r="AB41" s="78"/>
      <c r="AC41" s="78"/>
      <c r="AD41" s="78"/>
      <c r="AE41" s="78"/>
      <c r="AF41" s="78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ht="15.75" customHeight="1">
      <c r="A42" s="80">
        <v>28.0</v>
      </c>
      <c r="B42" s="80">
        <v>6.0</v>
      </c>
      <c r="C42" s="80">
        <v>3.0</v>
      </c>
      <c r="D42" s="31">
        <v>1385.0</v>
      </c>
      <c r="E42" s="1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1">
        <v>0.0</v>
      </c>
      <c r="P42" s="81">
        <v>0.0</v>
      </c>
      <c r="Q42" s="81">
        <v>1.0</v>
      </c>
      <c r="R42" s="81">
        <v>6.0</v>
      </c>
      <c r="S42" s="55">
        <v>7.0</v>
      </c>
      <c r="T42" s="81">
        <v>3.0</v>
      </c>
      <c r="U42" s="82" t="s">
        <v>179</v>
      </c>
      <c r="V42" s="47"/>
      <c r="W42" s="47"/>
      <c r="X42" s="47"/>
      <c r="Y42" s="47"/>
      <c r="Z42" s="47"/>
      <c r="AB42" s="78"/>
      <c r="AC42" s="78"/>
      <c r="AD42" s="78"/>
      <c r="AE42" s="78"/>
      <c r="AF42" s="78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ht="15.75" customHeight="1">
      <c r="A43" s="80">
        <v>29.0</v>
      </c>
      <c r="B43" s="80">
        <v>6.0</v>
      </c>
      <c r="C43" s="80">
        <v>4.0</v>
      </c>
      <c r="D43" s="31">
        <v>1460.0</v>
      </c>
      <c r="E43" s="1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1">
        <v>0.0</v>
      </c>
      <c r="P43" s="81">
        <v>0.0</v>
      </c>
      <c r="Q43" s="55">
        <v>600.0</v>
      </c>
      <c r="R43" s="81">
        <v>2.0</v>
      </c>
      <c r="S43" s="81">
        <v>0.0</v>
      </c>
      <c r="T43" s="81">
        <v>0.0</v>
      </c>
      <c r="U43" s="82" t="s">
        <v>183</v>
      </c>
      <c r="V43" s="47"/>
      <c r="W43" s="47"/>
      <c r="X43" s="47"/>
      <c r="Y43" s="47"/>
      <c r="Z43" s="47"/>
      <c r="AB43" s="78"/>
      <c r="AC43" s="78"/>
      <c r="AD43" s="78"/>
      <c r="AE43" s="78"/>
      <c r="AF43" s="78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ht="15.75" customHeight="1">
      <c r="A44" s="80">
        <v>30.0</v>
      </c>
      <c r="B44" s="80">
        <v>6.0</v>
      </c>
      <c r="C44" s="80">
        <v>5.0</v>
      </c>
      <c r="D44" s="31">
        <v>1545.0</v>
      </c>
      <c r="E44" s="1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1">
        <v>1.0</v>
      </c>
      <c r="P44" s="55">
        <v>266.0</v>
      </c>
      <c r="Q44" s="55">
        <v>15.0</v>
      </c>
      <c r="R44" s="81">
        <v>5.0</v>
      </c>
      <c r="S44" s="81">
        <v>0.0</v>
      </c>
      <c r="T44" s="81">
        <v>0.0</v>
      </c>
      <c r="U44" s="83" t="s">
        <v>184</v>
      </c>
      <c r="V44" s="47"/>
      <c r="W44" s="47"/>
      <c r="X44" s="47"/>
      <c r="Y44" s="47"/>
      <c r="Z44" s="47"/>
      <c r="AB44" s="78"/>
      <c r="AC44" s="78"/>
      <c r="AD44" s="78"/>
      <c r="AE44" s="78"/>
      <c r="AF44" s="78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ht="15.75" customHeight="1">
      <c r="P45" s="44"/>
      <c r="Q45" s="44"/>
      <c r="R45" s="44"/>
      <c r="S45" s="44"/>
      <c r="T45" s="44"/>
      <c r="V45" s="47"/>
      <c r="W45" s="47"/>
      <c r="X45" s="47"/>
      <c r="Y45" s="47"/>
      <c r="Z45" s="47"/>
      <c r="AB45" s="78"/>
      <c r="AC45" s="78"/>
      <c r="AD45" s="78"/>
      <c r="AE45" s="78"/>
      <c r="AF45" s="78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ht="15.75" customHeight="1">
      <c r="P46" s="44"/>
      <c r="Q46" s="44"/>
      <c r="R46" s="44"/>
      <c r="S46" s="44"/>
      <c r="T46" s="44"/>
      <c r="V46" s="47"/>
      <c r="W46" s="47"/>
      <c r="X46" s="47"/>
      <c r="Y46" s="47"/>
      <c r="Z46" s="47"/>
      <c r="AB46" s="78"/>
      <c r="AC46" s="78"/>
      <c r="AD46" s="78"/>
      <c r="AE46" s="78"/>
      <c r="AF46" s="78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ht="15.75" customHeight="1">
      <c r="P47" s="44"/>
      <c r="Q47" s="44"/>
      <c r="R47" s="44"/>
      <c r="S47" s="44"/>
      <c r="T47" s="44"/>
      <c r="V47" s="47"/>
      <c r="W47" s="47"/>
      <c r="X47" s="47"/>
      <c r="Y47" s="47"/>
      <c r="Z47" s="47"/>
      <c r="AB47" s="78"/>
      <c r="AC47" s="78"/>
      <c r="AD47" s="78"/>
      <c r="AE47" s="78"/>
      <c r="AF47" s="78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ht="15.75" customHeight="1">
      <c r="P48" s="44"/>
      <c r="Q48" s="44"/>
      <c r="R48" s="44"/>
      <c r="S48" s="44"/>
      <c r="T48" s="44"/>
      <c r="V48" s="47"/>
      <c r="W48" s="47"/>
      <c r="X48" s="47"/>
      <c r="Y48" s="47"/>
      <c r="Z48" s="47"/>
      <c r="AB48" s="78"/>
      <c r="AC48" s="78"/>
      <c r="AD48" s="78"/>
      <c r="AE48" s="78"/>
      <c r="AF48" s="78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ht="15.75" customHeight="1"/>
    <row r="50" ht="15.75" customHeight="1">
      <c r="A50" s="3" t="s">
        <v>185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186</v>
      </c>
      <c r="B52" s="1" t="s">
        <v>82</v>
      </c>
      <c r="C52" s="1" t="s">
        <v>81</v>
      </c>
      <c r="D52" s="1" t="s">
        <v>40</v>
      </c>
      <c r="E52" s="1" t="s">
        <v>41</v>
      </c>
      <c r="F52" s="1" t="s">
        <v>42</v>
      </c>
      <c r="G52" s="1" t="s">
        <v>43</v>
      </c>
      <c r="H52" s="1" t="s">
        <v>44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38" t="s">
        <v>187</v>
      </c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</row>
    <row r="62" ht="15.75" customHeight="1">
      <c r="A62" s="1" t="s">
        <v>188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189</v>
      </c>
      <c r="B2" s="2" t="s">
        <v>190</v>
      </c>
      <c r="C2" s="2" t="s">
        <v>146</v>
      </c>
      <c r="D2" s="2" t="s">
        <v>40</v>
      </c>
      <c r="E2" s="2" t="s">
        <v>41</v>
      </c>
      <c r="F2" s="2" t="s">
        <v>42</v>
      </c>
      <c r="G2" s="2" t="s">
        <v>43</v>
      </c>
      <c r="H2" s="2" t="s">
        <v>44</v>
      </c>
      <c r="I2" s="2" t="s">
        <v>190</v>
      </c>
      <c r="K2" s="2" t="s">
        <v>40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190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  <c r="W2" s="2" t="s">
        <v>190</v>
      </c>
      <c r="Y2" s="2" t="s">
        <v>40</v>
      </c>
      <c r="Z2" s="2" t="s">
        <v>41</v>
      </c>
      <c r="AA2" s="2" t="s">
        <v>42</v>
      </c>
      <c r="AB2" s="2" t="s">
        <v>43</v>
      </c>
      <c r="AC2" s="2" t="s">
        <v>44</v>
      </c>
      <c r="AD2" s="2" t="s">
        <v>190</v>
      </c>
      <c r="AF2" s="2" t="s">
        <v>40</v>
      </c>
      <c r="AG2" s="2" t="s">
        <v>41</v>
      </c>
      <c r="AH2" s="2" t="s">
        <v>42</v>
      </c>
      <c r="AI2" s="2" t="s">
        <v>43</v>
      </c>
      <c r="AJ2" s="2" t="s">
        <v>44</v>
      </c>
      <c r="AK2" s="2" t="s">
        <v>190</v>
      </c>
    </row>
    <row r="3" ht="15.75" customHeight="1">
      <c r="A3" s="85">
        <v>1.0</v>
      </c>
      <c r="B3" s="86" t="s">
        <v>191</v>
      </c>
      <c r="C3" s="2">
        <v>1.0</v>
      </c>
      <c r="D3" s="1">
        <v>1.0</v>
      </c>
      <c r="E3" s="1">
        <v>1.0</v>
      </c>
      <c r="F3" s="1">
        <v>5.0</v>
      </c>
      <c r="G3" s="1">
        <v>0.0</v>
      </c>
      <c r="H3" s="1">
        <v>0.0</v>
      </c>
      <c r="I3" s="87" t="s">
        <v>192</v>
      </c>
      <c r="J3" s="53"/>
      <c r="K3" s="2">
        <v>0.0</v>
      </c>
      <c r="L3" s="1">
        <v>16000.0</v>
      </c>
      <c r="M3" s="1">
        <v>40.0</v>
      </c>
      <c r="N3" s="2">
        <v>0.0</v>
      </c>
      <c r="O3" s="2">
        <v>0.0</v>
      </c>
      <c r="P3" s="88"/>
    </row>
    <row r="4" ht="15.75" customHeight="1">
      <c r="A4" s="85"/>
      <c r="B4" s="85"/>
      <c r="C4" s="2">
        <v>2.0</v>
      </c>
      <c r="D4" s="80">
        <v>0.0</v>
      </c>
      <c r="E4" s="1">
        <v>7200.0</v>
      </c>
      <c r="F4" s="1">
        <v>41.0</v>
      </c>
      <c r="G4" s="1">
        <v>0.0</v>
      </c>
      <c r="H4" s="80">
        <v>0.0</v>
      </c>
      <c r="I4" s="53" t="s">
        <v>193</v>
      </c>
      <c r="J4" s="53"/>
      <c r="K4" s="2">
        <v>0.0</v>
      </c>
      <c r="L4" s="1">
        <v>16000.0</v>
      </c>
      <c r="M4" s="1">
        <v>40.0</v>
      </c>
      <c r="N4" s="2">
        <v>0.0</v>
      </c>
      <c r="O4" s="2">
        <v>0.0</v>
      </c>
      <c r="P4" s="88"/>
    </row>
    <row r="5" ht="15.75" customHeight="1">
      <c r="A5" s="85"/>
      <c r="B5" s="85"/>
      <c r="C5" s="2">
        <v>3.0</v>
      </c>
      <c r="D5" s="1">
        <v>1.0</v>
      </c>
      <c r="E5" s="1">
        <v>1.0</v>
      </c>
      <c r="F5" s="1">
        <v>5.0</v>
      </c>
      <c r="G5" s="1">
        <v>0.0</v>
      </c>
      <c r="H5" s="1">
        <v>0.0</v>
      </c>
      <c r="I5" s="87" t="s">
        <v>192</v>
      </c>
      <c r="J5" s="53"/>
      <c r="K5" s="2">
        <v>0.0</v>
      </c>
      <c r="L5" s="1">
        <v>16000.0</v>
      </c>
      <c r="M5" s="1">
        <v>40.0</v>
      </c>
      <c r="N5" s="2">
        <v>0.0</v>
      </c>
      <c r="O5" s="2">
        <v>0.0</v>
      </c>
      <c r="P5" s="88"/>
    </row>
    <row r="6" ht="15.75" customHeight="1">
      <c r="A6" s="85"/>
      <c r="B6" s="85"/>
      <c r="C6" s="2">
        <v>4.0</v>
      </c>
      <c r="D6" s="1">
        <v>1.0</v>
      </c>
      <c r="E6" s="1">
        <v>7200.0</v>
      </c>
      <c r="F6" s="1">
        <v>41.0</v>
      </c>
      <c r="G6" s="1">
        <v>0.0</v>
      </c>
      <c r="H6" s="80">
        <v>0.0</v>
      </c>
      <c r="I6" s="53" t="s">
        <v>193</v>
      </c>
      <c r="J6" s="53"/>
      <c r="K6" s="2">
        <v>0.0</v>
      </c>
      <c r="L6" s="1">
        <v>16000.0</v>
      </c>
      <c r="M6" s="1">
        <v>40.0</v>
      </c>
      <c r="N6" s="2">
        <v>0.0</v>
      </c>
      <c r="O6" s="2">
        <v>0.0</v>
      </c>
      <c r="P6" s="88"/>
    </row>
    <row r="7" ht="15.75" customHeight="1">
      <c r="A7" s="85"/>
      <c r="B7" s="85"/>
      <c r="C7" s="2">
        <v>5.0</v>
      </c>
      <c r="D7" s="1">
        <v>1.0</v>
      </c>
      <c r="E7" s="1">
        <v>1.0</v>
      </c>
      <c r="F7" s="1">
        <v>5.0</v>
      </c>
      <c r="G7" s="1">
        <v>0.0</v>
      </c>
      <c r="H7" s="1">
        <v>0.0</v>
      </c>
      <c r="I7" s="87" t="s">
        <v>192</v>
      </c>
      <c r="J7" s="53"/>
      <c r="K7" s="2">
        <v>0.0</v>
      </c>
      <c r="L7" s="1">
        <v>16000.0</v>
      </c>
      <c r="M7" s="1">
        <v>40.0</v>
      </c>
      <c r="N7" s="2">
        <v>0.0</v>
      </c>
      <c r="O7" s="2">
        <v>0.0</v>
      </c>
      <c r="P7" s="88"/>
    </row>
    <row r="8" ht="15.75" customHeight="1">
      <c r="A8" s="85"/>
      <c r="B8" s="85"/>
      <c r="C8" s="2">
        <v>6.0</v>
      </c>
      <c r="D8" s="1">
        <v>1.0</v>
      </c>
      <c r="E8" s="1">
        <v>7200.0</v>
      </c>
      <c r="F8" s="1">
        <v>41.0</v>
      </c>
      <c r="G8" s="1">
        <v>0.0</v>
      </c>
      <c r="H8" s="80">
        <v>0.0</v>
      </c>
      <c r="I8" s="53" t="s">
        <v>193</v>
      </c>
      <c r="J8" s="53"/>
      <c r="K8" s="2">
        <v>0.0</v>
      </c>
      <c r="L8" s="1">
        <v>16000.0</v>
      </c>
      <c r="M8" s="1">
        <v>40.0</v>
      </c>
      <c r="N8" s="2">
        <v>0.0</v>
      </c>
      <c r="O8" s="2">
        <v>0.0</v>
      </c>
      <c r="P8" s="88"/>
    </row>
    <row r="9" ht="15.75" customHeight="1">
      <c r="A9" s="85"/>
      <c r="B9" s="85"/>
      <c r="C9" s="2">
        <v>7.0</v>
      </c>
      <c r="D9" s="1">
        <v>1.0</v>
      </c>
      <c r="E9" s="1">
        <v>1.0</v>
      </c>
      <c r="F9" s="1">
        <v>5.0</v>
      </c>
      <c r="G9" s="1">
        <v>0.0</v>
      </c>
      <c r="H9" s="1">
        <v>0.0</v>
      </c>
      <c r="I9" s="87" t="s">
        <v>192</v>
      </c>
      <c r="J9" s="53"/>
      <c r="K9" s="2">
        <v>0.0</v>
      </c>
      <c r="L9" s="1">
        <v>16000.0</v>
      </c>
      <c r="M9" s="1">
        <v>40.0</v>
      </c>
      <c r="N9" s="2">
        <v>0.0</v>
      </c>
      <c r="O9" s="2">
        <v>0.0</v>
      </c>
      <c r="P9" s="88"/>
    </row>
    <row r="10" ht="15.75" customHeight="1">
      <c r="A10" s="85"/>
      <c r="B10" s="85"/>
      <c r="C10" s="2">
        <v>8.0</v>
      </c>
      <c r="D10" s="1">
        <v>0.0</v>
      </c>
      <c r="E10" s="1">
        <v>40.0</v>
      </c>
      <c r="F10" s="1">
        <v>2.0</v>
      </c>
      <c r="G10" s="1">
        <v>0.0</v>
      </c>
      <c r="H10" s="1">
        <v>0.0</v>
      </c>
      <c r="I10" s="89" t="s">
        <v>194</v>
      </c>
      <c r="J10" s="53"/>
      <c r="K10" s="2">
        <v>0.0</v>
      </c>
      <c r="L10" s="1">
        <v>16000.0</v>
      </c>
      <c r="M10" s="1">
        <v>40.0</v>
      </c>
      <c r="N10" s="2">
        <v>0.0</v>
      </c>
      <c r="O10" s="2">
        <v>0.0</v>
      </c>
      <c r="P10" s="88"/>
    </row>
    <row r="11" ht="15.75" customHeight="1">
      <c r="A11" s="85"/>
      <c r="B11" s="85"/>
      <c r="C11" s="2">
        <v>9.0</v>
      </c>
      <c r="D11" s="1">
        <v>266.0</v>
      </c>
      <c r="E11" s="1">
        <v>1.0</v>
      </c>
      <c r="F11" s="1">
        <v>5.0</v>
      </c>
      <c r="G11" s="1">
        <v>0.0</v>
      </c>
      <c r="H11" s="1">
        <v>0.0</v>
      </c>
      <c r="I11" s="90" t="s">
        <v>195</v>
      </c>
      <c r="J11" s="53"/>
      <c r="K11" s="2">
        <v>0.0</v>
      </c>
      <c r="L11" s="1">
        <v>16000.0</v>
      </c>
      <c r="M11" s="1">
        <v>40.0</v>
      </c>
      <c r="N11" s="2">
        <v>0.0</v>
      </c>
      <c r="O11" s="2">
        <v>0.0</v>
      </c>
      <c r="P11" s="88"/>
    </row>
    <row r="12" ht="15.75" customHeight="1">
      <c r="A12" s="85"/>
      <c r="B12" s="85"/>
      <c r="C12" s="2">
        <v>10.0</v>
      </c>
      <c r="D12" s="1">
        <v>266.0</v>
      </c>
      <c r="E12" s="1">
        <v>1.0</v>
      </c>
      <c r="F12" s="1">
        <v>5.0</v>
      </c>
      <c r="G12" s="1">
        <v>0.0</v>
      </c>
      <c r="H12" s="1">
        <v>0.0</v>
      </c>
      <c r="I12" s="90" t="s">
        <v>195</v>
      </c>
      <c r="J12" s="53"/>
      <c r="K12" s="2">
        <v>0.0</v>
      </c>
      <c r="L12" s="1">
        <v>16000.0</v>
      </c>
      <c r="M12" s="1">
        <v>40.0</v>
      </c>
      <c r="N12" s="2">
        <v>0.0</v>
      </c>
      <c r="O12" s="2">
        <v>0.0</v>
      </c>
      <c r="P12" s="88"/>
    </row>
    <row r="13" ht="15.75" customHeight="1">
      <c r="A13" s="85"/>
      <c r="B13" s="85"/>
      <c r="C13" s="2">
        <v>11.0</v>
      </c>
      <c r="D13" s="1">
        <v>266.0</v>
      </c>
      <c r="E13" s="1">
        <v>1.0</v>
      </c>
      <c r="F13" s="1">
        <v>5.0</v>
      </c>
      <c r="G13" s="1">
        <v>0.0</v>
      </c>
      <c r="H13" s="1">
        <v>0.0</v>
      </c>
      <c r="I13" s="90" t="s">
        <v>195</v>
      </c>
      <c r="J13" s="53"/>
      <c r="K13" s="2">
        <v>0.0</v>
      </c>
      <c r="L13" s="1">
        <v>16000.0</v>
      </c>
      <c r="M13" s="1">
        <v>40.0</v>
      </c>
      <c r="N13" s="2">
        <v>0.0</v>
      </c>
      <c r="O13" s="2">
        <v>0.0</v>
      </c>
      <c r="P13" s="88"/>
    </row>
    <row r="14" ht="15.75" customHeight="1">
      <c r="A14" s="85"/>
      <c r="B14" s="85"/>
      <c r="C14" s="2">
        <v>12.0</v>
      </c>
      <c r="D14" s="1">
        <v>266.0</v>
      </c>
      <c r="E14" s="1">
        <v>1.0</v>
      </c>
      <c r="F14" s="1">
        <v>5.0</v>
      </c>
      <c r="G14" s="1">
        <v>0.0</v>
      </c>
      <c r="H14" s="1">
        <v>0.0</v>
      </c>
      <c r="I14" s="90" t="s">
        <v>195</v>
      </c>
      <c r="J14" s="53"/>
      <c r="K14" s="2">
        <v>0.0</v>
      </c>
      <c r="L14" s="1">
        <v>16000.0</v>
      </c>
      <c r="M14" s="1">
        <v>40.0</v>
      </c>
      <c r="N14" s="2">
        <v>0.0</v>
      </c>
      <c r="O14" s="2">
        <v>0.0</v>
      </c>
      <c r="P14" s="88"/>
    </row>
    <row r="15" ht="15.75" customHeight="1">
      <c r="A15" s="85"/>
      <c r="B15" s="85"/>
      <c r="C15" s="2">
        <v>13.0</v>
      </c>
      <c r="D15" s="1">
        <v>266.0</v>
      </c>
      <c r="E15" s="1">
        <v>1.0</v>
      </c>
      <c r="F15" s="1">
        <v>5.0</v>
      </c>
      <c r="G15" s="1">
        <v>0.0</v>
      </c>
      <c r="H15" s="1">
        <v>0.0</v>
      </c>
      <c r="I15" s="90" t="s">
        <v>195</v>
      </c>
      <c r="J15" s="53"/>
      <c r="K15" s="2">
        <v>0.0</v>
      </c>
      <c r="L15" s="1">
        <v>16000.0</v>
      </c>
      <c r="M15" s="1">
        <v>40.0</v>
      </c>
      <c r="N15" s="2">
        <v>0.0</v>
      </c>
      <c r="O15" s="2">
        <v>0.0</v>
      </c>
      <c r="P15" s="88"/>
    </row>
    <row r="16" ht="15.75" customHeight="1">
      <c r="A16" s="85"/>
      <c r="B16" s="85"/>
      <c r="C16" s="2">
        <v>14.0</v>
      </c>
      <c r="D16" s="1">
        <v>266.0</v>
      </c>
      <c r="E16" s="1">
        <v>1.0</v>
      </c>
      <c r="F16" s="1">
        <v>5.0</v>
      </c>
      <c r="G16" s="1">
        <v>0.0</v>
      </c>
      <c r="H16" s="1">
        <v>0.0</v>
      </c>
      <c r="I16" s="90" t="s">
        <v>195</v>
      </c>
      <c r="J16" s="53"/>
      <c r="K16" s="2">
        <v>0.0</v>
      </c>
      <c r="L16" s="1">
        <v>16000.0</v>
      </c>
      <c r="M16" s="1">
        <v>40.0</v>
      </c>
      <c r="N16" s="2">
        <v>0.0</v>
      </c>
      <c r="O16" s="2">
        <v>0.0</v>
      </c>
      <c r="P16" s="88"/>
    </row>
    <row r="17" ht="15.75" customHeight="1">
      <c r="A17" s="29">
        <v>2.0</v>
      </c>
      <c r="B17" s="29" t="s">
        <v>196</v>
      </c>
      <c r="C17" s="2">
        <v>1.0</v>
      </c>
      <c r="D17" s="80">
        <v>0.0</v>
      </c>
      <c r="E17" s="1">
        <v>7200.0</v>
      </c>
      <c r="F17" s="1">
        <v>41.0</v>
      </c>
      <c r="G17" s="1">
        <v>0.0</v>
      </c>
      <c r="H17" s="80">
        <v>0.0</v>
      </c>
      <c r="I17" s="53" t="s">
        <v>193</v>
      </c>
      <c r="J17" s="53"/>
      <c r="K17" s="2">
        <v>0.0</v>
      </c>
      <c r="L17" s="1">
        <v>16000.0</v>
      </c>
      <c r="M17" s="1">
        <v>40.0</v>
      </c>
      <c r="N17" s="2">
        <v>0.0</v>
      </c>
      <c r="O17" s="2">
        <v>0.0</v>
      </c>
      <c r="P17" s="88"/>
    </row>
    <row r="18" ht="15.75" customHeight="1">
      <c r="A18" s="30"/>
      <c r="B18" s="30"/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87" t="s">
        <v>192</v>
      </c>
      <c r="J18" s="53"/>
      <c r="K18" s="2">
        <v>0.0</v>
      </c>
      <c r="L18" s="1">
        <v>16000.0</v>
      </c>
      <c r="M18" s="1">
        <v>40.0</v>
      </c>
      <c r="N18" s="2">
        <v>0.0</v>
      </c>
      <c r="O18" s="2">
        <v>0.0</v>
      </c>
      <c r="P18" s="88"/>
    </row>
    <row r="19" ht="15.75" customHeight="1">
      <c r="A19" s="30"/>
      <c r="B19" s="30"/>
      <c r="C19" s="2">
        <v>3.0</v>
      </c>
      <c r="D19" s="80">
        <v>0.0</v>
      </c>
      <c r="E19" s="1">
        <v>7200.0</v>
      </c>
      <c r="F19" s="1">
        <v>41.0</v>
      </c>
      <c r="G19" s="1">
        <v>0.0</v>
      </c>
      <c r="H19" s="80">
        <v>0.0</v>
      </c>
      <c r="I19" s="53" t="s">
        <v>193</v>
      </c>
      <c r="J19" s="53"/>
      <c r="K19" s="2">
        <v>0.0</v>
      </c>
      <c r="L19" s="1">
        <v>16000.0</v>
      </c>
      <c r="M19" s="1">
        <v>40.0</v>
      </c>
      <c r="N19" s="2">
        <v>0.0</v>
      </c>
      <c r="O19" s="2">
        <v>0.0</v>
      </c>
      <c r="P19" s="88"/>
    </row>
    <row r="20" ht="15.75" customHeight="1">
      <c r="A20" s="30"/>
      <c r="B20" s="30"/>
      <c r="C20" s="2">
        <v>4.0</v>
      </c>
      <c r="D20" s="1">
        <v>1.0</v>
      </c>
      <c r="E20" s="1">
        <v>1.0</v>
      </c>
      <c r="F20" s="1">
        <v>5.0</v>
      </c>
      <c r="G20" s="1">
        <v>0.0</v>
      </c>
      <c r="H20" s="1">
        <v>0.0</v>
      </c>
      <c r="I20" s="87" t="s">
        <v>192</v>
      </c>
      <c r="J20" s="53"/>
      <c r="K20" s="2">
        <v>0.0</v>
      </c>
      <c r="L20" s="1">
        <v>16000.0</v>
      </c>
      <c r="M20" s="1">
        <v>40.0</v>
      </c>
      <c r="N20" s="2">
        <v>0.0</v>
      </c>
      <c r="O20" s="2">
        <v>0.0</v>
      </c>
      <c r="P20" s="88"/>
    </row>
    <row r="21" ht="15.75" customHeight="1">
      <c r="A21" s="30"/>
      <c r="B21" s="30"/>
      <c r="C21" s="2">
        <v>5.0</v>
      </c>
      <c r="D21" s="1">
        <v>0.0</v>
      </c>
      <c r="E21" s="1">
        <v>30.0</v>
      </c>
      <c r="F21" s="1">
        <v>2.0</v>
      </c>
      <c r="G21" s="1">
        <v>0.0</v>
      </c>
      <c r="H21" s="1">
        <v>0.0</v>
      </c>
      <c r="I21" s="89" t="s">
        <v>197</v>
      </c>
      <c r="J21" s="53"/>
      <c r="K21" s="2">
        <v>0.0</v>
      </c>
      <c r="L21" s="1">
        <v>16000.0</v>
      </c>
      <c r="M21" s="1">
        <v>40.0</v>
      </c>
      <c r="N21" s="2">
        <v>0.0</v>
      </c>
      <c r="O21" s="2">
        <v>0.0</v>
      </c>
      <c r="P21" s="88"/>
    </row>
    <row r="22" ht="15.75" customHeight="1">
      <c r="A22" s="30"/>
      <c r="B22" s="30"/>
      <c r="C22" s="2">
        <v>6.0</v>
      </c>
      <c r="D22" s="1">
        <v>1.0</v>
      </c>
      <c r="E22" s="1">
        <v>1.0</v>
      </c>
      <c r="F22" s="1">
        <v>5.0</v>
      </c>
      <c r="G22" s="1">
        <v>0.0</v>
      </c>
      <c r="H22" s="1">
        <v>0.0</v>
      </c>
      <c r="I22" s="87" t="s">
        <v>192</v>
      </c>
      <c r="J22" s="53"/>
      <c r="K22" s="2">
        <v>0.0</v>
      </c>
      <c r="L22" s="1">
        <v>16000.0</v>
      </c>
      <c r="M22" s="1">
        <v>40.0</v>
      </c>
      <c r="N22" s="2">
        <v>0.0</v>
      </c>
      <c r="O22" s="2">
        <v>0.0</v>
      </c>
      <c r="P22" s="88"/>
    </row>
    <row r="23" ht="15.75" customHeight="1">
      <c r="A23" s="30"/>
      <c r="B23" s="30"/>
      <c r="C23" s="2">
        <v>7.0</v>
      </c>
      <c r="D23" s="1">
        <v>205.0</v>
      </c>
      <c r="E23" s="1">
        <v>1.0</v>
      </c>
      <c r="F23" s="1">
        <v>5.0</v>
      </c>
      <c r="G23" s="1">
        <v>0.0</v>
      </c>
      <c r="H23" s="1">
        <v>0.0</v>
      </c>
      <c r="I23" s="91" t="s">
        <v>198</v>
      </c>
      <c r="J23" s="53"/>
      <c r="K23" s="2">
        <v>0.0</v>
      </c>
      <c r="L23" s="1">
        <v>16000.0</v>
      </c>
      <c r="M23" s="1">
        <v>40.0</v>
      </c>
      <c r="N23" s="2">
        <v>0.0</v>
      </c>
      <c r="O23" s="2">
        <v>0.0</v>
      </c>
      <c r="P23" s="88"/>
    </row>
    <row r="24" ht="15.75" customHeight="1">
      <c r="A24" s="30"/>
      <c r="B24" s="30"/>
      <c r="C24" s="2">
        <v>8.0</v>
      </c>
      <c r="D24" s="1">
        <v>205.0</v>
      </c>
      <c r="E24" s="1">
        <v>1.0</v>
      </c>
      <c r="F24" s="1">
        <v>5.0</v>
      </c>
      <c r="G24" s="1">
        <v>0.0</v>
      </c>
      <c r="H24" s="1">
        <v>0.0</v>
      </c>
      <c r="I24" s="91" t="s">
        <v>198</v>
      </c>
      <c r="J24" s="53"/>
      <c r="K24" s="2">
        <v>0.0</v>
      </c>
      <c r="L24" s="1">
        <v>16000.0</v>
      </c>
      <c r="M24" s="1">
        <v>40.0</v>
      </c>
      <c r="N24" s="2">
        <v>0.0</v>
      </c>
      <c r="O24" s="2">
        <v>0.0</v>
      </c>
      <c r="P24" s="88"/>
    </row>
    <row r="25" ht="15.75" customHeight="1">
      <c r="A25" s="30"/>
      <c r="B25" s="30"/>
      <c r="C25" s="2">
        <v>9.0</v>
      </c>
      <c r="D25" s="1">
        <v>266.0</v>
      </c>
      <c r="E25" s="1">
        <v>1.0</v>
      </c>
      <c r="F25" s="1">
        <v>5.0</v>
      </c>
      <c r="G25" s="1">
        <v>0.0</v>
      </c>
      <c r="H25" s="1">
        <v>0.0</v>
      </c>
      <c r="I25" s="90" t="s">
        <v>195</v>
      </c>
      <c r="J25" s="53"/>
      <c r="K25" s="2">
        <v>0.0</v>
      </c>
      <c r="L25" s="1">
        <v>16000.0</v>
      </c>
      <c r="M25" s="1">
        <v>40.0</v>
      </c>
      <c r="N25" s="2">
        <v>0.0</v>
      </c>
      <c r="O25" s="2">
        <v>0.0</v>
      </c>
      <c r="P25" s="88"/>
    </row>
    <row r="26" ht="15.75" customHeight="1">
      <c r="A26" s="30"/>
      <c r="B26" s="30"/>
      <c r="C26" s="2">
        <v>10.0</v>
      </c>
      <c r="D26" s="1">
        <v>266.0</v>
      </c>
      <c r="E26" s="1">
        <v>1.0</v>
      </c>
      <c r="F26" s="1">
        <v>5.0</v>
      </c>
      <c r="G26" s="1">
        <v>0.0</v>
      </c>
      <c r="H26" s="1">
        <v>0.0</v>
      </c>
      <c r="I26" s="90" t="s">
        <v>195</v>
      </c>
      <c r="J26" s="53"/>
      <c r="K26" s="2">
        <v>0.0</v>
      </c>
      <c r="L26" s="1">
        <v>16000.0</v>
      </c>
      <c r="M26" s="1">
        <v>40.0</v>
      </c>
      <c r="N26" s="2">
        <v>0.0</v>
      </c>
      <c r="O26" s="2">
        <v>0.0</v>
      </c>
      <c r="P26" s="88"/>
    </row>
    <row r="27" ht="15.75" customHeight="1">
      <c r="A27" s="92">
        <v>3.0</v>
      </c>
      <c r="B27" s="92" t="s">
        <v>199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93" t="s">
        <v>192</v>
      </c>
      <c r="J27" s="94"/>
      <c r="K27" s="2">
        <v>0.0</v>
      </c>
      <c r="L27" s="1">
        <v>16000.0</v>
      </c>
      <c r="M27" s="1">
        <v>40.0</v>
      </c>
      <c r="N27" s="2">
        <v>0.0</v>
      </c>
      <c r="O27" s="2">
        <v>0.0</v>
      </c>
      <c r="P27" s="88"/>
    </row>
    <row r="28" ht="15.75" customHeight="1">
      <c r="A28" s="95"/>
      <c r="B28" s="95"/>
      <c r="C28" s="2">
        <v>2.0</v>
      </c>
      <c r="D28" s="80">
        <v>0.0</v>
      </c>
      <c r="E28" s="1">
        <v>7200.0</v>
      </c>
      <c r="F28" s="1">
        <v>41.0</v>
      </c>
      <c r="G28" s="1">
        <v>0.0</v>
      </c>
      <c r="H28" s="80">
        <v>0.0</v>
      </c>
      <c r="I28" s="53" t="s">
        <v>193</v>
      </c>
      <c r="J28" s="53"/>
      <c r="K28" s="2">
        <v>0.0</v>
      </c>
      <c r="L28" s="1">
        <v>16000.0</v>
      </c>
      <c r="M28" s="1">
        <v>40.0</v>
      </c>
      <c r="N28" s="2">
        <v>0.0</v>
      </c>
      <c r="O28" s="2">
        <v>0.0</v>
      </c>
      <c r="P28" s="88"/>
    </row>
    <row r="29" ht="15.75" customHeight="1">
      <c r="A29" s="95"/>
      <c r="B29" s="95"/>
      <c r="C29" s="2">
        <v>3.0</v>
      </c>
      <c r="D29" s="1">
        <v>1.0</v>
      </c>
      <c r="E29" s="1">
        <v>1.0</v>
      </c>
      <c r="F29" s="1">
        <v>5.0</v>
      </c>
      <c r="G29" s="1">
        <v>0.0</v>
      </c>
      <c r="H29" s="1">
        <v>0.0</v>
      </c>
      <c r="I29" s="87" t="s">
        <v>192</v>
      </c>
      <c r="J29" s="53"/>
      <c r="K29" s="2">
        <v>0.0</v>
      </c>
      <c r="L29" s="1">
        <v>16000.0</v>
      </c>
      <c r="M29" s="1">
        <v>40.0</v>
      </c>
      <c r="N29" s="2">
        <v>0.0</v>
      </c>
      <c r="O29" s="2">
        <v>0.0</v>
      </c>
      <c r="P29" s="88"/>
    </row>
    <row r="30" ht="15.75" customHeight="1">
      <c r="A30" s="95"/>
      <c r="B30" s="95"/>
      <c r="C30" s="2">
        <v>4.0</v>
      </c>
      <c r="D30" s="1">
        <v>0.0</v>
      </c>
      <c r="E30" s="1">
        <v>20.0</v>
      </c>
      <c r="F30" s="1">
        <v>2.0</v>
      </c>
      <c r="G30" s="1">
        <v>0.0</v>
      </c>
      <c r="H30" s="1">
        <v>0.0</v>
      </c>
      <c r="I30" s="89" t="s">
        <v>200</v>
      </c>
      <c r="J30" s="53"/>
      <c r="K30" s="2">
        <v>0.0</v>
      </c>
      <c r="L30" s="1">
        <v>16000.0</v>
      </c>
      <c r="M30" s="1">
        <v>40.0</v>
      </c>
      <c r="N30" s="2">
        <v>0.0</v>
      </c>
      <c r="O30" s="2">
        <v>0.0</v>
      </c>
      <c r="P30" s="88"/>
    </row>
    <row r="31" ht="15.75" customHeight="1">
      <c r="A31" s="95"/>
      <c r="B31" s="95"/>
      <c r="C31" s="2">
        <v>5.0</v>
      </c>
      <c r="D31" s="1">
        <v>1.0</v>
      </c>
      <c r="E31" s="1">
        <v>1.0</v>
      </c>
      <c r="F31" s="1">
        <v>5.0</v>
      </c>
      <c r="G31" s="1">
        <v>0.0</v>
      </c>
      <c r="H31" s="1">
        <v>0.0</v>
      </c>
      <c r="I31" s="87" t="s">
        <v>192</v>
      </c>
      <c r="J31" s="53"/>
      <c r="K31" s="2">
        <v>0.0</v>
      </c>
      <c r="L31" s="1">
        <v>16000.0</v>
      </c>
      <c r="M31" s="1">
        <v>40.0</v>
      </c>
      <c r="N31" s="2">
        <v>0.0</v>
      </c>
      <c r="O31" s="2">
        <v>0.0</v>
      </c>
      <c r="P31" s="88"/>
    </row>
    <row r="32" ht="15.75" customHeight="1">
      <c r="A32" s="95"/>
      <c r="B32" s="95"/>
      <c r="C32" s="2">
        <v>6.0</v>
      </c>
      <c r="D32" s="1">
        <v>205.0</v>
      </c>
      <c r="E32" s="1">
        <v>1.0</v>
      </c>
      <c r="F32" s="1">
        <v>5.0</v>
      </c>
      <c r="G32" s="1">
        <v>0.0</v>
      </c>
      <c r="H32" s="1">
        <v>0.0</v>
      </c>
      <c r="I32" s="91" t="s">
        <v>198</v>
      </c>
      <c r="J32" s="53"/>
      <c r="K32" s="2">
        <v>0.0</v>
      </c>
      <c r="L32" s="1">
        <v>16000.0</v>
      </c>
      <c r="M32" s="1">
        <v>40.0</v>
      </c>
      <c r="N32" s="2">
        <v>0.0</v>
      </c>
      <c r="O32" s="2">
        <v>0.0</v>
      </c>
      <c r="P32" s="88"/>
    </row>
    <row r="33" ht="15.75" customHeight="1">
      <c r="A33" s="86">
        <v>4.0</v>
      </c>
      <c r="B33" s="86" t="s">
        <v>201</v>
      </c>
      <c r="C33" s="1">
        <v>1.0</v>
      </c>
      <c r="D33" s="1">
        <v>1.0</v>
      </c>
      <c r="E33" s="1">
        <v>1.0</v>
      </c>
      <c r="F33" s="1">
        <v>5.0</v>
      </c>
      <c r="G33" s="1">
        <v>0.0</v>
      </c>
      <c r="H33" s="1">
        <v>0.0</v>
      </c>
      <c r="I33" s="87" t="s">
        <v>192</v>
      </c>
      <c r="J33" s="53"/>
      <c r="K33" s="2">
        <v>0.0</v>
      </c>
      <c r="L33" s="1">
        <v>30000.0</v>
      </c>
      <c r="M33" s="1">
        <v>40.0</v>
      </c>
      <c r="N33" s="2">
        <v>0.0</v>
      </c>
      <c r="O33" s="2">
        <v>0.0</v>
      </c>
      <c r="P33" s="88"/>
    </row>
    <row r="34" ht="15.75" customHeight="1">
      <c r="A34" s="85"/>
      <c r="B34" s="85"/>
      <c r="C34" s="1">
        <v>2.0</v>
      </c>
      <c r="D34" s="80">
        <v>0.0</v>
      </c>
      <c r="E34" s="1">
        <v>11520.0</v>
      </c>
      <c r="F34" s="1">
        <v>41.0</v>
      </c>
      <c r="G34" s="1">
        <v>0.0</v>
      </c>
      <c r="H34" s="80">
        <v>0.0</v>
      </c>
      <c r="I34" s="53" t="s">
        <v>202</v>
      </c>
      <c r="J34" s="53"/>
      <c r="K34" s="2">
        <v>0.0</v>
      </c>
      <c r="L34" s="1">
        <v>30000.0</v>
      </c>
      <c r="M34" s="1">
        <v>40.0</v>
      </c>
      <c r="N34" s="2">
        <v>0.0</v>
      </c>
      <c r="O34" s="2">
        <v>0.0</v>
      </c>
      <c r="P34" s="88"/>
    </row>
    <row r="35" ht="15.75" customHeight="1">
      <c r="A35" s="85"/>
      <c r="B35" s="85"/>
      <c r="C35" s="1">
        <v>3.0</v>
      </c>
      <c r="D35" s="1">
        <v>1.0</v>
      </c>
      <c r="E35" s="1">
        <v>1.0</v>
      </c>
      <c r="F35" s="1">
        <v>5.0</v>
      </c>
      <c r="G35" s="1">
        <v>0.0</v>
      </c>
      <c r="H35" s="1">
        <v>0.0</v>
      </c>
      <c r="I35" s="87" t="s">
        <v>192</v>
      </c>
      <c r="J35" s="53"/>
      <c r="K35" s="2">
        <v>0.0</v>
      </c>
      <c r="L35" s="1">
        <v>30000.0</v>
      </c>
      <c r="M35" s="1">
        <v>40.0</v>
      </c>
      <c r="N35" s="2">
        <v>0.0</v>
      </c>
      <c r="O35" s="2">
        <v>0.0</v>
      </c>
      <c r="P35" s="88"/>
    </row>
    <row r="36" ht="15.75" customHeight="1">
      <c r="A36" s="85"/>
      <c r="B36" s="85"/>
      <c r="C36" s="1">
        <v>4.0</v>
      </c>
      <c r="D36" s="80">
        <v>0.0</v>
      </c>
      <c r="E36" s="1">
        <v>11520.0</v>
      </c>
      <c r="F36" s="1">
        <v>41.0</v>
      </c>
      <c r="G36" s="1">
        <v>0.0</v>
      </c>
      <c r="H36" s="80">
        <v>0.0</v>
      </c>
      <c r="I36" s="53" t="s">
        <v>202</v>
      </c>
      <c r="J36" s="53"/>
      <c r="K36" s="2">
        <v>0.0</v>
      </c>
      <c r="L36" s="1">
        <v>30000.0</v>
      </c>
      <c r="M36" s="1">
        <v>40.0</v>
      </c>
      <c r="N36" s="2">
        <v>0.0</v>
      </c>
      <c r="O36" s="2">
        <v>0.0</v>
      </c>
      <c r="P36" s="88"/>
    </row>
    <row r="37" ht="15.75" customHeight="1">
      <c r="A37" s="85"/>
      <c r="B37" s="85"/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87" t="s">
        <v>192</v>
      </c>
      <c r="J37" s="53"/>
      <c r="K37" s="2">
        <v>0.0</v>
      </c>
      <c r="L37" s="1">
        <v>30000.0</v>
      </c>
      <c r="M37" s="1">
        <v>40.0</v>
      </c>
      <c r="N37" s="2">
        <v>0.0</v>
      </c>
      <c r="O37" s="2">
        <v>0.0</v>
      </c>
      <c r="P37" s="88"/>
    </row>
    <row r="38" ht="15.75" customHeight="1">
      <c r="A38" s="85"/>
      <c r="B38" s="85"/>
      <c r="C38" s="1">
        <v>6.0</v>
      </c>
      <c r="D38" s="80">
        <v>0.0</v>
      </c>
      <c r="E38" s="1">
        <v>11520.0</v>
      </c>
      <c r="F38" s="1">
        <v>41.0</v>
      </c>
      <c r="G38" s="1">
        <v>0.0</v>
      </c>
      <c r="H38" s="80">
        <v>0.0</v>
      </c>
      <c r="I38" s="53" t="s">
        <v>202</v>
      </c>
      <c r="J38" s="53"/>
      <c r="K38" s="2">
        <v>0.0</v>
      </c>
      <c r="L38" s="1">
        <v>30000.0</v>
      </c>
      <c r="M38" s="1">
        <v>40.0</v>
      </c>
      <c r="N38" s="2">
        <v>0.0</v>
      </c>
      <c r="O38" s="2">
        <v>0.0</v>
      </c>
      <c r="P38" s="88"/>
    </row>
    <row r="39" ht="15.75" customHeight="1">
      <c r="A39" s="85"/>
      <c r="B39" s="85"/>
      <c r="C39" s="1">
        <v>7.0</v>
      </c>
      <c r="D39" s="1">
        <v>1.0</v>
      </c>
      <c r="E39" s="1">
        <v>1.0</v>
      </c>
      <c r="F39" s="1">
        <v>5.0</v>
      </c>
      <c r="G39" s="1">
        <v>0.0</v>
      </c>
      <c r="H39" s="1">
        <v>0.0</v>
      </c>
      <c r="I39" s="87" t="s">
        <v>192</v>
      </c>
      <c r="J39" s="53"/>
      <c r="K39" s="2">
        <v>0.0</v>
      </c>
      <c r="L39" s="1">
        <v>30000.0</v>
      </c>
      <c r="M39" s="1">
        <v>40.0</v>
      </c>
      <c r="N39" s="2">
        <v>0.0</v>
      </c>
      <c r="O39" s="2">
        <v>0.0</v>
      </c>
      <c r="P39" s="88"/>
    </row>
    <row r="40" ht="15.75" customHeight="1">
      <c r="A40" s="85"/>
      <c r="B40" s="85"/>
      <c r="C40" s="1">
        <v>8.0</v>
      </c>
      <c r="D40" s="80">
        <v>0.0</v>
      </c>
      <c r="E40" s="1">
        <v>11520.0</v>
      </c>
      <c r="F40" s="1">
        <v>41.0</v>
      </c>
      <c r="G40" s="1">
        <v>0.0</v>
      </c>
      <c r="H40" s="80">
        <v>0.0</v>
      </c>
      <c r="I40" s="53" t="s">
        <v>202</v>
      </c>
      <c r="J40" s="53"/>
      <c r="K40" s="2">
        <v>0.0</v>
      </c>
      <c r="L40" s="1">
        <v>30000.0</v>
      </c>
      <c r="M40" s="1">
        <v>40.0</v>
      </c>
      <c r="N40" s="2">
        <v>0.0</v>
      </c>
      <c r="O40" s="2">
        <v>0.0</v>
      </c>
      <c r="P40" s="88"/>
    </row>
    <row r="41" ht="15.75" customHeight="1">
      <c r="A41" s="85"/>
      <c r="B41" s="85"/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87" t="s">
        <v>192</v>
      </c>
      <c r="J41" s="53"/>
      <c r="K41" s="2">
        <v>0.0</v>
      </c>
      <c r="L41" s="1">
        <v>30000.0</v>
      </c>
      <c r="M41" s="1">
        <v>40.0</v>
      </c>
      <c r="N41" s="2">
        <v>0.0</v>
      </c>
      <c r="O41" s="2">
        <v>0.0</v>
      </c>
      <c r="P41" s="88"/>
    </row>
    <row r="42" ht="15.75" customHeight="1">
      <c r="A42" s="85"/>
      <c r="B42" s="85"/>
      <c r="C42" s="1">
        <v>10.0</v>
      </c>
      <c r="D42" s="1">
        <v>0.0</v>
      </c>
      <c r="E42" s="1">
        <v>60.0</v>
      </c>
      <c r="F42" s="1">
        <v>2.0</v>
      </c>
      <c r="G42" s="1">
        <v>0.0</v>
      </c>
      <c r="H42" s="1">
        <v>0.0</v>
      </c>
      <c r="I42" s="89" t="s">
        <v>203</v>
      </c>
      <c r="J42" s="53"/>
      <c r="K42" s="2">
        <v>0.0</v>
      </c>
      <c r="L42" s="1">
        <v>30000.0</v>
      </c>
      <c r="M42" s="1">
        <v>40.0</v>
      </c>
      <c r="N42" s="2">
        <v>0.0</v>
      </c>
      <c r="O42" s="2">
        <v>0.0</v>
      </c>
      <c r="P42" s="88"/>
    </row>
    <row r="43" ht="15.75" customHeight="1">
      <c r="A43" s="85"/>
      <c r="B43" s="85"/>
      <c r="C43" s="1">
        <v>11.0</v>
      </c>
      <c r="D43" s="1">
        <v>266.0</v>
      </c>
      <c r="E43" s="1">
        <v>1.0</v>
      </c>
      <c r="F43" s="1">
        <v>5.0</v>
      </c>
      <c r="G43" s="1">
        <v>0.0</v>
      </c>
      <c r="H43" s="1">
        <v>0.0</v>
      </c>
      <c r="I43" s="90" t="s">
        <v>195</v>
      </c>
      <c r="J43" s="53"/>
      <c r="K43" s="2">
        <v>0.0</v>
      </c>
      <c r="L43" s="1">
        <v>30000.0</v>
      </c>
      <c r="M43" s="1">
        <v>40.0</v>
      </c>
      <c r="N43" s="2">
        <v>0.0</v>
      </c>
      <c r="O43" s="2">
        <v>0.0</v>
      </c>
      <c r="P43" s="88"/>
    </row>
    <row r="44" ht="15.75" customHeight="1">
      <c r="A44" s="85"/>
      <c r="B44" s="85"/>
      <c r="C44" s="1">
        <v>12.0</v>
      </c>
      <c r="D44" s="1">
        <v>266.0</v>
      </c>
      <c r="E44" s="1">
        <v>1.0</v>
      </c>
      <c r="F44" s="1">
        <v>5.0</v>
      </c>
      <c r="G44" s="1">
        <v>0.0</v>
      </c>
      <c r="H44" s="1">
        <v>0.0</v>
      </c>
      <c r="I44" s="90" t="s">
        <v>195</v>
      </c>
      <c r="J44" s="53"/>
      <c r="K44" s="2">
        <v>0.0</v>
      </c>
      <c r="L44" s="1">
        <v>30000.0</v>
      </c>
      <c r="M44" s="1">
        <v>40.0</v>
      </c>
      <c r="N44" s="2">
        <v>0.0</v>
      </c>
      <c r="O44" s="2">
        <v>0.0</v>
      </c>
      <c r="P44" s="88"/>
    </row>
    <row r="45" ht="15.75" customHeight="1">
      <c r="A45" s="85"/>
      <c r="B45" s="85"/>
      <c r="C45" s="1">
        <v>13.0</v>
      </c>
      <c r="D45" s="1">
        <v>266.0</v>
      </c>
      <c r="E45" s="1">
        <v>1.0</v>
      </c>
      <c r="F45" s="1">
        <v>5.0</v>
      </c>
      <c r="G45" s="1">
        <v>0.0</v>
      </c>
      <c r="H45" s="1">
        <v>0.0</v>
      </c>
      <c r="I45" s="90" t="s">
        <v>195</v>
      </c>
      <c r="J45" s="53"/>
      <c r="K45" s="2">
        <v>0.0</v>
      </c>
      <c r="L45" s="1">
        <v>30000.0</v>
      </c>
      <c r="M45" s="1">
        <v>40.0</v>
      </c>
      <c r="N45" s="2">
        <v>0.0</v>
      </c>
      <c r="O45" s="2">
        <v>0.0</v>
      </c>
      <c r="P45" s="88"/>
    </row>
    <row r="46" ht="15.75" customHeight="1">
      <c r="A46" s="85"/>
      <c r="B46" s="85"/>
      <c r="C46" s="1">
        <v>14.0</v>
      </c>
      <c r="D46" s="1">
        <v>266.0</v>
      </c>
      <c r="E46" s="1">
        <v>1.0</v>
      </c>
      <c r="F46" s="1">
        <v>5.0</v>
      </c>
      <c r="G46" s="1">
        <v>0.0</v>
      </c>
      <c r="H46" s="1">
        <v>0.0</v>
      </c>
      <c r="I46" s="90" t="s">
        <v>195</v>
      </c>
      <c r="J46" s="53"/>
      <c r="K46" s="2">
        <v>0.0</v>
      </c>
      <c r="L46" s="1">
        <v>30000.0</v>
      </c>
      <c r="M46" s="1">
        <v>40.0</v>
      </c>
      <c r="N46" s="2">
        <v>0.0</v>
      </c>
      <c r="O46" s="2">
        <v>0.0</v>
      </c>
      <c r="P46" s="88"/>
    </row>
    <row r="47" ht="15.75" customHeight="1">
      <c r="A47" s="85"/>
      <c r="B47" s="85"/>
      <c r="C47" s="1">
        <v>15.0</v>
      </c>
      <c r="D47" s="1">
        <v>266.0</v>
      </c>
      <c r="E47" s="1">
        <v>1.0</v>
      </c>
      <c r="F47" s="1">
        <v>5.0</v>
      </c>
      <c r="G47" s="1">
        <v>0.0</v>
      </c>
      <c r="H47" s="1">
        <v>0.0</v>
      </c>
      <c r="I47" s="90" t="s">
        <v>195</v>
      </c>
      <c r="J47" s="53"/>
      <c r="K47" s="2">
        <v>0.0</v>
      </c>
      <c r="L47" s="1">
        <v>30000.0</v>
      </c>
      <c r="M47" s="1">
        <v>40.0</v>
      </c>
      <c r="N47" s="2">
        <v>0.0</v>
      </c>
      <c r="O47" s="2">
        <v>0.0</v>
      </c>
      <c r="P47" s="88"/>
    </row>
    <row r="48" ht="15.75" customHeight="1">
      <c r="A48" s="85"/>
      <c r="B48" s="85"/>
      <c r="C48" s="1">
        <v>16.0</v>
      </c>
      <c r="D48" s="1">
        <v>266.0</v>
      </c>
      <c r="E48" s="1">
        <v>1.0</v>
      </c>
      <c r="F48" s="1">
        <v>5.0</v>
      </c>
      <c r="G48" s="1">
        <v>0.0</v>
      </c>
      <c r="H48" s="1">
        <v>0.0</v>
      </c>
      <c r="I48" s="90" t="s">
        <v>195</v>
      </c>
      <c r="J48" s="53"/>
      <c r="K48" s="2">
        <v>0.0</v>
      </c>
      <c r="L48" s="1">
        <v>30000.0</v>
      </c>
      <c r="M48" s="1">
        <v>40.0</v>
      </c>
      <c r="N48" s="2">
        <v>0.0</v>
      </c>
      <c r="O48" s="2">
        <v>0.0</v>
      </c>
      <c r="P48" s="88"/>
    </row>
    <row r="49" ht="15.75" customHeight="1">
      <c r="A49" s="29">
        <v>5.0</v>
      </c>
      <c r="B49" s="29" t="s">
        <v>204</v>
      </c>
      <c r="C49" s="1">
        <v>1.0</v>
      </c>
      <c r="D49" s="80">
        <v>0.0</v>
      </c>
      <c r="E49" s="1">
        <v>11520.0</v>
      </c>
      <c r="F49" s="1">
        <v>41.0</v>
      </c>
      <c r="G49" s="1">
        <v>0.0</v>
      </c>
      <c r="H49" s="80">
        <v>0.0</v>
      </c>
      <c r="I49" s="53" t="s">
        <v>202</v>
      </c>
      <c r="J49" s="53"/>
      <c r="K49" s="2">
        <v>0.0</v>
      </c>
      <c r="L49" s="1">
        <v>30000.0</v>
      </c>
      <c r="M49" s="1">
        <v>40.0</v>
      </c>
      <c r="N49" s="2">
        <v>0.0</v>
      </c>
      <c r="O49" s="2">
        <v>0.0</v>
      </c>
      <c r="P49" s="88"/>
    </row>
    <row r="50" ht="15.75" customHeight="1">
      <c r="A50" s="30"/>
      <c r="B50" s="30"/>
      <c r="C50" s="1">
        <v>2.0</v>
      </c>
      <c r="D50" s="1">
        <v>1.0</v>
      </c>
      <c r="E50" s="1">
        <v>1.0</v>
      </c>
      <c r="F50" s="1">
        <v>5.0</v>
      </c>
      <c r="G50" s="1">
        <v>0.0</v>
      </c>
      <c r="H50" s="1">
        <v>0.0</v>
      </c>
      <c r="I50" s="87" t="s">
        <v>192</v>
      </c>
      <c r="J50" s="53"/>
      <c r="K50" s="2">
        <v>0.0</v>
      </c>
      <c r="L50" s="1">
        <v>30000.0</v>
      </c>
      <c r="M50" s="1">
        <v>40.0</v>
      </c>
      <c r="N50" s="2">
        <v>0.0</v>
      </c>
      <c r="O50" s="2">
        <v>0.0</v>
      </c>
      <c r="P50" s="88"/>
    </row>
    <row r="51" ht="15.75" customHeight="1">
      <c r="A51" s="30"/>
      <c r="B51" s="30"/>
      <c r="C51" s="1">
        <v>3.0</v>
      </c>
      <c r="D51" s="80">
        <v>0.0</v>
      </c>
      <c r="E51" s="1">
        <v>11520.0</v>
      </c>
      <c r="F51" s="1">
        <v>41.0</v>
      </c>
      <c r="G51" s="1">
        <v>0.0</v>
      </c>
      <c r="H51" s="80">
        <v>0.0</v>
      </c>
      <c r="I51" s="53" t="s">
        <v>202</v>
      </c>
      <c r="J51" s="53"/>
      <c r="K51" s="2">
        <v>0.0</v>
      </c>
      <c r="L51" s="1">
        <v>30000.0</v>
      </c>
      <c r="M51" s="1">
        <v>40.0</v>
      </c>
      <c r="N51" s="2">
        <v>0.0</v>
      </c>
      <c r="O51" s="2">
        <v>0.0</v>
      </c>
      <c r="P51" s="88"/>
    </row>
    <row r="52" ht="15.75" customHeight="1">
      <c r="A52" s="30"/>
      <c r="B52" s="30"/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87" t="s">
        <v>192</v>
      </c>
      <c r="J52" s="53"/>
      <c r="K52" s="2">
        <v>0.0</v>
      </c>
      <c r="L52" s="1">
        <v>30000.0</v>
      </c>
      <c r="M52" s="1">
        <v>40.0</v>
      </c>
      <c r="N52" s="2">
        <v>0.0</v>
      </c>
      <c r="O52" s="2">
        <v>0.0</v>
      </c>
      <c r="P52" s="88"/>
    </row>
    <row r="53" ht="15.75" customHeight="1">
      <c r="A53" s="30"/>
      <c r="B53" s="30"/>
      <c r="C53" s="1">
        <v>5.0</v>
      </c>
      <c r="D53" s="80">
        <v>0.0</v>
      </c>
      <c r="E53" s="1">
        <v>11520.0</v>
      </c>
      <c r="F53" s="1">
        <v>41.0</v>
      </c>
      <c r="G53" s="1">
        <v>0.0</v>
      </c>
      <c r="H53" s="80">
        <v>0.0</v>
      </c>
      <c r="I53" s="53" t="s">
        <v>202</v>
      </c>
      <c r="J53" s="53"/>
      <c r="K53" s="2">
        <v>0.0</v>
      </c>
      <c r="L53" s="1">
        <v>30000.0</v>
      </c>
      <c r="M53" s="1">
        <v>40.0</v>
      </c>
      <c r="N53" s="2">
        <v>0.0</v>
      </c>
      <c r="O53" s="2">
        <v>0.0</v>
      </c>
      <c r="P53" s="88"/>
    </row>
    <row r="54" ht="15.75" customHeight="1">
      <c r="A54" s="30"/>
      <c r="B54" s="30"/>
      <c r="C54" s="1">
        <v>6.0</v>
      </c>
      <c r="D54" s="1">
        <v>1.0</v>
      </c>
      <c r="E54" s="1">
        <v>1.0</v>
      </c>
      <c r="F54" s="1">
        <v>5.0</v>
      </c>
      <c r="G54" s="1">
        <v>0.0</v>
      </c>
      <c r="H54" s="1">
        <v>0.0</v>
      </c>
      <c r="I54" s="87" t="s">
        <v>192</v>
      </c>
      <c r="J54" s="53"/>
      <c r="K54" s="2">
        <v>0.0</v>
      </c>
      <c r="L54" s="1">
        <v>30000.0</v>
      </c>
      <c r="M54" s="1">
        <v>40.0</v>
      </c>
      <c r="N54" s="2">
        <v>0.0</v>
      </c>
      <c r="O54" s="2">
        <v>0.0</v>
      </c>
      <c r="P54" s="88"/>
    </row>
    <row r="55" ht="15.75" customHeight="1">
      <c r="A55" s="30"/>
      <c r="B55" s="30"/>
      <c r="C55" s="1">
        <v>7.0</v>
      </c>
      <c r="D55" s="1">
        <v>0.0</v>
      </c>
      <c r="E55" s="1">
        <v>50.0</v>
      </c>
      <c r="F55" s="1">
        <v>2.0</v>
      </c>
      <c r="G55" s="1">
        <v>0.0</v>
      </c>
      <c r="H55" s="1">
        <v>0.0</v>
      </c>
      <c r="I55" s="89" t="s">
        <v>205</v>
      </c>
      <c r="J55" s="53"/>
      <c r="K55" s="2">
        <v>0.0</v>
      </c>
      <c r="L55" s="1">
        <v>30000.0</v>
      </c>
      <c r="M55" s="1">
        <v>40.0</v>
      </c>
      <c r="N55" s="2">
        <v>0.0</v>
      </c>
      <c r="O55" s="2">
        <v>0.0</v>
      </c>
      <c r="P55" s="88"/>
    </row>
    <row r="56" ht="15.75" customHeight="1">
      <c r="A56" s="30"/>
      <c r="B56" s="30"/>
      <c r="C56" s="1">
        <v>8.0</v>
      </c>
      <c r="D56" s="1">
        <v>205.0</v>
      </c>
      <c r="E56" s="1">
        <v>1.0</v>
      </c>
      <c r="F56" s="1">
        <v>5.0</v>
      </c>
      <c r="G56" s="1">
        <v>0.0</v>
      </c>
      <c r="H56" s="1">
        <v>0.0</v>
      </c>
      <c r="I56" s="91" t="s">
        <v>198</v>
      </c>
      <c r="J56" s="53"/>
      <c r="K56" s="2">
        <v>0.0</v>
      </c>
      <c r="L56" s="1">
        <v>30000.0</v>
      </c>
      <c r="M56" s="1">
        <v>40.0</v>
      </c>
      <c r="N56" s="2">
        <v>0.0</v>
      </c>
      <c r="O56" s="2">
        <v>0.0</v>
      </c>
      <c r="P56" s="88"/>
    </row>
    <row r="57" ht="15.75" customHeight="1">
      <c r="A57" s="30"/>
      <c r="B57" s="30"/>
      <c r="C57" s="1">
        <v>9.0</v>
      </c>
      <c r="D57" s="1">
        <v>205.0</v>
      </c>
      <c r="E57" s="1">
        <v>1.0</v>
      </c>
      <c r="F57" s="1">
        <v>5.0</v>
      </c>
      <c r="G57" s="1">
        <v>0.0</v>
      </c>
      <c r="H57" s="1">
        <v>0.0</v>
      </c>
      <c r="I57" s="91" t="s">
        <v>198</v>
      </c>
      <c r="J57" s="53"/>
      <c r="K57" s="2">
        <v>0.0</v>
      </c>
      <c r="L57" s="1">
        <v>30000.0</v>
      </c>
      <c r="M57" s="1">
        <v>40.0</v>
      </c>
      <c r="N57" s="2">
        <v>0.0</v>
      </c>
      <c r="O57" s="2">
        <v>0.0</v>
      </c>
      <c r="P57" s="88"/>
    </row>
    <row r="58" ht="15.75" customHeight="1">
      <c r="A58" s="30"/>
      <c r="B58" s="30"/>
      <c r="C58" s="1">
        <v>10.0</v>
      </c>
      <c r="D58" s="1">
        <v>266.0</v>
      </c>
      <c r="E58" s="1">
        <v>1.0</v>
      </c>
      <c r="F58" s="1">
        <v>5.0</v>
      </c>
      <c r="G58" s="1">
        <v>0.0</v>
      </c>
      <c r="H58" s="1">
        <v>0.0</v>
      </c>
      <c r="I58" s="90" t="s">
        <v>195</v>
      </c>
      <c r="J58" s="53"/>
      <c r="K58" s="2">
        <v>0.0</v>
      </c>
      <c r="L58" s="1">
        <v>30000.0</v>
      </c>
      <c r="M58" s="1">
        <v>40.0</v>
      </c>
      <c r="N58" s="2">
        <v>0.0</v>
      </c>
      <c r="O58" s="2">
        <v>0.0</v>
      </c>
      <c r="P58" s="88"/>
    </row>
    <row r="59" ht="15.75" customHeight="1">
      <c r="A59" s="30"/>
      <c r="B59" s="30"/>
      <c r="C59" s="1">
        <v>11.0</v>
      </c>
      <c r="D59" s="1">
        <v>266.0</v>
      </c>
      <c r="E59" s="1">
        <v>1.0</v>
      </c>
      <c r="F59" s="1">
        <v>5.0</v>
      </c>
      <c r="G59" s="1">
        <v>0.0</v>
      </c>
      <c r="H59" s="1">
        <v>0.0</v>
      </c>
      <c r="I59" s="90" t="s">
        <v>195</v>
      </c>
      <c r="J59" s="53"/>
      <c r="K59" s="2">
        <v>0.0</v>
      </c>
      <c r="L59" s="1">
        <v>30000.0</v>
      </c>
      <c r="M59" s="1">
        <v>40.0</v>
      </c>
      <c r="N59" s="2">
        <v>0.0</v>
      </c>
      <c r="O59" s="2">
        <v>0.0</v>
      </c>
      <c r="P59" s="88"/>
    </row>
    <row r="60" ht="15.75" customHeight="1">
      <c r="A60" s="30"/>
      <c r="B60" s="30"/>
      <c r="C60" s="1">
        <v>12.0</v>
      </c>
      <c r="D60" s="1">
        <v>266.0</v>
      </c>
      <c r="E60" s="1">
        <v>1.0</v>
      </c>
      <c r="F60" s="1">
        <v>5.0</v>
      </c>
      <c r="G60" s="1">
        <v>0.0</v>
      </c>
      <c r="H60" s="1">
        <v>0.0</v>
      </c>
      <c r="I60" s="90" t="s">
        <v>195</v>
      </c>
      <c r="J60" s="53"/>
      <c r="K60" s="2">
        <v>0.0</v>
      </c>
      <c r="L60" s="1">
        <v>30000.0</v>
      </c>
      <c r="M60" s="1">
        <v>40.0</v>
      </c>
      <c r="N60" s="2">
        <v>0.0</v>
      </c>
      <c r="O60" s="2">
        <v>0.0</v>
      </c>
      <c r="P60" s="88"/>
    </row>
    <row r="61" ht="15.75" customHeight="1">
      <c r="A61" s="92">
        <v>6.0</v>
      </c>
      <c r="B61" s="92" t="s">
        <v>206</v>
      </c>
      <c r="C61" s="1">
        <v>1.0</v>
      </c>
      <c r="D61" s="1">
        <v>1.0</v>
      </c>
      <c r="E61" s="1">
        <v>1.0</v>
      </c>
      <c r="F61" s="1">
        <v>5.0</v>
      </c>
      <c r="G61" s="1">
        <v>0.0</v>
      </c>
      <c r="H61" s="1">
        <v>0.0</v>
      </c>
      <c r="I61" s="93" t="s">
        <v>192</v>
      </c>
      <c r="J61" s="94"/>
      <c r="K61" s="2">
        <v>0.0</v>
      </c>
      <c r="L61" s="1">
        <v>30000.0</v>
      </c>
      <c r="M61" s="1">
        <v>40.0</v>
      </c>
      <c r="N61" s="2">
        <v>0.0</v>
      </c>
      <c r="O61" s="2">
        <v>0.0</v>
      </c>
      <c r="P61" s="88"/>
    </row>
    <row r="62" ht="15.75" customHeight="1">
      <c r="A62" s="95"/>
      <c r="B62" s="95"/>
      <c r="C62" s="1">
        <v>2.0</v>
      </c>
      <c r="D62" s="80">
        <v>0.0</v>
      </c>
      <c r="E62" s="1">
        <v>11520.0</v>
      </c>
      <c r="F62" s="1">
        <v>41.0</v>
      </c>
      <c r="G62" s="1">
        <v>0.0</v>
      </c>
      <c r="H62" s="80">
        <v>0.0</v>
      </c>
      <c r="I62" s="53" t="s">
        <v>202</v>
      </c>
      <c r="J62" s="53"/>
      <c r="K62" s="2">
        <v>0.0</v>
      </c>
      <c r="L62" s="1">
        <v>30000.0</v>
      </c>
      <c r="M62" s="1">
        <v>40.0</v>
      </c>
      <c r="N62" s="2">
        <v>0.0</v>
      </c>
      <c r="O62" s="2">
        <v>0.0</v>
      </c>
      <c r="P62" s="88"/>
    </row>
    <row r="63" ht="15.75" customHeight="1">
      <c r="A63" s="95"/>
      <c r="B63" s="95"/>
      <c r="C63" s="1">
        <v>3.0</v>
      </c>
      <c r="D63" s="1">
        <v>1.0</v>
      </c>
      <c r="E63" s="1">
        <v>1.0</v>
      </c>
      <c r="F63" s="1">
        <v>5.0</v>
      </c>
      <c r="G63" s="1">
        <v>0.0</v>
      </c>
      <c r="H63" s="1">
        <v>0.0</v>
      </c>
      <c r="I63" s="87" t="s">
        <v>192</v>
      </c>
      <c r="J63" s="53"/>
      <c r="K63" s="2">
        <v>0.0</v>
      </c>
      <c r="L63" s="1">
        <v>30000.0</v>
      </c>
      <c r="M63" s="1">
        <v>40.0</v>
      </c>
      <c r="N63" s="2">
        <v>0.0</v>
      </c>
      <c r="O63" s="2">
        <v>0.0</v>
      </c>
      <c r="P63" s="88"/>
    </row>
    <row r="64" ht="15.75" customHeight="1">
      <c r="A64" s="95"/>
      <c r="B64" s="95"/>
      <c r="C64" s="1">
        <v>4.0</v>
      </c>
      <c r="D64" s="80">
        <v>0.0</v>
      </c>
      <c r="E64" s="1">
        <v>11520.0</v>
      </c>
      <c r="F64" s="1">
        <v>41.0</v>
      </c>
      <c r="G64" s="1">
        <v>0.0</v>
      </c>
      <c r="H64" s="80">
        <v>0.0</v>
      </c>
      <c r="I64" s="53" t="s">
        <v>202</v>
      </c>
      <c r="J64" s="53"/>
      <c r="K64" s="2">
        <v>0.0</v>
      </c>
      <c r="L64" s="1">
        <v>30000.0</v>
      </c>
      <c r="M64" s="1">
        <v>40.0</v>
      </c>
      <c r="N64" s="2">
        <v>0.0</v>
      </c>
      <c r="O64" s="2">
        <v>0.0</v>
      </c>
      <c r="P64" s="88"/>
    </row>
    <row r="65" ht="15.75" customHeight="1">
      <c r="A65" s="95"/>
      <c r="B65" s="95"/>
      <c r="C65" s="1">
        <v>5.0</v>
      </c>
      <c r="D65" s="1">
        <v>1.0</v>
      </c>
      <c r="E65" s="1">
        <v>1.0</v>
      </c>
      <c r="F65" s="1">
        <v>5.0</v>
      </c>
      <c r="G65" s="1">
        <v>0.0</v>
      </c>
      <c r="H65" s="1">
        <v>0.0</v>
      </c>
      <c r="I65" s="87" t="s">
        <v>192</v>
      </c>
      <c r="J65" s="53"/>
      <c r="K65" s="2">
        <v>0.0</v>
      </c>
      <c r="L65" s="1">
        <v>30000.0</v>
      </c>
      <c r="M65" s="1">
        <v>40.0</v>
      </c>
      <c r="N65" s="2">
        <v>0.0</v>
      </c>
      <c r="O65" s="2">
        <v>0.0</v>
      </c>
      <c r="P65" s="88"/>
    </row>
    <row r="66" ht="15.75" customHeight="1">
      <c r="A66" s="95"/>
      <c r="B66" s="95"/>
      <c r="C66" s="1">
        <v>6.0</v>
      </c>
      <c r="D66" s="1">
        <v>0.0</v>
      </c>
      <c r="E66" s="1">
        <v>40.0</v>
      </c>
      <c r="F66" s="1">
        <v>2.0</v>
      </c>
      <c r="G66" s="1">
        <v>0.0</v>
      </c>
      <c r="H66" s="1">
        <v>0.0</v>
      </c>
      <c r="I66" s="89" t="s">
        <v>194</v>
      </c>
      <c r="J66" s="53"/>
      <c r="K66" s="2">
        <v>0.0</v>
      </c>
      <c r="L66" s="1">
        <v>30000.0</v>
      </c>
      <c r="M66" s="1">
        <v>40.0</v>
      </c>
      <c r="N66" s="2">
        <v>0.0</v>
      </c>
      <c r="O66" s="2">
        <v>0.0</v>
      </c>
      <c r="P66" s="88"/>
    </row>
    <row r="67" ht="15.75" customHeight="1">
      <c r="A67" s="95"/>
      <c r="B67" s="95"/>
      <c r="C67" s="1">
        <v>7.0</v>
      </c>
      <c r="D67" s="1">
        <v>172.0</v>
      </c>
      <c r="E67" s="1">
        <v>1.0</v>
      </c>
      <c r="F67" s="1">
        <v>5.0</v>
      </c>
      <c r="G67" s="1">
        <v>0.0</v>
      </c>
      <c r="H67" s="1">
        <v>0.0</v>
      </c>
      <c r="I67" s="96" t="s">
        <v>207</v>
      </c>
      <c r="J67" s="53"/>
      <c r="K67" s="2">
        <v>0.0</v>
      </c>
      <c r="L67" s="1">
        <v>30000.0</v>
      </c>
      <c r="M67" s="1">
        <v>40.0</v>
      </c>
      <c r="N67" s="2">
        <v>0.0</v>
      </c>
      <c r="O67" s="2">
        <v>0.0</v>
      </c>
      <c r="P67" s="88"/>
    </row>
    <row r="68" ht="15.75" customHeight="1">
      <c r="A68" s="95"/>
      <c r="B68" s="95"/>
      <c r="C68" s="1">
        <v>8.0</v>
      </c>
      <c r="D68" s="1">
        <v>205.0</v>
      </c>
      <c r="E68" s="1">
        <v>1.0</v>
      </c>
      <c r="F68" s="1">
        <v>5.0</v>
      </c>
      <c r="G68" s="1">
        <v>0.0</v>
      </c>
      <c r="H68" s="1">
        <v>0.0</v>
      </c>
      <c r="I68" s="91" t="s">
        <v>198</v>
      </c>
      <c r="J68" s="53"/>
      <c r="K68" s="2">
        <v>0.0</v>
      </c>
      <c r="L68" s="1">
        <v>30000.0</v>
      </c>
      <c r="M68" s="1">
        <v>40.0</v>
      </c>
      <c r="N68" s="2">
        <v>0.0</v>
      </c>
      <c r="O68" s="2">
        <v>0.0</v>
      </c>
      <c r="P68" s="88"/>
    </row>
    <row r="69" ht="15.75" customHeight="1">
      <c r="A69" s="86">
        <v>7.0</v>
      </c>
      <c r="B69" s="86" t="s">
        <v>208</v>
      </c>
      <c r="C69" s="1">
        <v>1.0</v>
      </c>
      <c r="D69" s="1">
        <v>1.0</v>
      </c>
      <c r="E69" s="1">
        <v>1.0</v>
      </c>
      <c r="F69" s="1">
        <v>5.0</v>
      </c>
      <c r="G69" s="1">
        <v>0.0</v>
      </c>
      <c r="H69" s="1">
        <v>0.0</v>
      </c>
      <c r="I69" s="87" t="s">
        <v>192</v>
      </c>
      <c r="J69" s="53"/>
      <c r="K69" s="2">
        <v>0.0</v>
      </c>
      <c r="L69" s="1">
        <v>90000.0</v>
      </c>
      <c r="M69" s="1">
        <v>40.0</v>
      </c>
      <c r="N69" s="2">
        <v>0.0</v>
      </c>
      <c r="O69" s="2">
        <v>0.0</v>
      </c>
      <c r="P69" s="88"/>
    </row>
    <row r="70" ht="15.75" customHeight="1">
      <c r="A70" s="85"/>
      <c r="B70" s="85"/>
      <c r="C70" s="1">
        <v>2.0</v>
      </c>
      <c r="D70" s="80">
        <v>0.0</v>
      </c>
      <c r="E70" s="1">
        <v>14400.0</v>
      </c>
      <c r="F70" s="1">
        <v>41.0</v>
      </c>
      <c r="G70" s="1">
        <v>0.0</v>
      </c>
      <c r="H70" s="80">
        <v>0.0</v>
      </c>
      <c r="I70" s="53" t="s">
        <v>209</v>
      </c>
      <c r="J70" s="53"/>
      <c r="K70" s="2">
        <v>0.0</v>
      </c>
      <c r="L70" s="1">
        <v>90000.0</v>
      </c>
      <c r="M70" s="1">
        <v>40.0</v>
      </c>
      <c r="N70" s="2">
        <v>0.0</v>
      </c>
      <c r="O70" s="2">
        <v>0.0</v>
      </c>
      <c r="P70" s="88"/>
    </row>
    <row r="71" ht="15.75" customHeight="1">
      <c r="A71" s="85"/>
      <c r="B71" s="85"/>
      <c r="C71" s="1">
        <v>3.0</v>
      </c>
      <c r="D71" s="1">
        <v>1.0</v>
      </c>
      <c r="E71" s="1">
        <v>1.0</v>
      </c>
      <c r="F71" s="1">
        <v>5.0</v>
      </c>
      <c r="G71" s="1">
        <v>0.0</v>
      </c>
      <c r="H71" s="1">
        <v>0.0</v>
      </c>
      <c r="I71" s="87" t="s">
        <v>192</v>
      </c>
      <c r="J71" s="53"/>
      <c r="K71" s="2">
        <v>0.0</v>
      </c>
      <c r="L71" s="1">
        <v>90000.0</v>
      </c>
      <c r="M71" s="1">
        <v>40.0</v>
      </c>
      <c r="N71" s="2">
        <v>0.0</v>
      </c>
      <c r="O71" s="2">
        <v>0.0</v>
      </c>
      <c r="P71" s="88"/>
    </row>
    <row r="72" ht="15.75" customHeight="1">
      <c r="A72" s="85"/>
      <c r="B72" s="85"/>
      <c r="C72" s="1">
        <v>4.0</v>
      </c>
      <c r="D72" s="80">
        <v>0.0</v>
      </c>
      <c r="E72" s="1">
        <v>14400.0</v>
      </c>
      <c r="F72" s="1">
        <v>41.0</v>
      </c>
      <c r="G72" s="1">
        <v>0.0</v>
      </c>
      <c r="H72" s="80">
        <v>0.0</v>
      </c>
      <c r="I72" s="53" t="s">
        <v>209</v>
      </c>
      <c r="J72" s="53"/>
      <c r="K72" s="2">
        <v>0.0</v>
      </c>
      <c r="L72" s="1">
        <v>90000.0</v>
      </c>
      <c r="M72" s="1">
        <v>40.0</v>
      </c>
      <c r="N72" s="2">
        <v>0.0</v>
      </c>
      <c r="O72" s="2">
        <v>0.0</v>
      </c>
      <c r="P72" s="88"/>
    </row>
    <row r="73" ht="15.75" customHeight="1">
      <c r="A73" s="85"/>
      <c r="B73" s="85"/>
      <c r="C73" s="1">
        <v>5.0</v>
      </c>
      <c r="D73" s="1">
        <v>1.0</v>
      </c>
      <c r="E73" s="1">
        <v>1.0</v>
      </c>
      <c r="F73" s="1">
        <v>5.0</v>
      </c>
      <c r="G73" s="1">
        <v>0.0</v>
      </c>
      <c r="H73" s="1">
        <v>0.0</v>
      </c>
      <c r="I73" s="87" t="s">
        <v>192</v>
      </c>
      <c r="J73" s="53"/>
      <c r="K73" s="2">
        <v>0.0</v>
      </c>
      <c r="L73" s="1">
        <v>90000.0</v>
      </c>
      <c r="M73" s="1">
        <v>40.0</v>
      </c>
      <c r="N73" s="2">
        <v>0.0</v>
      </c>
      <c r="O73" s="2">
        <v>0.0</v>
      </c>
      <c r="P73" s="88"/>
    </row>
    <row r="74" ht="15.75" customHeight="1">
      <c r="A74" s="85"/>
      <c r="B74" s="85"/>
      <c r="C74" s="1">
        <v>6.0</v>
      </c>
      <c r="D74" s="80">
        <v>0.0</v>
      </c>
      <c r="E74" s="1">
        <v>14400.0</v>
      </c>
      <c r="F74" s="1">
        <v>41.0</v>
      </c>
      <c r="G74" s="1">
        <v>0.0</v>
      </c>
      <c r="H74" s="80">
        <v>0.0</v>
      </c>
      <c r="I74" s="53" t="s">
        <v>209</v>
      </c>
      <c r="J74" s="53"/>
      <c r="K74" s="2">
        <v>0.0</v>
      </c>
      <c r="L74" s="1">
        <v>90000.0</v>
      </c>
      <c r="M74" s="1">
        <v>40.0</v>
      </c>
      <c r="N74" s="2">
        <v>0.0</v>
      </c>
      <c r="O74" s="2">
        <v>0.0</v>
      </c>
      <c r="P74" s="88"/>
    </row>
    <row r="75" ht="15.75" customHeight="1">
      <c r="A75" s="85"/>
      <c r="B75" s="85"/>
      <c r="C75" s="1">
        <v>7.0</v>
      </c>
      <c r="D75" s="1">
        <v>1.0</v>
      </c>
      <c r="E75" s="1">
        <v>1.0</v>
      </c>
      <c r="F75" s="1">
        <v>5.0</v>
      </c>
      <c r="G75" s="1">
        <v>0.0</v>
      </c>
      <c r="H75" s="1">
        <v>0.0</v>
      </c>
      <c r="I75" s="87" t="s">
        <v>192</v>
      </c>
      <c r="J75" s="53"/>
      <c r="K75" s="2">
        <v>0.0</v>
      </c>
      <c r="L75" s="1">
        <v>90000.0</v>
      </c>
      <c r="M75" s="1">
        <v>40.0</v>
      </c>
      <c r="N75" s="2">
        <v>0.0</v>
      </c>
      <c r="O75" s="2">
        <v>0.0</v>
      </c>
      <c r="P75" s="88"/>
    </row>
    <row r="76" ht="15.75" customHeight="1">
      <c r="A76" s="85"/>
      <c r="B76" s="85"/>
      <c r="C76" s="1">
        <v>8.0</v>
      </c>
      <c r="D76" s="80">
        <v>0.0</v>
      </c>
      <c r="E76" s="1">
        <v>14400.0</v>
      </c>
      <c r="F76" s="1">
        <v>41.0</v>
      </c>
      <c r="G76" s="1">
        <v>0.0</v>
      </c>
      <c r="H76" s="80">
        <v>0.0</v>
      </c>
      <c r="I76" s="53" t="s">
        <v>209</v>
      </c>
      <c r="J76" s="53"/>
      <c r="K76" s="2">
        <v>0.0</v>
      </c>
      <c r="L76" s="1">
        <v>90000.0</v>
      </c>
      <c r="M76" s="1">
        <v>40.0</v>
      </c>
      <c r="N76" s="2">
        <v>0.0</v>
      </c>
      <c r="O76" s="2">
        <v>0.0</v>
      </c>
      <c r="P76" s="88"/>
    </row>
    <row r="77" ht="15.75" customHeight="1">
      <c r="A77" s="85"/>
      <c r="B77" s="85"/>
      <c r="C77" s="1">
        <v>9.0</v>
      </c>
      <c r="D77" s="1">
        <v>1.0</v>
      </c>
      <c r="E77" s="1">
        <v>1.0</v>
      </c>
      <c r="F77" s="1">
        <v>5.0</v>
      </c>
      <c r="G77" s="1">
        <v>0.0</v>
      </c>
      <c r="H77" s="1">
        <v>0.0</v>
      </c>
      <c r="I77" s="87" t="s">
        <v>192</v>
      </c>
      <c r="J77" s="53"/>
      <c r="K77" s="2">
        <v>0.0</v>
      </c>
      <c r="L77" s="1">
        <v>90000.0</v>
      </c>
      <c r="M77" s="1">
        <v>40.0</v>
      </c>
      <c r="N77" s="2">
        <v>0.0</v>
      </c>
      <c r="O77" s="2">
        <v>0.0</v>
      </c>
      <c r="P77" s="88"/>
    </row>
    <row r="78" ht="15.75" customHeight="1">
      <c r="A78" s="85"/>
      <c r="B78" s="85"/>
      <c r="C78" s="1">
        <v>10.0</v>
      </c>
      <c r="D78" s="80">
        <v>0.0</v>
      </c>
      <c r="E78" s="1">
        <v>14400.0</v>
      </c>
      <c r="F78" s="1">
        <v>41.0</v>
      </c>
      <c r="G78" s="1">
        <v>0.0</v>
      </c>
      <c r="H78" s="80">
        <v>0.0</v>
      </c>
      <c r="I78" s="53" t="s">
        <v>209</v>
      </c>
      <c r="J78" s="53"/>
      <c r="K78" s="2">
        <v>0.0</v>
      </c>
      <c r="L78" s="1">
        <v>90000.0</v>
      </c>
      <c r="M78" s="1">
        <v>40.0</v>
      </c>
      <c r="N78" s="2">
        <v>0.0</v>
      </c>
      <c r="O78" s="2">
        <v>0.0</v>
      </c>
      <c r="P78" s="88"/>
    </row>
    <row r="79" ht="15.75" customHeight="1">
      <c r="A79" s="85"/>
      <c r="B79" s="85"/>
      <c r="C79" s="1">
        <v>11.0</v>
      </c>
      <c r="D79" s="1">
        <v>0.0</v>
      </c>
      <c r="E79" s="1">
        <v>80.0</v>
      </c>
      <c r="F79" s="1">
        <v>2.0</v>
      </c>
      <c r="G79" s="1">
        <v>0.0</v>
      </c>
      <c r="H79" s="1">
        <v>0.0</v>
      </c>
      <c r="I79" s="89" t="s">
        <v>210</v>
      </c>
      <c r="J79" s="53"/>
      <c r="K79" s="2">
        <v>0.0</v>
      </c>
      <c r="L79" s="1">
        <v>90000.0</v>
      </c>
      <c r="M79" s="1">
        <v>40.0</v>
      </c>
      <c r="N79" s="2">
        <v>0.0</v>
      </c>
      <c r="O79" s="2">
        <v>0.0</v>
      </c>
      <c r="P79" s="88"/>
    </row>
    <row r="80" ht="15.75" customHeight="1">
      <c r="A80" s="85"/>
      <c r="B80" s="85"/>
      <c r="C80" s="1">
        <v>12.0</v>
      </c>
      <c r="D80" s="1">
        <v>266.0</v>
      </c>
      <c r="E80" s="1">
        <v>1.0</v>
      </c>
      <c r="F80" s="1">
        <v>5.0</v>
      </c>
      <c r="G80" s="1">
        <v>0.0</v>
      </c>
      <c r="H80" s="1">
        <v>0.0</v>
      </c>
      <c r="I80" s="90" t="s">
        <v>195</v>
      </c>
      <c r="J80" s="53"/>
      <c r="K80" s="2">
        <v>0.0</v>
      </c>
      <c r="L80" s="1">
        <v>90000.0</v>
      </c>
      <c r="M80" s="1">
        <v>40.0</v>
      </c>
      <c r="N80" s="2">
        <v>0.0</v>
      </c>
      <c r="O80" s="2">
        <v>0.0</v>
      </c>
      <c r="P80" s="88"/>
    </row>
    <row r="81" ht="15.75" customHeight="1">
      <c r="A81" s="85"/>
      <c r="B81" s="85"/>
      <c r="C81" s="1">
        <v>13.0</v>
      </c>
      <c r="D81" s="1">
        <v>266.0</v>
      </c>
      <c r="E81" s="1">
        <v>1.0</v>
      </c>
      <c r="F81" s="1">
        <v>5.0</v>
      </c>
      <c r="G81" s="1">
        <v>0.0</v>
      </c>
      <c r="H81" s="1">
        <v>0.0</v>
      </c>
      <c r="I81" s="90" t="s">
        <v>195</v>
      </c>
      <c r="J81" s="53"/>
      <c r="K81" s="2">
        <v>0.0</v>
      </c>
      <c r="L81" s="1">
        <v>90000.0</v>
      </c>
      <c r="M81" s="1">
        <v>40.0</v>
      </c>
      <c r="N81" s="2">
        <v>0.0</v>
      </c>
      <c r="O81" s="2">
        <v>0.0</v>
      </c>
      <c r="P81" s="88"/>
    </row>
    <row r="82" ht="15.75" customHeight="1">
      <c r="A82" s="85"/>
      <c r="B82" s="85"/>
      <c r="C82" s="1">
        <v>14.0</v>
      </c>
      <c r="D82" s="1">
        <v>266.0</v>
      </c>
      <c r="E82" s="1">
        <v>1.0</v>
      </c>
      <c r="F82" s="1">
        <v>5.0</v>
      </c>
      <c r="G82" s="1">
        <v>0.0</v>
      </c>
      <c r="H82" s="1">
        <v>0.0</v>
      </c>
      <c r="I82" s="90" t="s">
        <v>195</v>
      </c>
      <c r="J82" s="53"/>
      <c r="K82" s="2">
        <v>0.0</v>
      </c>
      <c r="L82" s="1">
        <v>90000.0</v>
      </c>
      <c r="M82" s="1">
        <v>40.0</v>
      </c>
      <c r="N82" s="2">
        <v>0.0</v>
      </c>
      <c r="O82" s="2">
        <v>0.0</v>
      </c>
      <c r="P82" s="88"/>
    </row>
    <row r="83" ht="15.75" customHeight="1">
      <c r="A83" s="85"/>
      <c r="B83" s="85"/>
      <c r="C83" s="1">
        <v>15.0</v>
      </c>
      <c r="D83" s="1">
        <v>266.0</v>
      </c>
      <c r="E83" s="1">
        <v>1.0</v>
      </c>
      <c r="F83" s="1">
        <v>5.0</v>
      </c>
      <c r="G83" s="1">
        <v>0.0</v>
      </c>
      <c r="H83" s="1">
        <v>0.0</v>
      </c>
      <c r="I83" s="90" t="s">
        <v>195</v>
      </c>
      <c r="J83" s="53"/>
      <c r="K83" s="2">
        <v>0.0</v>
      </c>
      <c r="L83" s="1">
        <v>90000.0</v>
      </c>
      <c r="M83" s="1">
        <v>40.0</v>
      </c>
      <c r="N83" s="2">
        <v>0.0</v>
      </c>
      <c r="O83" s="2">
        <v>0.0</v>
      </c>
      <c r="P83" s="88"/>
    </row>
    <row r="84" ht="15.75" customHeight="1">
      <c r="A84" s="85"/>
      <c r="B84" s="85"/>
      <c r="C84" s="1">
        <v>16.0</v>
      </c>
      <c r="D84" s="1">
        <v>266.0</v>
      </c>
      <c r="E84" s="1">
        <v>1.0</v>
      </c>
      <c r="F84" s="1">
        <v>5.0</v>
      </c>
      <c r="G84" s="1">
        <v>0.0</v>
      </c>
      <c r="H84" s="1">
        <v>0.0</v>
      </c>
      <c r="I84" s="90" t="s">
        <v>195</v>
      </c>
      <c r="J84" s="53"/>
      <c r="K84" s="2">
        <v>0.0</v>
      </c>
      <c r="L84" s="1">
        <v>90000.0</v>
      </c>
      <c r="M84" s="1">
        <v>40.0</v>
      </c>
      <c r="N84" s="2">
        <v>0.0</v>
      </c>
      <c r="O84" s="2">
        <v>0.0</v>
      </c>
      <c r="P84" s="88"/>
    </row>
    <row r="85" ht="15.75" customHeight="1">
      <c r="A85" s="85"/>
      <c r="B85" s="85"/>
      <c r="C85" s="1">
        <v>17.0</v>
      </c>
      <c r="D85" s="1">
        <v>266.0</v>
      </c>
      <c r="E85" s="1">
        <v>1.0</v>
      </c>
      <c r="F85" s="1">
        <v>5.0</v>
      </c>
      <c r="G85" s="1">
        <v>0.0</v>
      </c>
      <c r="H85" s="1">
        <v>0.0</v>
      </c>
      <c r="I85" s="90" t="s">
        <v>195</v>
      </c>
      <c r="J85" s="53"/>
      <c r="K85" s="2">
        <v>0.0</v>
      </c>
      <c r="L85" s="1">
        <v>90000.0</v>
      </c>
      <c r="M85" s="1">
        <v>40.0</v>
      </c>
      <c r="N85" s="2">
        <v>0.0</v>
      </c>
      <c r="O85" s="2">
        <v>0.0</v>
      </c>
      <c r="P85" s="88"/>
    </row>
    <row r="86" ht="15.75" customHeight="1">
      <c r="A86" s="85"/>
      <c r="B86" s="85"/>
      <c r="C86" s="1">
        <v>18.0</v>
      </c>
      <c r="D86" s="1">
        <v>266.0</v>
      </c>
      <c r="E86" s="1">
        <v>1.0</v>
      </c>
      <c r="F86" s="1">
        <v>5.0</v>
      </c>
      <c r="G86" s="1">
        <v>0.0</v>
      </c>
      <c r="H86" s="1">
        <v>0.0</v>
      </c>
      <c r="I86" s="90" t="s">
        <v>195</v>
      </c>
      <c r="J86" s="53"/>
      <c r="K86" s="2">
        <v>0.0</v>
      </c>
      <c r="L86" s="1">
        <v>90000.0</v>
      </c>
      <c r="M86" s="1">
        <v>40.0</v>
      </c>
      <c r="N86" s="2">
        <v>0.0</v>
      </c>
      <c r="O86" s="2">
        <v>0.0</v>
      </c>
      <c r="P86" s="88"/>
    </row>
    <row r="87" ht="15.75" customHeight="1">
      <c r="A87" s="29">
        <v>8.0</v>
      </c>
      <c r="B87" s="29" t="s">
        <v>211</v>
      </c>
      <c r="C87" s="1">
        <v>1.0</v>
      </c>
      <c r="D87" s="80">
        <v>0.0</v>
      </c>
      <c r="E87" s="1">
        <v>14400.0</v>
      </c>
      <c r="F87" s="1">
        <v>41.0</v>
      </c>
      <c r="G87" s="1">
        <v>0.0</v>
      </c>
      <c r="H87" s="80">
        <v>0.0</v>
      </c>
      <c r="I87" s="53" t="s">
        <v>209</v>
      </c>
      <c r="J87" s="53"/>
      <c r="K87" s="2">
        <v>0.0</v>
      </c>
      <c r="L87" s="1">
        <v>90000.0</v>
      </c>
      <c r="M87" s="1">
        <v>40.0</v>
      </c>
      <c r="N87" s="2">
        <v>0.0</v>
      </c>
      <c r="O87" s="2">
        <v>0.0</v>
      </c>
      <c r="P87" s="88"/>
    </row>
    <row r="88" ht="15.75" customHeight="1">
      <c r="A88" s="30"/>
      <c r="B88" s="30"/>
      <c r="C88" s="1">
        <v>2.0</v>
      </c>
      <c r="D88" s="1">
        <v>1.0</v>
      </c>
      <c r="E88" s="1">
        <v>1.0</v>
      </c>
      <c r="F88" s="1">
        <v>5.0</v>
      </c>
      <c r="G88" s="1">
        <v>0.0</v>
      </c>
      <c r="H88" s="1">
        <v>0.0</v>
      </c>
      <c r="I88" s="87" t="s">
        <v>192</v>
      </c>
      <c r="J88" s="53"/>
      <c r="K88" s="2">
        <v>0.0</v>
      </c>
      <c r="L88" s="1">
        <v>90000.0</v>
      </c>
      <c r="M88" s="1">
        <v>40.0</v>
      </c>
      <c r="N88" s="2">
        <v>0.0</v>
      </c>
      <c r="O88" s="2">
        <v>0.0</v>
      </c>
      <c r="P88" s="88"/>
    </row>
    <row r="89" ht="15.75" customHeight="1">
      <c r="A89" s="30"/>
      <c r="B89" s="30"/>
      <c r="C89" s="1">
        <v>3.0</v>
      </c>
      <c r="D89" s="80">
        <v>0.0</v>
      </c>
      <c r="E89" s="1">
        <v>14400.0</v>
      </c>
      <c r="F89" s="1">
        <v>41.0</v>
      </c>
      <c r="G89" s="1">
        <v>0.0</v>
      </c>
      <c r="H89" s="80">
        <v>0.0</v>
      </c>
      <c r="I89" s="53" t="s">
        <v>209</v>
      </c>
      <c r="J89" s="53"/>
      <c r="K89" s="2">
        <v>0.0</v>
      </c>
      <c r="L89" s="1">
        <v>90000.0</v>
      </c>
      <c r="M89" s="1">
        <v>40.0</v>
      </c>
      <c r="N89" s="2">
        <v>0.0</v>
      </c>
      <c r="O89" s="2">
        <v>0.0</v>
      </c>
      <c r="P89" s="88"/>
    </row>
    <row r="90" ht="15.75" customHeight="1">
      <c r="A90" s="30"/>
      <c r="B90" s="30"/>
      <c r="C90" s="1">
        <v>4.0</v>
      </c>
      <c r="D90" s="1">
        <v>1.0</v>
      </c>
      <c r="E90" s="1">
        <v>1.0</v>
      </c>
      <c r="F90" s="1">
        <v>5.0</v>
      </c>
      <c r="G90" s="1">
        <v>0.0</v>
      </c>
      <c r="H90" s="1">
        <v>0.0</v>
      </c>
      <c r="I90" s="87" t="s">
        <v>192</v>
      </c>
      <c r="J90" s="53"/>
      <c r="K90" s="2">
        <v>0.0</v>
      </c>
      <c r="L90" s="1">
        <v>90000.0</v>
      </c>
      <c r="M90" s="1">
        <v>40.0</v>
      </c>
      <c r="N90" s="2">
        <v>0.0</v>
      </c>
      <c r="O90" s="2">
        <v>0.0</v>
      </c>
      <c r="P90" s="88"/>
    </row>
    <row r="91" ht="15.75" customHeight="1">
      <c r="A91" s="30"/>
      <c r="B91" s="30"/>
      <c r="C91" s="1">
        <v>5.0</v>
      </c>
      <c r="D91" s="80">
        <v>0.0</v>
      </c>
      <c r="E91" s="1">
        <v>14400.0</v>
      </c>
      <c r="F91" s="1">
        <v>41.0</v>
      </c>
      <c r="G91" s="1">
        <v>0.0</v>
      </c>
      <c r="H91" s="80">
        <v>0.0</v>
      </c>
      <c r="I91" s="53" t="s">
        <v>209</v>
      </c>
      <c r="J91" s="53"/>
      <c r="K91" s="2">
        <v>0.0</v>
      </c>
      <c r="L91" s="1">
        <v>90000.0</v>
      </c>
      <c r="M91" s="1">
        <v>40.0</v>
      </c>
      <c r="N91" s="2">
        <v>0.0</v>
      </c>
      <c r="O91" s="2">
        <v>0.0</v>
      </c>
      <c r="P91" s="88"/>
    </row>
    <row r="92" ht="15.75" customHeight="1">
      <c r="A92" s="30"/>
      <c r="B92" s="30"/>
      <c r="C92" s="1">
        <v>6.0</v>
      </c>
      <c r="D92" s="1">
        <v>1.0</v>
      </c>
      <c r="E92" s="1">
        <v>1.0</v>
      </c>
      <c r="F92" s="1">
        <v>5.0</v>
      </c>
      <c r="G92" s="1">
        <v>0.0</v>
      </c>
      <c r="H92" s="1">
        <v>0.0</v>
      </c>
      <c r="I92" s="87" t="s">
        <v>192</v>
      </c>
      <c r="J92" s="53"/>
      <c r="K92" s="2">
        <v>0.0</v>
      </c>
      <c r="L92" s="1">
        <v>90000.0</v>
      </c>
      <c r="M92" s="1">
        <v>40.0</v>
      </c>
      <c r="N92" s="2">
        <v>0.0</v>
      </c>
      <c r="O92" s="2">
        <v>0.0</v>
      </c>
      <c r="P92" s="88"/>
    </row>
    <row r="93" ht="15.75" customHeight="1">
      <c r="A93" s="30"/>
      <c r="B93" s="30"/>
      <c r="C93" s="1">
        <v>7.0</v>
      </c>
      <c r="D93" s="80">
        <v>0.0</v>
      </c>
      <c r="E93" s="1">
        <v>14400.0</v>
      </c>
      <c r="F93" s="1">
        <v>41.0</v>
      </c>
      <c r="G93" s="1">
        <v>0.0</v>
      </c>
      <c r="H93" s="80">
        <v>0.0</v>
      </c>
      <c r="I93" s="53" t="s">
        <v>209</v>
      </c>
      <c r="J93" s="53"/>
      <c r="K93" s="2">
        <v>0.0</v>
      </c>
      <c r="L93" s="1">
        <v>90000.0</v>
      </c>
      <c r="M93" s="1">
        <v>40.0</v>
      </c>
      <c r="N93" s="2">
        <v>0.0</v>
      </c>
      <c r="O93" s="2">
        <v>0.0</v>
      </c>
      <c r="P93" s="88"/>
    </row>
    <row r="94" ht="15.75" customHeight="1">
      <c r="A94" s="30"/>
      <c r="B94" s="30"/>
      <c r="C94" s="1">
        <v>8.0</v>
      </c>
      <c r="D94" s="1">
        <v>0.0</v>
      </c>
      <c r="E94" s="1">
        <v>70.0</v>
      </c>
      <c r="F94" s="1">
        <v>2.0</v>
      </c>
      <c r="G94" s="1">
        <v>0.0</v>
      </c>
      <c r="H94" s="1">
        <v>0.0</v>
      </c>
      <c r="I94" s="89" t="s">
        <v>212</v>
      </c>
      <c r="J94" s="53"/>
      <c r="K94" s="2">
        <v>0.0</v>
      </c>
      <c r="L94" s="1">
        <v>90000.0</v>
      </c>
      <c r="M94" s="1">
        <v>40.0</v>
      </c>
      <c r="N94" s="2">
        <v>0.0</v>
      </c>
      <c r="O94" s="2">
        <v>0.0</v>
      </c>
      <c r="P94" s="88"/>
    </row>
    <row r="95" ht="15.75" customHeight="1">
      <c r="A95" s="30"/>
      <c r="B95" s="30"/>
      <c r="C95" s="1">
        <v>9.0</v>
      </c>
      <c r="D95" s="1">
        <v>205.0</v>
      </c>
      <c r="E95" s="1">
        <v>1.0</v>
      </c>
      <c r="F95" s="1">
        <v>5.0</v>
      </c>
      <c r="G95" s="1">
        <v>0.0</v>
      </c>
      <c r="H95" s="1">
        <v>0.0</v>
      </c>
      <c r="I95" s="91" t="s">
        <v>198</v>
      </c>
      <c r="J95" s="53"/>
      <c r="K95" s="2">
        <v>0.0</v>
      </c>
      <c r="L95" s="1">
        <v>90000.0</v>
      </c>
      <c r="M95" s="1">
        <v>40.0</v>
      </c>
      <c r="N95" s="2">
        <v>0.0</v>
      </c>
      <c r="O95" s="2">
        <v>0.0</v>
      </c>
      <c r="P95" s="88"/>
    </row>
    <row r="96" ht="15.75" customHeight="1">
      <c r="A96" s="30"/>
      <c r="B96" s="30"/>
      <c r="C96" s="1">
        <v>10.0</v>
      </c>
      <c r="D96" s="1">
        <v>205.0</v>
      </c>
      <c r="E96" s="1">
        <v>1.0</v>
      </c>
      <c r="F96" s="1">
        <v>5.0</v>
      </c>
      <c r="G96" s="1">
        <v>0.0</v>
      </c>
      <c r="H96" s="1">
        <v>0.0</v>
      </c>
      <c r="I96" s="91" t="s">
        <v>198</v>
      </c>
      <c r="J96" s="53"/>
      <c r="K96" s="2">
        <v>0.0</v>
      </c>
      <c r="L96" s="1">
        <v>90000.0</v>
      </c>
      <c r="M96" s="1">
        <v>40.0</v>
      </c>
      <c r="N96" s="2">
        <v>0.0</v>
      </c>
      <c r="O96" s="2">
        <v>0.0</v>
      </c>
      <c r="P96" s="88"/>
    </row>
    <row r="97" ht="15.75" customHeight="1">
      <c r="A97" s="30"/>
      <c r="B97" s="30"/>
      <c r="C97" s="1">
        <v>11.0</v>
      </c>
      <c r="D97" s="1">
        <v>205.0</v>
      </c>
      <c r="E97" s="1">
        <v>1.0</v>
      </c>
      <c r="F97" s="1">
        <v>5.0</v>
      </c>
      <c r="G97" s="1">
        <v>0.0</v>
      </c>
      <c r="H97" s="1">
        <v>0.0</v>
      </c>
      <c r="I97" s="91" t="s">
        <v>198</v>
      </c>
      <c r="J97" s="53"/>
      <c r="K97" s="2">
        <v>0.0</v>
      </c>
      <c r="L97" s="1">
        <v>90000.0</v>
      </c>
      <c r="M97" s="1">
        <v>40.0</v>
      </c>
      <c r="N97" s="2">
        <v>0.0</v>
      </c>
      <c r="O97" s="2">
        <v>0.0</v>
      </c>
      <c r="P97" s="88"/>
    </row>
    <row r="98" ht="15.75" customHeight="1">
      <c r="A98" s="30"/>
      <c r="B98" s="30"/>
      <c r="C98" s="1">
        <v>12.0</v>
      </c>
      <c r="D98" s="1">
        <v>266.0</v>
      </c>
      <c r="E98" s="1">
        <v>1.0</v>
      </c>
      <c r="F98" s="1">
        <v>5.0</v>
      </c>
      <c r="G98" s="1">
        <v>0.0</v>
      </c>
      <c r="H98" s="1">
        <v>0.0</v>
      </c>
      <c r="I98" s="90" t="s">
        <v>195</v>
      </c>
      <c r="J98" s="53"/>
      <c r="K98" s="2">
        <v>0.0</v>
      </c>
      <c r="L98" s="1">
        <v>90000.0</v>
      </c>
      <c r="M98" s="1">
        <v>40.0</v>
      </c>
      <c r="N98" s="2">
        <v>0.0</v>
      </c>
      <c r="O98" s="2">
        <v>0.0</v>
      </c>
      <c r="P98" s="88"/>
    </row>
    <row r="99" ht="15.75" customHeight="1">
      <c r="A99" s="30"/>
      <c r="B99" s="30"/>
      <c r="C99" s="1">
        <v>13.0</v>
      </c>
      <c r="D99" s="1">
        <v>266.0</v>
      </c>
      <c r="E99" s="1">
        <v>1.0</v>
      </c>
      <c r="F99" s="1">
        <v>5.0</v>
      </c>
      <c r="G99" s="1">
        <v>0.0</v>
      </c>
      <c r="H99" s="1">
        <v>0.0</v>
      </c>
      <c r="I99" s="90" t="s">
        <v>195</v>
      </c>
      <c r="J99" s="53"/>
      <c r="K99" s="2">
        <v>0.0</v>
      </c>
      <c r="L99" s="1">
        <v>90000.0</v>
      </c>
      <c r="M99" s="1">
        <v>40.0</v>
      </c>
      <c r="N99" s="2">
        <v>0.0</v>
      </c>
      <c r="O99" s="2">
        <v>0.0</v>
      </c>
      <c r="P99" s="88"/>
    </row>
    <row r="100" ht="15.75" customHeight="1">
      <c r="A100" s="30"/>
      <c r="B100" s="30"/>
      <c r="C100" s="1">
        <v>14.0</v>
      </c>
      <c r="D100" s="1">
        <v>266.0</v>
      </c>
      <c r="E100" s="1">
        <v>1.0</v>
      </c>
      <c r="F100" s="1">
        <v>5.0</v>
      </c>
      <c r="G100" s="1">
        <v>0.0</v>
      </c>
      <c r="H100" s="1">
        <v>0.0</v>
      </c>
      <c r="I100" s="90" t="s">
        <v>195</v>
      </c>
      <c r="J100" s="53"/>
      <c r="K100" s="2">
        <v>0.0</v>
      </c>
      <c r="L100" s="1">
        <v>90000.0</v>
      </c>
      <c r="M100" s="1">
        <v>40.0</v>
      </c>
      <c r="N100" s="2">
        <v>0.0</v>
      </c>
      <c r="O100" s="2">
        <v>0.0</v>
      </c>
      <c r="P100" s="88"/>
    </row>
    <row r="101" ht="15.75" customHeight="1">
      <c r="A101" s="92">
        <v>9.0</v>
      </c>
      <c r="B101" s="92" t="s">
        <v>213</v>
      </c>
      <c r="C101" s="1">
        <v>1.0</v>
      </c>
      <c r="D101" s="1">
        <v>1.0</v>
      </c>
      <c r="E101" s="1">
        <v>1.0</v>
      </c>
      <c r="F101" s="1">
        <v>5.0</v>
      </c>
      <c r="G101" s="1">
        <v>0.0</v>
      </c>
      <c r="H101" s="1">
        <v>0.0</v>
      </c>
      <c r="I101" s="93" t="s">
        <v>192</v>
      </c>
      <c r="J101" s="94"/>
      <c r="K101" s="2">
        <v>0.0</v>
      </c>
      <c r="L101" s="1">
        <v>90000.0</v>
      </c>
      <c r="M101" s="1">
        <v>40.0</v>
      </c>
      <c r="N101" s="2">
        <v>0.0</v>
      </c>
      <c r="O101" s="2">
        <v>0.0</v>
      </c>
      <c r="P101" s="88"/>
    </row>
    <row r="102" ht="15.75" customHeight="1">
      <c r="A102" s="95"/>
      <c r="B102" s="95"/>
      <c r="C102" s="1">
        <v>2.0</v>
      </c>
      <c r="D102" s="80">
        <v>0.0</v>
      </c>
      <c r="E102" s="1">
        <v>14400.0</v>
      </c>
      <c r="F102" s="1">
        <v>41.0</v>
      </c>
      <c r="G102" s="1">
        <v>0.0</v>
      </c>
      <c r="H102" s="80">
        <v>0.0</v>
      </c>
      <c r="I102" s="53" t="s">
        <v>209</v>
      </c>
      <c r="J102" s="53"/>
      <c r="K102" s="2">
        <v>0.0</v>
      </c>
      <c r="L102" s="1">
        <v>90000.0</v>
      </c>
      <c r="M102" s="1">
        <v>40.0</v>
      </c>
      <c r="N102" s="2">
        <v>0.0</v>
      </c>
      <c r="O102" s="2">
        <v>0.0</v>
      </c>
      <c r="P102" s="88"/>
    </row>
    <row r="103" ht="15.75" customHeight="1">
      <c r="A103" s="95"/>
      <c r="B103" s="95"/>
      <c r="C103" s="1">
        <v>3.0</v>
      </c>
      <c r="D103" s="1">
        <v>1.0</v>
      </c>
      <c r="E103" s="1">
        <v>1.0</v>
      </c>
      <c r="F103" s="1">
        <v>5.0</v>
      </c>
      <c r="G103" s="1">
        <v>0.0</v>
      </c>
      <c r="H103" s="1">
        <v>0.0</v>
      </c>
      <c r="I103" s="87" t="s">
        <v>192</v>
      </c>
      <c r="J103" s="53"/>
      <c r="K103" s="2">
        <v>0.0</v>
      </c>
      <c r="L103" s="1">
        <v>90000.0</v>
      </c>
      <c r="M103" s="1">
        <v>40.0</v>
      </c>
      <c r="N103" s="2">
        <v>0.0</v>
      </c>
      <c r="O103" s="2">
        <v>0.0</v>
      </c>
      <c r="P103" s="88"/>
    </row>
    <row r="104" ht="15.75" customHeight="1">
      <c r="A104" s="95"/>
      <c r="B104" s="95"/>
      <c r="C104" s="1">
        <v>4.0</v>
      </c>
      <c r="D104" s="80">
        <v>0.0</v>
      </c>
      <c r="E104" s="1">
        <v>14400.0</v>
      </c>
      <c r="F104" s="1">
        <v>41.0</v>
      </c>
      <c r="G104" s="1">
        <v>0.0</v>
      </c>
      <c r="H104" s="80">
        <v>0.0</v>
      </c>
      <c r="I104" s="53" t="s">
        <v>209</v>
      </c>
      <c r="J104" s="53"/>
      <c r="K104" s="2">
        <v>0.0</v>
      </c>
      <c r="L104" s="1">
        <v>90000.0</v>
      </c>
      <c r="M104" s="1">
        <v>40.0</v>
      </c>
      <c r="N104" s="2">
        <v>0.0</v>
      </c>
      <c r="O104" s="2">
        <v>0.0</v>
      </c>
      <c r="P104" s="88"/>
    </row>
    <row r="105" ht="15.75" customHeight="1">
      <c r="A105" s="95"/>
      <c r="B105" s="95"/>
      <c r="C105" s="1">
        <v>5.0</v>
      </c>
      <c r="D105" s="1">
        <v>1.0</v>
      </c>
      <c r="E105" s="1">
        <v>1.0</v>
      </c>
      <c r="F105" s="1">
        <v>5.0</v>
      </c>
      <c r="G105" s="1">
        <v>0.0</v>
      </c>
      <c r="H105" s="1">
        <v>0.0</v>
      </c>
      <c r="I105" s="87" t="s">
        <v>192</v>
      </c>
      <c r="J105" s="53"/>
      <c r="K105" s="2">
        <v>0.0</v>
      </c>
      <c r="L105" s="1">
        <v>90000.0</v>
      </c>
      <c r="M105" s="1">
        <v>40.0</v>
      </c>
      <c r="N105" s="2">
        <v>0.0</v>
      </c>
      <c r="O105" s="2">
        <v>0.0</v>
      </c>
      <c r="P105" s="88"/>
    </row>
    <row r="106" ht="15.75" customHeight="1">
      <c r="A106" s="95"/>
      <c r="B106" s="95"/>
      <c r="C106" s="1">
        <v>6.0</v>
      </c>
      <c r="D106" s="80">
        <v>0.0</v>
      </c>
      <c r="E106" s="1">
        <v>14400.0</v>
      </c>
      <c r="F106" s="1">
        <v>41.0</v>
      </c>
      <c r="G106" s="1">
        <v>0.0</v>
      </c>
      <c r="H106" s="80">
        <v>0.0</v>
      </c>
      <c r="I106" s="53" t="s">
        <v>209</v>
      </c>
      <c r="J106" s="53"/>
      <c r="K106" s="2">
        <v>0.0</v>
      </c>
      <c r="L106" s="1">
        <v>90000.0</v>
      </c>
      <c r="M106" s="1">
        <v>40.0</v>
      </c>
      <c r="N106" s="2">
        <v>0.0</v>
      </c>
      <c r="O106" s="2">
        <v>0.0</v>
      </c>
      <c r="P106" s="88"/>
    </row>
    <row r="107" ht="15.75" customHeight="1">
      <c r="A107" s="95"/>
      <c r="B107" s="95"/>
      <c r="C107" s="1">
        <v>7.0</v>
      </c>
      <c r="D107" s="1">
        <v>0.0</v>
      </c>
      <c r="E107" s="1">
        <v>60.0</v>
      </c>
      <c r="F107" s="1">
        <v>2.0</v>
      </c>
      <c r="G107" s="1">
        <v>0.0</v>
      </c>
      <c r="H107" s="1">
        <v>0.0</v>
      </c>
      <c r="I107" s="89" t="s">
        <v>203</v>
      </c>
      <c r="J107" s="53"/>
      <c r="K107" s="2">
        <v>0.0</v>
      </c>
      <c r="L107" s="1">
        <v>90000.0</v>
      </c>
      <c r="M107" s="1">
        <v>40.0</v>
      </c>
      <c r="N107" s="2">
        <v>0.0</v>
      </c>
      <c r="O107" s="2">
        <v>0.0</v>
      </c>
      <c r="P107" s="88"/>
    </row>
    <row r="108" ht="15.75" customHeight="1">
      <c r="A108" s="95"/>
      <c r="B108" s="95"/>
      <c r="C108" s="1">
        <v>8.0</v>
      </c>
      <c r="D108" s="1">
        <v>172.0</v>
      </c>
      <c r="E108" s="1">
        <v>1.0</v>
      </c>
      <c r="F108" s="1">
        <v>5.0</v>
      </c>
      <c r="G108" s="1">
        <v>0.0</v>
      </c>
      <c r="H108" s="1">
        <v>0.0</v>
      </c>
      <c r="I108" s="96" t="s">
        <v>207</v>
      </c>
      <c r="J108" s="53"/>
      <c r="K108" s="2">
        <v>0.0</v>
      </c>
      <c r="L108" s="1">
        <v>90000.0</v>
      </c>
      <c r="M108" s="1">
        <v>40.0</v>
      </c>
      <c r="N108" s="2">
        <v>0.0</v>
      </c>
      <c r="O108" s="2">
        <v>0.0</v>
      </c>
      <c r="P108" s="88"/>
    </row>
    <row r="109" ht="15.75" customHeight="1">
      <c r="A109" s="95"/>
      <c r="B109" s="95"/>
      <c r="C109" s="1">
        <v>9.0</v>
      </c>
      <c r="D109" s="1">
        <v>172.0</v>
      </c>
      <c r="E109" s="1">
        <v>1.0</v>
      </c>
      <c r="F109" s="1">
        <v>5.0</v>
      </c>
      <c r="G109" s="1">
        <v>0.0</v>
      </c>
      <c r="H109" s="1">
        <v>0.0</v>
      </c>
      <c r="I109" s="96" t="s">
        <v>207</v>
      </c>
      <c r="J109" s="53"/>
      <c r="K109" s="2">
        <v>0.0</v>
      </c>
      <c r="L109" s="1">
        <v>90000.0</v>
      </c>
      <c r="M109" s="1">
        <v>40.0</v>
      </c>
      <c r="N109" s="2">
        <v>0.0</v>
      </c>
      <c r="O109" s="2">
        <v>0.0</v>
      </c>
      <c r="P109" s="88"/>
    </row>
    <row r="110" ht="15.75" customHeight="1">
      <c r="A110" s="95"/>
      <c r="B110" s="95"/>
      <c r="C110" s="1">
        <v>10.0</v>
      </c>
      <c r="D110" s="1">
        <v>205.0</v>
      </c>
      <c r="E110" s="1">
        <v>1.0</v>
      </c>
      <c r="F110" s="1">
        <v>5.0</v>
      </c>
      <c r="G110" s="1">
        <v>0.0</v>
      </c>
      <c r="H110" s="1">
        <v>0.0</v>
      </c>
      <c r="I110" s="91" t="s">
        <v>198</v>
      </c>
      <c r="J110" s="53"/>
      <c r="K110" s="2">
        <v>0.0</v>
      </c>
      <c r="L110" s="1">
        <v>90000.0</v>
      </c>
      <c r="M110" s="1">
        <v>40.0</v>
      </c>
      <c r="N110" s="2">
        <v>0.0</v>
      </c>
      <c r="O110" s="2">
        <v>0.0</v>
      </c>
      <c r="P110" s="88"/>
    </row>
    <row r="111" ht="15.75" customHeight="1">
      <c r="A111" s="86">
        <v>10.0</v>
      </c>
      <c r="B111" s="86" t="s">
        <v>214</v>
      </c>
      <c r="C111" s="1">
        <v>1.0</v>
      </c>
      <c r="D111" s="1">
        <v>1.0</v>
      </c>
      <c r="E111" s="1">
        <v>1.0</v>
      </c>
      <c r="F111" s="1">
        <v>5.0</v>
      </c>
      <c r="G111" s="1">
        <v>0.0</v>
      </c>
      <c r="H111" s="1">
        <v>0.0</v>
      </c>
      <c r="I111" s="87" t="s">
        <v>192</v>
      </c>
      <c r="J111" s="53"/>
      <c r="K111" s="2">
        <v>0.0</v>
      </c>
      <c r="L111" s="1">
        <v>100000.0</v>
      </c>
      <c r="M111" s="1">
        <v>40.0</v>
      </c>
      <c r="N111" s="2">
        <v>0.0</v>
      </c>
      <c r="O111" s="2">
        <v>0.0</v>
      </c>
      <c r="P111" s="88"/>
    </row>
    <row r="112" ht="15.75" customHeight="1">
      <c r="A112" s="85"/>
      <c r="B112" s="85"/>
      <c r="C112" s="1">
        <v>2.0</v>
      </c>
      <c r="D112" s="80">
        <v>0.0</v>
      </c>
      <c r="E112" s="1">
        <v>43200.0</v>
      </c>
      <c r="F112" s="1">
        <v>41.0</v>
      </c>
      <c r="G112" s="1">
        <v>0.0</v>
      </c>
      <c r="H112" s="80">
        <v>0.0</v>
      </c>
      <c r="I112" s="53" t="s">
        <v>215</v>
      </c>
      <c r="J112" s="53"/>
      <c r="K112" s="2">
        <v>0.0</v>
      </c>
      <c r="L112" s="1">
        <v>100000.0</v>
      </c>
      <c r="M112" s="1">
        <v>40.0</v>
      </c>
      <c r="N112" s="2">
        <v>0.0</v>
      </c>
      <c r="O112" s="2">
        <v>0.0</v>
      </c>
      <c r="P112" s="88"/>
    </row>
    <row r="113" ht="15.75" customHeight="1">
      <c r="A113" s="85"/>
      <c r="B113" s="85"/>
      <c r="C113" s="1">
        <v>3.0</v>
      </c>
      <c r="D113" s="1">
        <v>1.0</v>
      </c>
      <c r="E113" s="1">
        <v>1.0</v>
      </c>
      <c r="F113" s="1">
        <v>5.0</v>
      </c>
      <c r="G113" s="1">
        <v>0.0</v>
      </c>
      <c r="H113" s="1">
        <v>0.0</v>
      </c>
      <c r="I113" s="87" t="s">
        <v>192</v>
      </c>
      <c r="J113" s="53"/>
      <c r="K113" s="2">
        <v>0.0</v>
      </c>
      <c r="L113" s="1">
        <v>100000.0</v>
      </c>
      <c r="M113" s="1">
        <v>40.0</v>
      </c>
      <c r="N113" s="2">
        <v>0.0</v>
      </c>
      <c r="O113" s="2">
        <v>0.0</v>
      </c>
      <c r="P113" s="88"/>
    </row>
    <row r="114" ht="15.75" customHeight="1">
      <c r="A114" s="85"/>
      <c r="B114" s="85"/>
      <c r="C114" s="1">
        <v>4.0</v>
      </c>
      <c r="D114" s="80">
        <v>0.0</v>
      </c>
      <c r="E114" s="1">
        <v>43200.0</v>
      </c>
      <c r="F114" s="1">
        <v>41.0</v>
      </c>
      <c r="G114" s="1">
        <v>0.0</v>
      </c>
      <c r="H114" s="80">
        <v>0.0</v>
      </c>
      <c r="I114" s="53" t="s">
        <v>215</v>
      </c>
      <c r="J114" s="53"/>
      <c r="K114" s="2">
        <v>0.0</v>
      </c>
      <c r="L114" s="1">
        <v>100000.0</v>
      </c>
      <c r="M114" s="1">
        <v>40.0</v>
      </c>
      <c r="N114" s="2">
        <v>0.0</v>
      </c>
      <c r="O114" s="2">
        <v>0.0</v>
      </c>
      <c r="P114" s="88"/>
    </row>
    <row r="115" ht="15.75" customHeight="1">
      <c r="A115" s="85"/>
      <c r="B115" s="85"/>
      <c r="C115" s="1">
        <v>5.0</v>
      </c>
      <c r="D115" s="1">
        <v>1.0</v>
      </c>
      <c r="E115" s="1">
        <v>1.0</v>
      </c>
      <c r="F115" s="1">
        <v>5.0</v>
      </c>
      <c r="G115" s="1">
        <v>0.0</v>
      </c>
      <c r="H115" s="1">
        <v>0.0</v>
      </c>
      <c r="I115" s="87" t="s">
        <v>192</v>
      </c>
      <c r="J115" s="53"/>
      <c r="K115" s="2">
        <v>0.0</v>
      </c>
      <c r="L115" s="1">
        <v>100000.0</v>
      </c>
      <c r="M115" s="1">
        <v>40.0</v>
      </c>
      <c r="N115" s="2">
        <v>0.0</v>
      </c>
      <c r="O115" s="2">
        <v>0.0</v>
      </c>
      <c r="P115" s="88"/>
    </row>
    <row r="116" ht="15.75" customHeight="1">
      <c r="A116" s="85"/>
      <c r="B116" s="85"/>
      <c r="C116" s="1">
        <v>6.0</v>
      </c>
      <c r="D116" s="1">
        <v>1.0</v>
      </c>
      <c r="E116" s="1">
        <v>43200.0</v>
      </c>
      <c r="F116" s="1">
        <v>41.0</v>
      </c>
      <c r="G116" s="1">
        <v>0.0</v>
      </c>
      <c r="H116" s="80">
        <v>0.0</v>
      </c>
      <c r="I116" s="53" t="s">
        <v>215</v>
      </c>
      <c r="J116" s="53"/>
      <c r="K116" s="2">
        <v>0.0</v>
      </c>
      <c r="L116" s="1">
        <v>100000.0</v>
      </c>
      <c r="M116" s="1">
        <v>40.0</v>
      </c>
      <c r="N116" s="2">
        <v>0.0</v>
      </c>
      <c r="O116" s="2">
        <v>0.0</v>
      </c>
      <c r="P116" s="88"/>
    </row>
    <row r="117" ht="15.75" customHeight="1">
      <c r="A117" s="85"/>
      <c r="B117" s="85"/>
      <c r="C117" s="1">
        <v>7.0</v>
      </c>
      <c r="D117" s="1">
        <v>1.0</v>
      </c>
      <c r="E117" s="1">
        <v>1.0</v>
      </c>
      <c r="F117" s="1">
        <v>5.0</v>
      </c>
      <c r="G117" s="1">
        <v>0.0</v>
      </c>
      <c r="H117" s="1">
        <v>0.0</v>
      </c>
      <c r="I117" s="87" t="s">
        <v>192</v>
      </c>
      <c r="J117" s="53"/>
      <c r="K117" s="2">
        <v>0.0</v>
      </c>
      <c r="L117" s="1">
        <v>100000.0</v>
      </c>
      <c r="M117" s="1">
        <v>40.0</v>
      </c>
      <c r="N117" s="2">
        <v>0.0</v>
      </c>
      <c r="O117" s="2">
        <v>0.0</v>
      </c>
      <c r="P117" s="88"/>
    </row>
    <row r="118" ht="15.75" customHeight="1">
      <c r="A118" s="85"/>
      <c r="B118" s="85"/>
      <c r="C118" s="1">
        <v>8.0</v>
      </c>
      <c r="D118" s="1">
        <v>1.0</v>
      </c>
      <c r="E118" s="1">
        <v>43200.0</v>
      </c>
      <c r="F118" s="1">
        <v>41.0</v>
      </c>
      <c r="G118" s="1">
        <v>0.0</v>
      </c>
      <c r="H118" s="80">
        <v>0.0</v>
      </c>
      <c r="I118" s="53" t="s">
        <v>215</v>
      </c>
      <c r="J118" s="53"/>
      <c r="K118" s="2">
        <v>0.0</v>
      </c>
      <c r="L118" s="1">
        <v>100000.0</v>
      </c>
      <c r="M118" s="1">
        <v>40.0</v>
      </c>
      <c r="N118" s="2">
        <v>0.0</v>
      </c>
      <c r="O118" s="2">
        <v>0.0</v>
      </c>
      <c r="P118" s="88"/>
    </row>
    <row r="119" ht="15.75" customHeight="1">
      <c r="A119" s="85"/>
      <c r="B119" s="85"/>
      <c r="C119" s="1">
        <v>9.0</v>
      </c>
      <c r="D119" s="1">
        <v>1.0</v>
      </c>
      <c r="E119" s="1">
        <v>1.0</v>
      </c>
      <c r="F119" s="1">
        <v>5.0</v>
      </c>
      <c r="G119" s="1">
        <v>0.0</v>
      </c>
      <c r="H119" s="1">
        <v>0.0</v>
      </c>
      <c r="I119" s="87" t="s">
        <v>192</v>
      </c>
      <c r="J119" s="53"/>
      <c r="K119" s="2">
        <v>0.0</v>
      </c>
      <c r="L119" s="1">
        <v>100000.0</v>
      </c>
      <c r="M119" s="1">
        <v>40.0</v>
      </c>
      <c r="N119" s="2">
        <v>0.0</v>
      </c>
      <c r="O119" s="2">
        <v>0.0</v>
      </c>
      <c r="P119" s="88"/>
    </row>
    <row r="120" ht="15.75" customHeight="1">
      <c r="A120" s="85"/>
      <c r="B120" s="85"/>
      <c r="C120" s="1">
        <v>10.0</v>
      </c>
      <c r="D120" s="1">
        <v>1.0</v>
      </c>
      <c r="E120" s="1">
        <v>43200.0</v>
      </c>
      <c r="F120" s="1">
        <v>41.0</v>
      </c>
      <c r="G120" s="1">
        <v>0.0</v>
      </c>
      <c r="H120" s="80">
        <v>0.0</v>
      </c>
      <c r="I120" s="53" t="s">
        <v>215</v>
      </c>
      <c r="J120" s="53"/>
      <c r="K120" s="2">
        <v>0.0</v>
      </c>
      <c r="L120" s="1">
        <v>100000.0</v>
      </c>
      <c r="M120" s="1">
        <v>40.0</v>
      </c>
      <c r="N120" s="2">
        <v>0.0</v>
      </c>
      <c r="O120" s="2">
        <v>0.0</v>
      </c>
      <c r="P120" s="88"/>
    </row>
    <row r="121" ht="15.75" customHeight="1">
      <c r="A121" s="85"/>
      <c r="B121" s="85"/>
      <c r="C121" s="1">
        <v>11.0</v>
      </c>
      <c r="D121" s="1">
        <v>1.0</v>
      </c>
      <c r="E121" s="1">
        <v>1.0</v>
      </c>
      <c r="F121" s="1">
        <v>5.0</v>
      </c>
      <c r="G121" s="1">
        <v>0.0</v>
      </c>
      <c r="H121" s="1">
        <v>0.0</v>
      </c>
      <c r="I121" s="87" t="s">
        <v>192</v>
      </c>
      <c r="J121" s="53"/>
      <c r="K121" s="2">
        <v>0.0</v>
      </c>
      <c r="L121" s="1">
        <v>100000.0</v>
      </c>
      <c r="M121" s="1">
        <v>40.0</v>
      </c>
      <c r="N121" s="2">
        <v>0.0</v>
      </c>
      <c r="O121" s="2">
        <v>0.0</v>
      </c>
      <c r="P121" s="88"/>
    </row>
    <row r="122" ht="15.75" customHeight="1">
      <c r="A122" s="85"/>
      <c r="B122" s="85"/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89" t="s">
        <v>170</v>
      </c>
      <c r="J122" s="53"/>
      <c r="K122" s="2">
        <v>0.0</v>
      </c>
      <c r="L122" s="1">
        <v>100000.0</v>
      </c>
      <c r="M122" s="1">
        <v>40.0</v>
      </c>
      <c r="N122" s="2">
        <v>0.0</v>
      </c>
      <c r="O122" s="2">
        <v>0.0</v>
      </c>
      <c r="P122" s="88"/>
    </row>
    <row r="123" ht="15.75" customHeight="1">
      <c r="A123" s="85"/>
      <c r="B123" s="85"/>
      <c r="C123" s="1">
        <v>13.0</v>
      </c>
      <c r="D123" s="1">
        <v>266.0</v>
      </c>
      <c r="E123" s="1">
        <v>1.0</v>
      </c>
      <c r="F123" s="1">
        <v>5.0</v>
      </c>
      <c r="G123" s="1">
        <v>0.0</v>
      </c>
      <c r="H123" s="1">
        <v>0.0</v>
      </c>
      <c r="I123" s="90" t="s">
        <v>195</v>
      </c>
      <c r="J123" s="53"/>
      <c r="K123" s="2">
        <v>0.0</v>
      </c>
      <c r="L123" s="1">
        <v>100000.0</v>
      </c>
      <c r="M123" s="1">
        <v>40.0</v>
      </c>
      <c r="N123" s="2">
        <v>0.0</v>
      </c>
      <c r="O123" s="2">
        <v>0.0</v>
      </c>
      <c r="P123" s="88"/>
    </row>
    <row r="124" ht="15.75" customHeight="1">
      <c r="A124" s="85"/>
      <c r="B124" s="85"/>
      <c r="C124" s="1">
        <v>14.0</v>
      </c>
      <c r="D124" s="1">
        <v>266.0</v>
      </c>
      <c r="E124" s="1">
        <v>1.0</v>
      </c>
      <c r="F124" s="1">
        <v>5.0</v>
      </c>
      <c r="G124" s="1">
        <v>0.0</v>
      </c>
      <c r="H124" s="1">
        <v>0.0</v>
      </c>
      <c r="I124" s="90" t="s">
        <v>195</v>
      </c>
      <c r="J124" s="53"/>
      <c r="K124" s="2">
        <v>0.0</v>
      </c>
      <c r="L124" s="1">
        <v>100000.0</v>
      </c>
      <c r="M124" s="1">
        <v>40.0</v>
      </c>
      <c r="N124" s="2">
        <v>0.0</v>
      </c>
      <c r="O124" s="2">
        <v>0.0</v>
      </c>
      <c r="P124" s="88"/>
    </row>
    <row r="125" ht="15.75" customHeight="1">
      <c r="A125" s="85"/>
      <c r="B125" s="85"/>
      <c r="C125" s="1">
        <v>15.0</v>
      </c>
      <c r="D125" s="1">
        <v>266.0</v>
      </c>
      <c r="E125" s="1">
        <v>1.0</v>
      </c>
      <c r="F125" s="1">
        <v>5.0</v>
      </c>
      <c r="G125" s="1">
        <v>0.0</v>
      </c>
      <c r="H125" s="1">
        <v>0.0</v>
      </c>
      <c r="I125" s="90" t="s">
        <v>195</v>
      </c>
      <c r="J125" s="53"/>
      <c r="K125" s="2">
        <v>0.0</v>
      </c>
      <c r="L125" s="1">
        <v>100000.0</v>
      </c>
      <c r="M125" s="1">
        <v>40.0</v>
      </c>
      <c r="N125" s="2">
        <v>0.0</v>
      </c>
      <c r="O125" s="2">
        <v>0.0</v>
      </c>
      <c r="P125" s="88"/>
    </row>
    <row r="126" ht="15.75" customHeight="1">
      <c r="A126" s="85"/>
      <c r="B126" s="85"/>
      <c r="C126" s="1">
        <v>16.0</v>
      </c>
      <c r="D126" s="1">
        <v>266.0</v>
      </c>
      <c r="E126" s="1">
        <v>1.0</v>
      </c>
      <c r="F126" s="1">
        <v>5.0</v>
      </c>
      <c r="G126" s="1">
        <v>0.0</v>
      </c>
      <c r="H126" s="1">
        <v>0.0</v>
      </c>
      <c r="I126" s="90" t="s">
        <v>195</v>
      </c>
      <c r="J126" s="53"/>
      <c r="K126" s="2">
        <v>0.0</v>
      </c>
      <c r="L126" s="1">
        <v>100000.0</v>
      </c>
      <c r="M126" s="1">
        <v>40.0</v>
      </c>
      <c r="N126" s="2">
        <v>0.0</v>
      </c>
      <c r="O126" s="2">
        <v>0.0</v>
      </c>
      <c r="P126" s="88"/>
    </row>
    <row r="127" ht="15.75" customHeight="1">
      <c r="A127" s="85"/>
      <c r="B127" s="85"/>
      <c r="C127" s="1">
        <v>17.0</v>
      </c>
      <c r="D127" s="1">
        <v>266.0</v>
      </c>
      <c r="E127" s="1">
        <v>1.0</v>
      </c>
      <c r="F127" s="1">
        <v>5.0</v>
      </c>
      <c r="G127" s="1">
        <v>0.0</v>
      </c>
      <c r="H127" s="1">
        <v>0.0</v>
      </c>
      <c r="I127" s="90" t="s">
        <v>195</v>
      </c>
      <c r="J127" s="53"/>
      <c r="K127" s="2">
        <v>0.0</v>
      </c>
      <c r="L127" s="1">
        <v>100000.0</v>
      </c>
      <c r="M127" s="1">
        <v>40.0</v>
      </c>
      <c r="N127" s="2">
        <v>0.0</v>
      </c>
      <c r="O127" s="2">
        <v>0.0</v>
      </c>
      <c r="P127" s="88"/>
    </row>
    <row r="128" ht="15.75" customHeight="1">
      <c r="A128" s="85"/>
      <c r="B128" s="85"/>
      <c r="C128" s="1">
        <v>18.0</v>
      </c>
      <c r="D128" s="1">
        <v>266.0</v>
      </c>
      <c r="E128" s="1">
        <v>1.0</v>
      </c>
      <c r="F128" s="1">
        <v>5.0</v>
      </c>
      <c r="G128" s="1">
        <v>0.0</v>
      </c>
      <c r="H128" s="1">
        <v>0.0</v>
      </c>
      <c r="I128" s="90" t="s">
        <v>195</v>
      </c>
      <c r="J128" s="53"/>
      <c r="K128" s="2">
        <v>0.0</v>
      </c>
      <c r="L128" s="1">
        <v>100000.0</v>
      </c>
      <c r="M128" s="1">
        <v>40.0</v>
      </c>
      <c r="N128" s="2">
        <v>0.0</v>
      </c>
      <c r="O128" s="2">
        <v>0.0</v>
      </c>
      <c r="P128" s="88"/>
    </row>
    <row r="129" ht="15.75" customHeight="1">
      <c r="A129" s="85"/>
      <c r="B129" s="85"/>
      <c r="C129" s="1">
        <v>19.0</v>
      </c>
      <c r="D129" s="1">
        <v>266.0</v>
      </c>
      <c r="E129" s="1">
        <v>1.0</v>
      </c>
      <c r="F129" s="1">
        <v>5.0</v>
      </c>
      <c r="G129" s="1">
        <v>0.0</v>
      </c>
      <c r="H129" s="1">
        <v>0.0</v>
      </c>
      <c r="I129" s="90" t="s">
        <v>195</v>
      </c>
      <c r="J129" s="53"/>
      <c r="K129" s="2">
        <v>0.0</v>
      </c>
      <c r="L129" s="1">
        <v>100000.0</v>
      </c>
      <c r="M129" s="1">
        <v>40.0</v>
      </c>
      <c r="N129" s="2">
        <v>0.0</v>
      </c>
      <c r="O129" s="2">
        <v>0.0</v>
      </c>
      <c r="P129" s="88"/>
    </row>
    <row r="130" ht="15.75" customHeight="1">
      <c r="A130" s="85"/>
      <c r="B130" s="85"/>
      <c r="C130" s="1">
        <v>20.0</v>
      </c>
      <c r="D130" s="1">
        <v>266.0</v>
      </c>
      <c r="E130" s="1">
        <v>1.0</v>
      </c>
      <c r="F130" s="1">
        <v>5.0</v>
      </c>
      <c r="G130" s="1">
        <v>0.0</v>
      </c>
      <c r="H130" s="1">
        <v>0.0</v>
      </c>
      <c r="I130" s="90" t="s">
        <v>195</v>
      </c>
      <c r="J130" s="53"/>
      <c r="K130" s="2">
        <v>0.0</v>
      </c>
      <c r="L130" s="1">
        <v>100000.0</v>
      </c>
      <c r="M130" s="1">
        <v>40.0</v>
      </c>
      <c r="N130" s="2">
        <v>0.0</v>
      </c>
      <c r="O130" s="2">
        <v>0.0</v>
      </c>
      <c r="P130" s="88"/>
    </row>
    <row r="131" ht="15.75" customHeight="1">
      <c r="A131" s="29">
        <v>11.0</v>
      </c>
      <c r="B131" s="29" t="s">
        <v>216</v>
      </c>
      <c r="C131" s="1">
        <v>1.0</v>
      </c>
      <c r="D131" s="1">
        <v>1.0</v>
      </c>
      <c r="E131" s="1">
        <v>1.0</v>
      </c>
      <c r="F131" s="1">
        <v>5.0</v>
      </c>
      <c r="G131" s="1">
        <v>0.0</v>
      </c>
      <c r="H131" s="1">
        <v>0.0</v>
      </c>
      <c r="I131" s="87" t="s">
        <v>192</v>
      </c>
      <c r="J131" s="53"/>
      <c r="K131" s="2">
        <v>0.0</v>
      </c>
      <c r="L131" s="1">
        <v>100000.0</v>
      </c>
      <c r="M131" s="1">
        <v>40.0</v>
      </c>
      <c r="N131" s="2">
        <v>0.0</v>
      </c>
      <c r="O131" s="2">
        <v>0.0</v>
      </c>
      <c r="P131" s="88"/>
    </row>
    <row r="132" ht="15.75" customHeight="1">
      <c r="A132" s="30"/>
      <c r="B132" s="30"/>
      <c r="C132" s="1">
        <v>2.0</v>
      </c>
      <c r="D132" s="80">
        <v>0.0</v>
      </c>
      <c r="E132" s="1">
        <v>43200.0</v>
      </c>
      <c r="F132" s="1">
        <v>41.0</v>
      </c>
      <c r="G132" s="1">
        <v>0.0</v>
      </c>
      <c r="H132" s="80">
        <v>0.0</v>
      </c>
      <c r="I132" s="53" t="s">
        <v>215</v>
      </c>
      <c r="J132" s="53"/>
      <c r="K132" s="2">
        <v>0.0</v>
      </c>
      <c r="L132" s="1">
        <v>100000.0</v>
      </c>
      <c r="M132" s="1">
        <v>40.0</v>
      </c>
      <c r="N132" s="2">
        <v>0.0</v>
      </c>
      <c r="O132" s="2">
        <v>0.0</v>
      </c>
      <c r="P132" s="88"/>
    </row>
    <row r="133" ht="15.75" customHeight="1">
      <c r="A133" s="30"/>
      <c r="B133" s="30"/>
      <c r="C133" s="1">
        <v>3.0</v>
      </c>
      <c r="D133" s="1">
        <v>1.0</v>
      </c>
      <c r="E133" s="1">
        <v>1.0</v>
      </c>
      <c r="F133" s="1">
        <v>5.0</v>
      </c>
      <c r="G133" s="1">
        <v>0.0</v>
      </c>
      <c r="H133" s="1">
        <v>0.0</v>
      </c>
      <c r="I133" s="87" t="s">
        <v>192</v>
      </c>
      <c r="J133" s="53"/>
      <c r="K133" s="2">
        <v>0.0</v>
      </c>
      <c r="L133" s="1">
        <v>100000.0</v>
      </c>
      <c r="M133" s="1">
        <v>40.0</v>
      </c>
      <c r="N133" s="2">
        <v>0.0</v>
      </c>
      <c r="O133" s="2">
        <v>0.0</v>
      </c>
      <c r="P133" s="88"/>
    </row>
    <row r="134" ht="15.75" customHeight="1">
      <c r="A134" s="30"/>
      <c r="B134" s="30"/>
      <c r="C134" s="1">
        <v>4.0</v>
      </c>
      <c r="D134" s="80">
        <v>0.0</v>
      </c>
      <c r="E134" s="1">
        <v>43200.0</v>
      </c>
      <c r="F134" s="1">
        <v>41.0</v>
      </c>
      <c r="G134" s="1">
        <v>0.0</v>
      </c>
      <c r="H134" s="80">
        <v>0.0</v>
      </c>
      <c r="I134" s="53" t="s">
        <v>215</v>
      </c>
      <c r="J134" s="53"/>
      <c r="K134" s="2">
        <v>0.0</v>
      </c>
      <c r="L134" s="1">
        <v>100000.0</v>
      </c>
      <c r="M134" s="1">
        <v>40.0</v>
      </c>
      <c r="N134" s="2">
        <v>0.0</v>
      </c>
      <c r="O134" s="2">
        <v>0.0</v>
      </c>
      <c r="P134" s="88"/>
    </row>
    <row r="135" ht="15.75" customHeight="1">
      <c r="A135" s="30"/>
      <c r="B135" s="30"/>
      <c r="C135" s="1">
        <v>5.0</v>
      </c>
      <c r="D135" s="1">
        <v>1.0</v>
      </c>
      <c r="E135" s="1">
        <v>1.0</v>
      </c>
      <c r="F135" s="1">
        <v>5.0</v>
      </c>
      <c r="G135" s="1">
        <v>0.0</v>
      </c>
      <c r="H135" s="1">
        <v>0.0</v>
      </c>
      <c r="I135" s="87" t="s">
        <v>192</v>
      </c>
      <c r="J135" s="53"/>
      <c r="K135" s="2">
        <v>0.0</v>
      </c>
      <c r="L135" s="1">
        <v>100000.0</v>
      </c>
      <c r="M135" s="1">
        <v>40.0</v>
      </c>
      <c r="N135" s="2">
        <v>0.0</v>
      </c>
      <c r="O135" s="2">
        <v>0.0</v>
      </c>
      <c r="P135" s="88"/>
    </row>
    <row r="136" ht="15.75" customHeight="1">
      <c r="A136" s="30"/>
      <c r="B136" s="30"/>
      <c r="C136" s="1">
        <v>6.0</v>
      </c>
      <c r="D136" s="80">
        <v>0.0</v>
      </c>
      <c r="E136" s="1">
        <v>43200.0</v>
      </c>
      <c r="F136" s="1">
        <v>41.0</v>
      </c>
      <c r="G136" s="1">
        <v>0.0</v>
      </c>
      <c r="H136" s="80">
        <v>0.0</v>
      </c>
      <c r="I136" s="53" t="s">
        <v>215</v>
      </c>
      <c r="J136" s="53"/>
      <c r="K136" s="2">
        <v>0.0</v>
      </c>
      <c r="L136" s="1">
        <v>100000.0</v>
      </c>
      <c r="M136" s="1">
        <v>40.0</v>
      </c>
      <c r="N136" s="2">
        <v>0.0</v>
      </c>
      <c r="O136" s="2">
        <v>0.0</v>
      </c>
      <c r="P136" s="88"/>
    </row>
    <row r="137" ht="15.75" customHeight="1">
      <c r="A137" s="30"/>
      <c r="B137" s="30"/>
      <c r="C137" s="1">
        <v>7.0</v>
      </c>
      <c r="D137" s="1">
        <v>1.0</v>
      </c>
      <c r="E137" s="1">
        <v>1.0</v>
      </c>
      <c r="F137" s="1">
        <v>5.0</v>
      </c>
      <c r="G137" s="1">
        <v>0.0</v>
      </c>
      <c r="H137" s="1">
        <v>0.0</v>
      </c>
      <c r="I137" s="87" t="s">
        <v>192</v>
      </c>
      <c r="J137" s="53"/>
      <c r="K137" s="2">
        <v>0.0</v>
      </c>
      <c r="L137" s="1">
        <v>100000.0</v>
      </c>
      <c r="M137" s="1">
        <v>40.0</v>
      </c>
      <c r="N137" s="2">
        <v>0.0</v>
      </c>
      <c r="O137" s="2">
        <v>0.0</v>
      </c>
      <c r="P137" s="88"/>
    </row>
    <row r="138" ht="15.75" customHeight="1">
      <c r="A138" s="30"/>
      <c r="B138" s="30"/>
      <c r="C138" s="1">
        <v>8.0</v>
      </c>
      <c r="D138" s="80">
        <v>0.0</v>
      </c>
      <c r="E138" s="1">
        <v>43200.0</v>
      </c>
      <c r="F138" s="1">
        <v>41.0</v>
      </c>
      <c r="G138" s="1">
        <v>0.0</v>
      </c>
      <c r="H138" s="80">
        <v>0.0</v>
      </c>
      <c r="I138" s="53" t="s">
        <v>215</v>
      </c>
      <c r="J138" s="53"/>
      <c r="K138" s="2">
        <v>0.0</v>
      </c>
      <c r="L138" s="1">
        <v>100000.0</v>
      </c>
      <c r="M138" s="1">
        <v>40.0</v>
      </c>
      <c r="N138" s="2">
        <v>0.0</v>
      </c>
      <c r="O138" s="2">
        <v>0.0</v>
      </c>
      <c r="P138" s="88"/>
    </row>
    <row r="139" ht="15.75" customHeight="1">
      <c r="A139" s="30"/>
      <c r="B139" s="30"/>
      <c r="C139" s="1">
        <v>9.0</v>
      </c>
      <c r="D139" s="1">
        <v>1.0</v>
      </c>
      <c r="E139" s="1">
        <v>1.0</v>
      </c>
      <c r="F139" s="1">
        <v>5.0</v>
      </c>
      <c r="G139" s="1">
        <v>0.0</v>
      </c>
      <c r="H139" s="1">
        <v>0.0</v>
      </c>
      <c r="I139" s="87" t="s">
        <v>192</v>
      </c>
      <c r="J139" s="53"/>
      <c r="K139" s="2">
        <v>0.0</v>
      </c>
      <c r="L139" s="1">
        <v>100000.0</v>
      </c>
      <c r="M139" s="1">
        <v>40.0</v>
      </c>
      <c r="N139" s="2">
        <v>0.0</v>
      </c>
      <c r="O139" s="2">
        <v>0.0</v>
      </c>
      <c r="P139" s="88"/>
    </row>
    <row r="140" ht="15.75" customHeight="1">
      <c r="A140" s="30"/>
      <c r="B140" s="30"/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89" t="s">
        <v>217</v>
      </c>
      <c r="J140" s="53"/>
      <c r="K140" s="2">
        <v>0.0</v>
      </c>
      <c r="L140" s="1">
        <v>100000.0</v>
      </c>
      <c r="M140" s="1">
        <v>40.0</v>
      </c>
      <c r="N140" s="2">
        <v>0.0</v>
      </c>
      <c r="O140" s="2">
        <v>0.0</v>
      </c>
      <c r="P140" s="88"/>
    </row>
    <row r="141" ht="15.75" customHeight="1">
      <c r="A141" s="30"/>
      <c r="B141" s="30"/>
      <c r="C141" s="1">
        <v>11.0</v>
      </c>
      <c r="D141" s="1">
        <v>205.0</v>
      </c>
      <c r="E141" s="1">
        <v>1.0</v>
      </c>
      <c r="F141" s="1">
        <v>5.0</v>
      </c>
      <c r="G141" s="1">
        <v>0.0</v>
      </c>
      <c r="H141" s="1">
        <v>0.0</v>
      </c>
      <c r="I141" s="91" t="s">
        <v>198</v>
      </c>
      <c r="J141" s="53"/>
      <c r="K141" s="2">
        <v>0.0</v>
      </c>
      <c r="L141" s="1">
        <v>100000.0</v>
      </c>
      <c r="M141" s="1">
        <v>40.0</v>
      </c>
      <c r="N141" s="2">
        <v>0.0</v>
      </c>
      <c r="O141" s="2">
        <v>0.0</v>
      </c>
      <c r="P141" s="88"/>
    </row>
    <row r="142" ht="15.75" customHeight="1">
      <c r="A142" s="30"/>
      <c r="B142" s="30"/>
      <c r="C142" s="1">
        <v>12.0</v>
      </c>
      <c r="D142" s="1">
        <v>205.0</v>
      </c>
      <c r="E142" s="1">
        <v>1.0</v>
      </c>
      <c r="F142" s="1">
        <v>5.0</v>
      </c>
      <c r="G142" s="1">
        <v>0.0</v>
      </c>
      <c r="H142" s="1">
        <v>0.0</v>
      </c>
      <c r="I142" s="91" t="s">
        <v>198</v>
      </c>
      <c r="J142" s="53"/>
      <c r="K142" s="2">
        <v>0.0</v>
      </c>
      <c r="L142" s="1">
        <v>100000.0</v>
      </c>
      <c r="M142" s="1">
        <v>40.0</v>
      </c>
      <c r="N142" s="2">
        <v>0.0</v>
      </c>
      <c r="O142" s="2">
        <v>0.0</v>
      </c>
      <c r="P142" s="88"/>
    </row>
    <row r="143" ht="15.75" customHeight="1">
      <c r="A143" s="30"/>
      <c r="B143" s="30"/>
      <c r="C143" s="1">
        <v>13.0</v>
      </c>
      <c r="D143" s="1">
        <v>205.0</v>
      </c>
      <c r="E143" s="1">
        <v>1.0</v>
      </c>
      <c r="F143" s="1">
        <v>5.0</v>
      </c>
      <c r="G143" s="1">
        <v>0.0</v>
      </c>
      <c r="H143" s="1">
        <v>0.0</v>
      </c>
      <c r="I143" s="91" t="s">
        <v>198</v>
      </c>
      <c r="J143" s="53"/>
      <c r="K143" s="2">
        <v>0.0</v>
      </c>
      <c r="L143" s="1">
        <v>100000.0</v>
      </c>
      <c r="M143" s="1">
        <v>40.0</v>
      </c>
      <c r="N143" s="2">
        <v>0.0</v>
      </c>
      <c r="O143" s="2">
        <v>0.0</v>
      </c>
      <c r="P143" s="88"/>
    </row>
    <row r="144" ht="15.75" customHeight="1">
      <c r="A144" s="30"/>
      <c r="B144" s="30"/>
      <c r="C144" s="1">
        <v>14.0</v>
      </c>
      <c r="D144" s="1">
        <v>266.0</v>
      </c>
      <c r="E144" s="1">
        <v>1.0</v>
      </c>
      <c r="F144" s="1">
        <v>5.0</v>
      </c>
      <c r="G144" s="1">
        <v>0.0</v>
      </c>
      <c r="H144" s="1">
        <v>0.0</v>
      </c>
      <c r="I144" s="90" t="s">
        <v>195</v>
      </c>
      <c r="J144" s="53"/>
      <c r="K144" s="2">
        <v>0.0</v>
      </c>
      <c r="L144" s="1">
        <v>100000.0</v>
      </c>
      <c r="M144" s="1">
        <v>40.0</v>
      </c>
      <c r="N144" s="2">
        <v>0.0</v>
      </c>
      <c r="O144" s="2">
        <v>0.0</v>
      </c>
      <c r="P144" s="88"/>
    </row>
    <row r="145" ht="15.75" customHeight="1">
      <c r="A145" s="30"/>
      <c r="B145" s="30"/>
      <c r="C145" s="1">
        <v>15.0</v>
      </c>
      <c r="D145" s="1">
        <v>266.0</v>
      </c>
      <c r="E145" s="1">
        <v>1.0</v>
      </c>
      <c r="F145" s="1">
        <v>5.0</v>
      </c>
      <c r="G145" s="1">
        <v>0.0</v>
      </c>
      <c r="H145" s="1">
        <v>0.0</v>
      </c>
      <c r="I145" s="90" t="s">
        <v>195</v>
      </c>
      <c r="J145" s="53"/>
      <c r="K145" s="2">
        <v>0.0</v>
      </c>
      <c r="L145" s="1">
        <v>100000.0</v>
      </c>
      <c r="M145" s="1">
        <v>40.0</v>
      </c>
      <c r="N145" s="2">
        <v>0.0</v>
      </c>
      <c r="O145" s="2">
        <v>0.0</v>
      </c>
      <c r="P145" s="88"/>
    </row>
    <row r="146" ht="15.75" customHeight="1">
      <c r="A146" s="30"/>
      <c r="B146" s="30"/>
      <c r="C146" s="1">
        <v>16.0</v>
      </c>
      <c r="D146" s="1">
        <v>266.0</v>
      </c>
      <c r="E146" s="1">
        <v>1.0</v>
      </c>
      <c r="F146" s="1">
        <v>5.0</v>
      </c>
      <c r="G146" s="1">
        <v>0.0</v>
      </c>
      <c r="H146" s="1">
        <v>0.0</v>
      </c>
      <c r="I146" s="90" t="s">
        <v>195</v>
      </c>
      <c r="J146" s="53"/>
      <c r="K146" s="2">
        <v>0.0</v>
      </c>
      <c r="L146" s="1">
        <v>100000.0</v>
      </c>
      <c r="M146" s="1">
        <v>40.0</v>
      </c>
      <c r="N146" s="2">
        <v>0.0</v>
      </c>
      <c r="O146" s="2">
        <v>0.0</v>
      </c>
      <c r="P146" s="88"/>
    </row>
    <row r="147" ht="15.75" customHeight="1">
      <c r="A147" s="92">
        <v>12.0</v>
      </c>
      <c r="B147" s="92" t="s">
        <v>218</v>
      </c>
      <c r="C147" s="1">
        <v>1.0</v>
      </c>
      <c r="D147" s="1">
        <v>1.0</v>
      </c>
      <c r="E147" s="1">
        <v>1.0</v>
      </c>
      <c r="F147" s="1">
        <v>5.0</v>
      </c>
      <c r="G147" s="1">
        <v>0.0</v>
      </c>
      <c r="H147" s="1">
        <v>0.0</v>
      </c>
      <c r="I147" s="93" t="s">
        <v>192</v>
      </c>
      <c r="J147" s="94"/>
      <c r="K147" s="2">
        <v>0.0</v>
      </c>
      <c r="L147" s="1">
        <v>100000.0</v>
      </c>
      <c r="M147" s="1">
        <v>40.0</v>
      </c>
      <c r="N147" s="2">
        <v>0.0</v>
      </c>
      <c r="O147" s="2">
        <v>0.0</v>
      </c>
      <c r="P147" s="88"/>
    </row>
    <row r="148" ht="15.75" customHeight="1">
      <c r="A148" s="95"/>
      <c r="B148" s="95"/>
      <c r="C148" s="1">
        <v>2.0</v>
      </c>
      <c r="D148" s="80">
        <v>0.0</v>
      </c>
      <c r="E148" s="1">
        <v>43200.0</v>
      </c>
      <c r="F148" s="1">
        <v>41.0</v>
      </c>
      <c r="G148" s="1">
        <v>0.0</v>
      </c>
      <c r="H148" s="80">
        <v>0.0</v>
      </c>
      <c r="I148" s="53" t="s">
        <v>215</v>
      </c>
      <c r="J148" s="53"/>
      <c r="K148" s="2">
        <v>0.0</v>
      </c>
      <c r="L148" s="1">
        <v>100000.0</v>
      </c>
      <c r="M148" s="1">
        <v>40.0</v>
      </c>
      <c r="N148" s="2">
        <v>0.0</v>
      </c>
      <c r="O148" s="2">
        <v>0.0</v>
      </c>
      <c r="P148" s="88"/>
    </row>
    <row r="149" ht="15.75" customHeight="1">
      <c r="A149" s="95"/>
      <c r="B149" s="95"/>
      <c r="C149" s="1">
        <v>3.0</v>
      </c>
      <c r="D149" s="1">
        <v>1.0</v>
      </c>
      <c r="E149" s="1">
        <v>1.0</v>
      </c>
      <c r="F149" s="1">
        <v>5.0</v>
      </c>
      <c r="G149" s="1">
        <v>0.0</v>
      </c>
      <c r="H149" s="1">
        <v>0.0</v>
      </c>
      <c r="I149" s="87" t="s">
        <v>192</v>
      </c>
      <c r="J149" s="53"/>
      <c r="K149" s="2">
        <v>0.0</v>
      </c>
      <c r="L149" s="1">
        <v>100000.0</v>
      </c>
      <c r="M149" s="1">
        <v>40.0</v>
      </c>
      <c r="N149" s="2">
        <v>0.0</v>
      </c>
      <c r="O149" s="2">
        <v>0.0</v>
      </c>
      <c r="P149" s="88"/>
    </row>
    <row r="150" ht="15.75" customHeight="1">
      <c r="A150" s="95"/>
      <c r="B150" s="95"/>
      <c r="C150" s="1">
        <v>4.0</v>
      </c>
      <c r="D150" s="80">
        <v>0.0</v>
      </c>
      <c r="E150" s="1">
        <v>43200.0</v>
      </c>
      <c r="F150" s="1">
        <v>41.0</v>
      </c>
      <c r="G150" s="1">
        <v>0.0</v>
      </c>
      <c r="H150" s="80">
        <v>0.0</v>
      </c>
      <c r="I150" s="53" t="s">
        <v>215</v>
      </c>
      <c r="J150" s="53"/>
      <c r="K150" s="2">
        <v>0.0</v>
      </c>
      <c r="L150" s="1">
        <v>100000.0</v>
      </c>
      <c r="M150" s="1">
        <v>40.0</v>
      </c>
      <c r="N150" s="2">
        <v>0.0</v>
      </c>
      <c r="O150" s="2">
        <v>0.0</v>
      </c>
      <c r="P150" s="88"/>
    </row>
    <row r="151" ht="15.75" customHeight="1">
      <c r="A151" s="95"/>
      <c r="B151" s="95"/>
      <c r="C151" s="1">
        <v>5.0</v>
      </c>
      <c r="D151" s="1">
        <v>1.0</v>
      </c>
      <c r="E151" s="1">
        <v>1.0</v>
      </c>
      <c r="F151" s="1">
        <v>5.0</v>
      </c>
      <c r="G151" s="1">
        <v>0.0</v>
      </c>
      <c r="H151" s="1">
        <v>0.0</v>
      </c>
      <c r="I151" s="87" t="s">
        <v>192</v>
      </c>
      <c r="J151" s="53"/>
      <c r="K151" s="2">
        <v>0.0</v>
      </c>
      <c r="L151" s="1">
        <v>100000.0</v>
      </c>
      <c r="M151" s="1">
        <v>40.0</v>
      </c>
      <c r="N151" s="2">
        <v>0.0</v>
      </c>
      <c r="O151" s="2">
        <v>0.0</v>
      </c>
      <c r="P151" s="88"/>
    </row>
    <row r="152" ht="15.75" customHeight="1">
      <c r="A152" s="95"/>
      <c r="B152" s="95"/>
      <c r="C152" s="1">
        <v>6.0</v>
      </c>
      <c r="D152" s="80">
        <v>0.0</v>
      </c>
      <c r="E152" s="1">
        <v>43200.0</v>
      </c>
      <c r="F152" s="1">
        <v>41.0</v>
      </c>
      <c r="G152" s="1">
        <v>0.0</v>
      </c>
      <c r="H152" s="80">
        <v>0.0</v>
      </c>
      <c r="I152" s="53" t="s">
        <v>215</v>
      </c>
      <c r="J152" s="53"/>
      <c r="K152" s="2">
        <v>0.0</v>
      </c>
      <c r="L152" s="1">
        <v>100000.0</v>
      </c>
      <c r="M152" s="1">
        <v>40.0</v>
      </c>
      <c r="N152" s="2">
        <v>0.0</v>
      </c>
      <c r="O152" s="2">
        <v>0.0</v>
      </c>
      <c r="P152" s="88"/>
    </row>
    <row r="153" ht="15.75" customHeight="1">
      <c r="A153" s="95"/>
      <c r="B153" s="95"/>
      <c r="C153" s="1">
        <v>7.0</v>
      </c>
      <c r="D153" s="1">
        <v>1.0</v>
      </c>
      <c r="E153" s="1">
        <v>1.0</v>
      </c>
      <c r="F153" s="1">
        <v>5.0</v>
      </c>
      <c r="G153" s="1">
        <v>0.0</v>
      </c>
      <c r="H153" s="1">
        <v>0.0</v>
      </c>
      <c r="I153" s="87" t="s">
        <v>192</v>
      </c>
      <c r="J153" s="53"/>
      <c r="K153" s="2">
        <v>0.0</v>
      </c>
      <c r="L153" s="1">
        <v>100000.0</v>
      </c>
      <c r="M153" s="1">
        <v>40.0</v>
      </c>
      <c r="N153" s="2">
        <v>0.0</v>
      </c>
      <c r="O153" s="2">
        <v>0.0</v>
      </c>
      <c r="P153" s="88"/>
    </row>
    <row r="154" ht="15.75" customHeight="1">
      <c r="A154" s="95"/>
      <c r="B154" s="95"/>
      <c r="C154" s="1">
        <v>8.0</v>
      </c>
      <c r="D154" s="1">
        <v>0.0</v>
      </c>
      <c r="E154" s="1">
        <v>100.0</v>
      </c>
      <c r="F154" s="1">
        <v>2.0</v>
      </c>
      <c r="G154" s="1">
        <v>0.0</v>
      </c>
      <c r="H154" s="1">
        <v>0.0</v>
      </c>
      <c r="I154" s="89" t="s">
        <v>143</v>
      </c>
      <c r="J154" s="53"/>
      <c r="K154" s="2">
        <v>0.0</v>
      </c>
      <c r="L154" s="1">
        <v>100000.0</v>
      </c>
      <c r="M154" s="1">
        <v>40.0</v>
      </c>
      <c r="N154" s="2">
        <v>0.0</v>
      </c>
      <c r="O154" s="2">
        <v>0.0</v>
      </c>
      <c r="P154" s="88"/>
    </row>
    <row r="155" ht="15.75" customHeight="1">
      <c r="A155" s="95"/>
      <c r="B155" s="95"/>
      <c r="C155" s="1">
        <v>9.0</v>
      </c>
      <c r="D155" s="1">
        <v>172.0</v>
      </c>
      <c r="E155" s="1">
        <v>1.0</v>
      </c>
      <c r="F155" s="1">
        <v>5.0</v>
      </c>
      <c r="G155" s="1">
        <v>0.0</v>
      </c>
      <c r="H155" s="1">
        <v>0.0</v>
      </c>
      <c r="I155" s="96" t="s">
        <v>207</v>
      </c>
      <c r="J155" s="53"/>
      <c r="K155" s="2">
        <v>0.0</v>
      </c>
      <c r="L155" s="1">
        <v>100000.0</v>
      </c>
      <c r="M155" s="1">
        <v>40.0</v>
      </c>
      <c r="N155" s="2">
        <v>0.0</v>
      </c>
      <c r="O155" s="2">
        <v>0.0</v>
      </c>
      <c r="P155" s="88"/>
    </row>
    <row r="156" ht="15.75" customHeight="1">
      <c r="A156" s="95"/>
      <c r="B156" s="95"/>
      <c r="C156" s="1">
        <v>10.0</v>
      </c>
      <c r="D156" s="1">
        <v>172.0</v>
      </c>
      <c r="E156" s="1">
        <v>1.0</v>
      </c>
      <c r="F156" s="1">
        <v>5.0</v>
      </c>
      <c r="G156" s="1">
        <v>0.0</v>
      </c>
      <c r="H156" s="1">
        <v>0.0</v>
      </c>
      <c r="I156" s="96" t="s">
        <v>207</v>
      </c>
      <c r="J156" s="53"/>
      <c r="K156" s="2">
        <v>0.0</v>
      </c>
      <c r="L156" s="1">
        <v>100000.0</v>
      </c>
      <c r="M156" s="1">
        <v>40.0</v>
      </c>
      <c r="N156" s="2">
        <v>0.0</v>
      </c>
      <c r="O156" s="2">
        <v>0.0</v>
      </c>
      <c r="P156" s="88"/>
    </row>
    <row r="157" ht="15.75" customHeight="1">
      <c r="A157" s="95"/>
      <c r="B157" s="95"/>
      <c r="C157" s="1">
        <v>11.0</v>
      </c>
      <c r="D157" s="1">
        <v>172.0</v>
      </c>
      <c r="E157" s="1">
        <v>1.0</v>
      </c>
      <c r="F157" s="1">
        <v>5.0</v>
      </c>
      <c r="G157" s="1">
        <v>0.0</v>
      </c>
      <c r="H157" s="1">
        <v>0.0</v>
      </c>
      <c r="I157" s="96" t="s">
        <v>207</v>
      </c>
      <c r="J157" s="53"/>
      <c r="K157" s="2">
        <v>0.0</v>
      </c>
      <c r="L157" s="1">
        <v>100000.0</v>
      </c>
      <c r="M157" s="1">
        <v>40.0</v>
      </c>
      <c r="N157" s="2">
        <v>0.0</v>
      </c>
      <c r="O157" s="2">
        <v>0.0</v>
      </c>
      <c r="P157" s="88"/>
    </row>
    <row r="158" ht="15.75" customHeight="1">
      <c r="A158" s="95"/>
      <c r="B158" s="95"/>
      <c r="C158" s="1">
        <v>12.0</v>
      </c>
      <c r="D158" s="1">
        <v>205.0</v>
      </c>
      <c r="E158" s="1">
        <v>1.0</v>
      </c>
      <c r="F158" s="1">
        <v>5.0</v>
      </c>
      <c r="G158" s="1">
        <v>0.0</v>
      </c>
      <c r="H158" s="1">
        <v>0.0</v>
      </c>
      <c r="I158" s="91" t="s">
        <v>198</v>
      </c>
      <c r="J158" s="53"/>
      <c r="K158" s="2">
        <v>0.0</v>
      </c>
      <c r="L158" s="1">
        <v>100000.0</v>
      </c>
      <c r="M158" s="1">
        <v>40.0</v>
      </c>
      <c r="N158" s="2">
        <v>0.0</v>
      </c>
      <c r="O158" s="2">
        <v>0.0</v>
      </c>
      <c r="P158" s="88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I$1:$I$100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219</v>
      </c>
      <c r="C1" s="1" t="s">
        <v>220</v>
      </c>
      <c r="D1" s="1" t="s">
        <v>138</v>
      </c>
      <c r="E1" s="1" t="s">
        <v>140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