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drawings/drawing1.xml" ContentType="application/vnd.openxmlformats-officedocument.drawing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drawings/drawing2.xml" ContentType="application/vnd.openxmlformats-officedocument.drawing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CraneOffer/"/>
    </mc:Choice>
  </mc:AlternateContent>
  <xr:revisionPtr revIDLastSave="0" documentId="13_ncr:1_{F0A5A903-1B3E-E440-8AA1-C64F08C731DC}" xr6:coauthVersionLast="47" xr6:coauthVersionMax="47" xr10:uidLastSave="{00000000-0000-0000-0000-000000000000}"/>
  <bookViews>
    <workbookView xWindow="0" yWindow="500" windowWidth="33600" windowHeight="18840" activeTab="19" xr2:uid="{5067BC04-E891-FD43-901A-D638E16788E9}"/>
  </bookViews>
  <sheets>
    <sheet name="21" sheetId="1" state="hidden" r:id="rId1"/>
    <sheet name="22" sheetId="2" state="hidden" r:id="rId2"/>
    <sheet name="22【5days】" sheetId="4" state="hidden" r:id="rId3"/>
    <sheet name="23" sheetId="3" state="hidden" r:id="rId4"/>
    <sheet name="24【4days】" sheetId="5" state="hidden" r:id="rId5"/>
    <sheet name="24【3days】" sheetId="6" state="hidden" r:id="rId6"/>
    <sheet name="25【3days】单球" sheetId="7" state="hidden" r:id="rId7"/>
    <sheet name="26【3 days】单球" sheetId="8" state="hidden" r:id="rId8"/>
    <sheet name="Sheet1" sheetId="15" r:id="rId9"/>
    <sheet name="27兑换礼包【5days 】" sheetId="9" r:id="rId10"/>
    <sheet name="28 3days" sheetId="10" r:id="rId11"/>
    <sheet name="29 3days" sheetId="11" r:id="rId12"/>
    <sheet name="30 3days" sheetId="12" r:id="rId13"/>
    <sheet name="31 4days" sheetId="14" r:id="rId14"/>
    <sheet name="32 3days" sheetId="13" r:id="rId15"/>
    <sheet name="33 3days" sheetId="17" r:id="rId16"/>
    <sheet name="34 3days" sheetId="18" r:id="rId17"/>
    <sheet name="35 4days" sheetId="19" r:id="rId18"/>
    <sheet name="36 3days" sheetId="20" r:id="rId19"/>
    <sheet name="37 3days" sheetId="21" r:id="rId20"/>
    <sheet name="Sheet3" sheetId="22" r:id="rId21"/>
    <sheet name="Sheet2" sheetId="16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2" l="1"/>
  <c r="B88" i="12"/>
  <c r="P9" i="10"/>
  <c r="P10" i="10"/>
  <c r="P8" i="10"/>
  <c r="N10" i="10"/>
  <c r="N9" i="10"/>
  <c r="N8" i="10"/>
  <c r="P6" i="10"/>
  <c r="P7" i="10"/>
  <c r="P5" i="10"/>
  <c r="N6" i="10"/>
  <c r="N7" i="10"/>
  <c r="N5" i="10"/>
  <c r="N7" i="9" l="1"/>
  <c r="L6" i="9"/>
  <c r="N6" i="9" s="1"/>
  <c r="L7" i="9"/>
  <c r="L8" i="9"/>
  <c r="N8" i="9" s="1"/>
  <c r="L9" i="9"/>
  <c r="N9" i="9" s="1"/>
  <c r="L5" i="9"/>
  <c r="N5" i="9" s="1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tc={F4D17991-E3E6-6A42-AA7F-F5A516E555C3}</author>
    <author>tc={3461B57F-50E9-3349-B972-86177CB04501}</author>
    <author>tc={9E3B41E8-9383-3049-8690-6B2F3646A3BF}</author>
    <author>tc={3EC71930-AE8B-1247-9A72-EDF2D6A7D9E6}</author>
    <author>tc={6528ED94-38ED-EF43-A7EE-C418E87094FD}</author>
    <author>tc={9EBE44EF-3176-8345-B725-4C77B515F4C0}</author>
    <author>tc={E6ADEAEA-4DA0-B744-8F54-ABF00E3AAE0B}</author>
  </authors>
  <commentList>
    <comment ref="C107" authorId="0" shapeId="0" xr:uid="{F4D17991-E3E6-6A42-AA7F-F5A516E555C3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3461B57F-50E9-3349-B972-86177CB04501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9E3B41E8-9383-3049-8690-6B2F3646A3BF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3EC71930-AE8B-1247-9A72-EDF2D6A7D9E6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528ED94-38ED-EF43-A7EE-C418E87094F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9EBE44EF-3176-8345-B725-4C77B515F4C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6ADEAEA-4DA0-B744-8F54-ABF00E3AAE0B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tc={92D03A4F-E9C7-D745-866E-8D308C6A50FB}</author>
    <author>tc={AFB5E01A-5366-534E-B75F-2E36F568D0E1}</author>
    <author>tc={C0B91C40-9EF6-6E4C-8843-82750714E5BB}</author>
    <author>tc={FBADAE7B-097B-A949-ADC8-6AFE7E5B0873}</author>
    <author>tc={FCD15060-D20A-BF4C-B414-7B72CEADECB1}</author>
    <author>tc={070CD42B-C397-1C46-81BC-542BADC4647B}</author>
    <author>tc={AA76451C-F6F0-A647-A70E-CB47A50A1D8C}</author>
  </authors>
  <commentList>
    <comment ref="C107" authorId="0" shapeId="0" xr:uid="{92D03A4F-E9C7-D745-866E-8D308C6A50FB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AFB5E01A-5366-534E-B75F-2E36F568D0E1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C0B91C40-9EF6-6E4C-8843-82750714E5B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FBADAE7B-097B-A949-ADC8-6AFE7E5B087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FCD15060-D20A-BF4C-B414-7B72CEADECB1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070CD42B-C397-1C46-81BC-542BADC4647B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AA76451C-F6F0-A647-A70E-CB47A50A1D8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tc={669D9A2B-639B-D14F-A85C-0530BF732FC9}</author>
    <author>tc={6F170CF5-9FA2-034D-B2D1-ECF27DC0FC03}</author>
    <author>tc={83B4C322-D0BD-A146-8261-52A161DACA0D}</author>
    <author>tc={838C51C5-F238-DC4E-B0A4-4AD2B40DE75C}</author>
    <author>tc={AF9EAE27-B582-B64D-A130-7B8EBDA0F8D2}</author>
    <author>tc={9D477F3E-C30B-8E43-9E38-DB3A286543FC}</author>
    <author>tc={24DD536C-3678-5D4C-8990-2C91ACF594B0}</author>
  </authors>
  <commentList>
    <comment ref="C107" authorId="0" shapeId="0" xr:uid="{669D9A2B-639B-D14F-A85C-0530BF732FC9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6F170CF5-9FA2-034D-B2D1-ECF27DC0FC0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83B4C322-D0BD-A146-8261-52A161DACA0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838C51C5-F238-DC4E-B0A4-4AD2B40D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AF9EAE27-B582-B64D-A130-7B8EBDA0F8D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9D477F3E-C30B-8E43-9E38-DB3A286543F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24DD536C-3678-5D4C-8990-2C91ACF594B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tc={C660FD7F-CF52-B446-ACC5-AAFE29C15F91}</author>
    <author>tc={3D49791F-D4E7-C643-B1F1-2C2F40BB563C}</author>
    <author>tc={080E8EEA-7E11-F54A-865A-8C15A291B284}</author>
    <author>tc={4AE3E76E-38D5-6A43-803A-0B1870F0EAA6}</author>
    <author>tc={50CFA832-D4AE-9A43-8B52-34BC5EA6AC41}</author>
    <author>tc={B3C67C00-A497-4F45-8989-DA07E54EB3EC}</author>
    <author>tc={D64DACC4-2DC8-BB43-9CA1-192328E00237}</author>
  </authors>
  <commentList>
    <comment ref="C107" authorId="0" shapeId="0" xr:uid="{C660FD7F-CF52-B446-ACC5-AAFE29C15F91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3D49791F-D4E7-C643-B1F1-2C2F40BB563C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080E8EEA-7E11-F54A-865A-8C15A291B28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4AE3E76E-38D5-6A43-803A-0B1870F0EAA6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50CFA832-D4AE-9A43-8B52-34BC5EA6AC41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B3C67C00-A497-4F45-8989-DA07E54EB3E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D64DACC4-2DC8-BB43-9CA1-192328E00237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tc={57B428D5-1F68-664C-92A6-A5D1FFFEDB51}</author>
    <author>tc={CED357DB-7FA2-F341-A00C-15598127156D}</author>
    <author>tc={DDFF2DD3-AB38-AE4A-968D-55CDBA1A3147}</author>
    <author>tc={3775DAB1-DD9F-394C-B9AE-42554FE480ED}</author>
    <author>tc={B2D48897-DB53-CE45-97DC-98A5955F2C10}</author>
    <author>tc={A68EBD3E-3E35-8B43-9B49-45A121ADFC5C}</author>
    <author>tc={2C149F59-D5F1-174F-992F-C6AC97D0965C}</author>
  </authors>
  <commentList>
    <comment ref="C107" authorId="0" shapeId="0" xr:uid="{57B428D5-1F68-664C-92A6-A5D1FFFEDB51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CED357DB-7FA2-F341-A00C-15598127156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DDFF2DD3-AB38-AE4A-968D-55CDBA1A3147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3775DAB1-DD9F-394C-B9AE-42554FE480E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B2D48897-DB53-CE45-97DC-98A5955F2C10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A68EBD3E-3E35-8B43-9B49-45A121ADFC5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2C149F59-D5F1-174F-992F-C6AC97D0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tc={BD0B3CD1-C248-B147-BF89-27BD9A019D7C}</author>
    <author>tc={6423AB1E-0EEC-3D48-B761-00F29713AB8A}</author>
    <author>tc={6CA30B6B-2012-F440-AF19-FA99A4A51932}</author>
    <author>tc={2B21EA1D-E8DF-5C4D-BE88-0873BB01AE8F}</author>
    <author>tc={AA258973-F1D1-844C-9DFF-5E714E3BCEBB}</author>
    <author>tc={9BEA6CF1-4988-9B4A-BD7D-DE39FB9E40CE}</author>
    <author>tc={7E81049C-AFE7-A848-9530-7240796529A3}</author>
  </authors>
  <commentList>
    <comment ref="C107" authorId="0" shapeId="0" xr:uid="{BD0B3CD1-C248-B147-BF89-27BD9A019D7C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6423AB1E-0EEC-3D48-B761-00F29713AB8A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6CA30B6B-2012-F440-AF19-FA99A4A51932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2B21EA1D-E8DF-5C4D-BE88-0873BB01AE8F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AA258973-F1D1-844C-9DFF-5E714E3BCEB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9BEA6CF1-4988-9B4A-BD7D-DE39FB9E40CE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7E81049C-AFE7-A848-9530-7240796529A3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tc={87DD5393-8992-D04B-8A0E-56A9ABDC1EF9}</author>
    <author>tc={DA57DA67-04E6-EA48-8FF1-B6A9377EE334}</author>
    <author>tc={444AFA18-A8E4-B44D-A09E-B0B7BF5E49B3}</author>
    <author>tc={A1F0128E-F961-D54A-AB54-AC72D375C6EB}</author>
    <author>tc={1F2124CE-E670-1440-A721-139363CC12B3}</author>
    <author>tc={890C4561-184E-A544-BFA2-4225CD2E37F4}</author>
    <author>tc={D718CB1D-C376-B64F-A007-C02183E84CE1}</author>
  </authors>
  <commentList>
    <comment ref="C107" authorId="0" shapeId="0" xr:uid="{87DD5393-8992-D04B-8A0E-56A9ABDC1EF9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A57DA67-04E6-EA48-8FF1-B6A9377EE33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444AFA18-A8E4-B44D-A09E-B0B7BF5E49B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A1F0128E-F961-D54A-AB54-AC72D375C6E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1F2124CE-E670-1440-A721-139363CC12B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890C4561-184E-A544-BFA2-4225CD2E37F4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D718CB1D-C376-B64F-A007-C02183E84CE1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tc={A7403E32-0894-924B-9186-7625E5FEFE05}</author>
    <author>tc={BDF28043-32F4-9F4D-90FA-7F535E84CC8C}</author>
    <author>tc={F92DC933-A0A6-1345-92AF-DDA288370BCC}</author>
    <author>tc={F8390691-7E2F-AC4B-98C7-58BF0C1E79D3}</author>
    <author>tc={D8747549-3136-264E-AF2E-92F06DC05E3A}</author>
    <author>tc={1DFA192E-5896-1D4E-BBE7-6EAC1EEEA747}</author>
    <author>tc={E7B1C0CB-B947-A44B-87DC-4DA51FCBC6B1}</author>
  </authors>
  <commentList>
    <comment ref="C107" authorId="0" shapeId="0" xr:uid="{A7403E32-0894-924B-9186-7625E5FEFE05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BDF28043-32F4-9F4D-90FA-7F535E84CC8C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F92DC933-A0A6-1345-92AF-DDA288370BCC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F8390691-7E2F-AC4B-98C7-58BF0C1E79D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D8747549-3136-264E-AF2E-92F06DC05E3A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1DFA192E-5896-1D4E-BBE7-6EAC1EEEA747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7B1C0CB-B947-A44B-87DC-4DA51FCBC6B1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tc={7B3CA708-C9B1-0B4B-B385-A7530BE63FDE}</author>
    <author>tc={55A31323-5B3D-D04E-A017-E1C7E98D99CD}</author>
    <author>tc={933041B6-6972-8946-A290-B58DEB8490D3}</author>
    <author>tc={EB7565C9-35D1-334E-886F-D46E1F20073B}</author>
    <author>tc={82FA7DEE-C43A-E945-A400-04A211C4F23C}</author>
    <author>tc={E3E41714-20CC-F84A-8B75-F657FC98D64C}</author>
    <author>tc={E4C1F9FD-E4DA-E942-9D21-66A90619EE82}</author>
  </authors>
  <commentList>
    <comment ref="C107" authorId="0" shapeId="0" xr:uid="{7B3CA708-C9B1-0B4B-B385-A7530BE63FDE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55A31323-5B3D-D04E-A017-E1C7E98D99C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933041B6-6972-8946-A290-B58DEB8490D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EB7565C9-35D1-334E-886F-D46E1F20073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82FA7DEE-C43A-E945-A400-04A211C4F23C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E3E41714-20CC-F84A-8B75-F657FC98D64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4C1F9FD-E4DA-E942-9D21-66A90619EE82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tc={83A4F7F3-4BAD-F148-8FC8-5AEF1A2C5773}</author>
    <author>tc={53F5CF0A-316F-0444-9F48-C15AF86AEFF4}</author>
    <author>tc={9300D2FE-6405-BD4A-9A67-CA104CA2395E}</author>
    <author>tc={34CFF357-1DE3-5342-88A2-AB66D932591B}</author>
    <author>tc={11CB2D17-34C7-F24D-941B-6220B3F8CD15}</author>
    <author>tc={238EF9A3-A800-814E-9EF3-61E06363410C}</author>
    <author>tc={32E6B033-B152-2F43-A90D-A7F22597F73F}</author>
  </authors>
  <commentList>
    <comment ref="C107" authorId="0" shapeId="0" xr:uid="{83A4F7F3-4BAD-F148-8FC8-5AEF1A2C5773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53F5CF0A-316F-0444-9F48-C15AF86AEFF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9300D2FE-6405-BD4A-9A67-CA104CA2395E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34CFF357-1DE3-5342-88A2-AB66D932591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11CB2D17-34C7-F24D-941B-6220B3F8CD15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238EF9A3-A800-814E-9EF3-61E06363410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32E6B033-B152-2F43-A90D-A7F22597F73F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tc={6EC50EC7-33D5-FB41-8CD1-499939E37B38}</author>
    <author>tc={D46C0BCB-DF04-EB43-B4FE-5AFB7AFE5408}</author>
    <author>tc={092C94DD-AA8E-774B-B4DC-02AC6AA5866E}</author>
    <author>tc={D0C8646F-5CE9-0C4F-8CB7-F984022D397B}</author>
    <author>tc={B0511F71-4DF6-E245-B381-C3BE127887FA}</author>
    <author>tc={D32385F7-7274-1C41-8E48-302AB1DDF526}</author>
    <author>tc={01612B48-9D43-944D-9185-7FEC87ED0305}</author>
  </authors>
  <commentList>
    <comment ref="C107" authorId="0" shapeId="0" xr:uid="{6EC50EC7-33D5-FB41-8CD1-499939E37B38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46C0BCB-DF04-EB43-B4FE-5AFB7AFE5408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092C94DD-AA8E-774B-B4DC-02AC6AA5866E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D0C8646F-5CE9-0C4F-8CB7-F984022D397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B0511F71-4DF6-E245-B381-C3BE127887FA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D32385F7-7274-1C41-8E48-302AB1DDF526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01612B48-9D43-944D-9185-7FEC87ED0305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tc={D0E6109C-1BD1-0646-A231-7726AF72CBEE}</author>
    <author>tc={4122F281-781C-A24F-8F9E-792B9164E214}</author>
    <author>tc={8DE310D0-D41C-AD43-BDD0-84F1676BFC8A}</author>
    <author>tc={E895C985-9805-AF4C-9E73-F676E628C872}</author>
    <author>tc={6D02D86C-F2DB-8D45-A18E-504360A39574}</author>
    <author>tc={D566119F-DE51-044C-91BF-656FE48CA235}</author>
    <author>tc={EDF1D11D-0634-6648-9EF9-1657D81410BE}</author>
  </authors>
  <commentList>
    <comment ref="C107" authorId="0" shapeId="0" xr:uid="{D0E6109C-1BD1-0646-A231-7726AF72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4122F281-781C-A24F-8F9E-792B9164E21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8DE310D0-D41C-AD43-BDD0-84F1676BFC8A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E895C985-9805-AF4C-9E73-F676E628C87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D02D86C-F2DB-8D45-A18E-504360A39574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D566119F-DE51-044C-91BF-656FE48CA235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DF1D11D-0634-6648-9EF9-1657D81410BE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tc={7C8B9BC5-A868-4A49-A573-8A4C65B8556D}</author>
    <author>tc={D0FC2306-B51F-5442-B5E0-0448D66986BD}</author>
    <author>tc={1F4308D9-D7E8-8E42-87D8-396422DB8AFB}</author>
    <author>tc={51685E6E-A7CF-6143-97F6-A31A46816D5B}</author>
    <author>tc={70CDB56C-BAB0-4A4F-9ED5-A1107B3BF224}</author>
    <author>tc={3FD7DA18-6253-0F4B-9789-FC3AD71936DC}</author>
    <author>tc={8D0A654E-1660-5E4E-9CBE-CA277699B167}</author>
  </authors>
  <commentList>
    <comment ref="C107" authorId="0" shapeId="0" xr:uid="{7C8B9BC5-A868-4A49-A573-8A4C65B8556D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0FC2306-B51F-5442-B5E0-0448D66986B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1F4308D9-D7E8-8E42-87D8-396422DB8AF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51685E6E-A7CF-6143-97F6-A31A46816D5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70CDB56C-BAB0-4A4F-9ED5-A1107B3BF224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3FD7DA18-6253-0F4B-9789-FC3AD71936D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8D0A654E-1660-5E4E-9CBE-CA277699B167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tc={E462F90F-C887-8743-9DB4-7D53DEB60564}</author>
    <author>tc={1C01CA47-7A25-BF45-82F4-644F0E8F5134}</author>
    <author>tc={F24E4010-EBBA-AB48-AA46-8ECF5B51CF0D}</author>
    <author>tc={B881589D-0F78-2444-BB21-68D3D588229F}</author>
    <author>tc={60A0C357-1F2A-5047-8E9A-1C70137125ED}</author>
    <author>tc={EA1877B6-8D89-FE41-BC5E-F1DBF7B64770}</author>
    <author>tc={5910C0B8-D20D-7745-B622-CF6BF7B76A5C}</author>
  </authors>
  <commentList>
    <comment ref="C107" authorId="0" shapeId="0" xr:uid="{E462F90F-C887-8743-9DB4-7D53DEB60564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1C01CA47-7A25-BF45-82F4-644F0E8F513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F24E4010-EBBA-AB48-AA46-8ECF5B51CF0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B881589D-0F78-2444-BB21-68D3D588229F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0A0C357-1F2A-5047-8E9A-1C70137125E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EA1877B6-8D89-FE41-BC5E-F1DBF7B6477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5910C0B8-D20D-7745-B622-CF6BF7B76A5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tc={C89296C3-66EA-5747-9DAA-70A6192A3F5F}</author>
    <author>tc={93E419DC-B771-6743-B636-FD1C88E2C153}</author>
    <author>tc={DE874B23-638E-A14E-8ED2-9EF002979595}</author>
    <author>tc={CEDE1CD1-1E21-D141-B310-FB745463F1D7}</author>
    <author>tc={E08C3590-0CAD-9645-8874-048F56409495}</author>
    <author>tc={7758BA62-BAC7-6742-A833-FA51DF321F5D}</author>
    <author>tc={B3161645-F7FA-A34D-826C-B3A835F4EB3A}</author>
  </authors>
  <commentList>
    <comment ref="C107" authorId="0" shapeId="0" xr:uid="{C89296C3-66EA-5747-9DAA-70A6192A3F5F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93E419DC-B771-6743-B636-FD1C88E2C15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DE874B23-638E-A14E-8ED2-9EF002979595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CEDE1CD1-1E21-D141-B310-FB745463F1D7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E08C3590-0CAD-9645-8874-048F56409495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7758BA62-BAC7-6742-A833-FA51DF321F5D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B3161645-F7FA-A34D-826C-B3A835F4EB3A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tc={85CD7C11-0C2A-BC42-BA73-EDA7D33A01D7}</author>
    <author>tc={DB7EC144-3138-B648-BACD-686A348ADF9D}</author>
    <author>tc={EA412BF2-69A1-3349-8ABB-C695DEB5681D}</author>
    <author>tc={B4900A62-9A69-1346-AC31-4DE4D3A82747}</author>
    <author>tc={375C32F3-AEA2-D042-8312-6207D5077940}</author>
    <author>tc={641AEB58-9696-754C-A2B0-8040A1FB464F}</author>
    <author>tc={5A204EC9-258F-4F42-B9E9-7B8EF38F26BD}</author>
  </authors>
  <commentList>
    <comment ref="C107" authorId="0" shapeId="0" xr:uid="{85CD7C11-0C2A-BC42-BA73-EDA7D33A01D7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B7EC144-3138-B648-BACD-686A348ADF9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EA412BF2-69A1-3349-8ABB-C695DEB5681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B4900A62-9A69-1346-AC31-4DE4D3A82747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375C32F3-AEA2-D042-8312-6207D5077940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641AEB58-9696-754C-A2B0-8040A1FB464F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5A204EC9-258F-4F42-B9E9-7B8EF38F26BD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tc={F9508E56-3523-B744-901B-AEAA89E0938E}</author>
    <author>tc={26F72AC0-4AB9-B049-8A7A-E5966C51D71B}</author>
    <author>tc={CC315CD1-DFE6-3A4E-A179-908DE803D016}</author>
    <author>tc={26E8B04B-AED3-A049-A746-1C1EB48EBAA2}</author>
    <author>tc={14B913C6-D20E-D84C-9476-1342E2D5169E}</author>
    <author>tc={2BA55CCD-F221-AA42-97C5-19CC8619B960}</author>
    <author>tc={4CC3C092-2494-3943-8A10-75BDCA143732}</author>
  </authors>
  <commentList>
    <comment ref="C107" authorId="0" shapeId="0" xr:uid="{F9508E56-3523-B744-901B-AEAA89E0938E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26F72AC0-4AB9-B049-8A7A-E5966C51D71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CC315CD1-DFE6-3A4E-A179-908DE803D016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26E8B04B-AED3-A049-A746-1C1EB48EBAA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14B913C6-D20E-D84C-9476-1342E2D5169E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2BA55CCD-F221-AA42-97C5-19CC8619B96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4CC3C092-2494-3943-8A10-75BDCA143732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tc={69AB8F03-FE39-694B-8A76-22115B4F0816}</author>
    <author>tc={80594E45-9B4D-C944-8167-14F5C4792777}</author>
    <author>tc={BF194BE2-81C0-6147-AFD0-F6022A9670E2}</author>
    <author>tc={C2425A76-7A88-0A46-BDD7-2E170D760EB5}</author>
    <author>tc={45150CF9-4082-A74F-998B-86E9B3C8CE9B}</author>
    <author>tc={1E410C14-F256-8F43-B4EC-0501D0AD2AEC}</author>
    <author>tc={BF209117-5D72-514C-8FDA-975E4594CDF4}</author>
  </authors>
  <commentList>
    <comment ref="C107" authorId="0" shapeId="0" xr:uid="{69AB8F03-FE39-694B-8A76-22115B4F0816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80594E45-9B4D-C944-8167-14F5C4792777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BF194BE2-81C0-6147-AFD0-F6022A9670E2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C2425A76-7A88-0A46-BDD7-2E170D760EB5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45150CF9-4082-A74F-998B-86E9B3C8CE9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1E410C14-F256-8F43-B4EC-0501D0AD2AE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BF209117-5D72-514C-8FDA-975E4594CDF4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tc={F293650A-674E-B744-AEA6-BCEB5D63C243}</author>
    <author>tc={E2B5CCCB-FD68-E849-B7B7-6C88B5B3BA93}</author>
    <author>tc={2E068B79-CBB6-9849-B379-FC9BCE411218}</author>
    <author>tc={27B0A471-6B4D-6941-9362-381BCCAB9549}</author>
    <author>tc={9753F6F4-51C8-C54F-A0D0-109BA54E19F3}</author>
    <author>tc={8AFFF2A2-3564-9A44-B67F-A094AA35FFA2}</author>
    <author>tc={4134BDF2-F1F4-2D4F-BB6A-0D87E4C1BCF9}</author>
  </authors>
  <commentList>
    <comment ref="C107" authorId="0" shapeId="0" xr:uid="{F293650A-674E-B744-AEA6-BCEB5D63C243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E2B5CCCB-FD68-E849-B7B7-6C88B5B3BA9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2E068B79-CBB6-9849-B379-FC9BCE411218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27B0A471-6B4D-6941-9362-381BCCAB9549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9753F6F4-51C8-C54F-A0D0-109BA54E19F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8AFFF2A2-3564-9A44-B67F-A094AA35FFA2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4134BDF2-F1F4-2D4F-BB6A-0D87E4C1BCF9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sharedStrings.xml><?xml version="1.0" encoding="utf-8"?>
<sst xmlns="http://schemas.openxmlformats.org/spreadsheetml/2006/main" count="6316" uniqueCount="275">
  <si>
    <t>id</t>
  </si>
  <si>
    <t>level</t>
  </si>
  <si>
    <t>min</t>
  </si>
  <si>
    <t>max</t>
  </si>
  <si>
    <t>grade</t>
  </si>
  <si>
    <t>prope_type</t>
  </si>
  <si>
    <t>prop_id</t>
  </si>
  <si>
    <t>prop_num</t>
  </si>
  <si>
    <t>prop_color</t>
  </si>
  <si>
    <t>chest_type</t>
  </si>
  <si>
    <t>reward</t>
  </si>
  <si>
    <t>ticket_levels</t>
  </si>
  <si>
    <t>min_stage</t>
  </si>
  <si>
    <t>max_stage</t>
  </si>
  <si>
    <t>ticket_conf_list</t>
  </si>
  <si>
    <t>name</t>
  </si>
  <si>
    <t>coin_rate</t>
  </si>
  <si>
    <t>start_time</t>
  </si>
  <si>
    <t>end_time</t>
  </si>
  <si>
    <t>begin_time</t>
  </si>
  <si>
    <t>refresh_interval</t>
  </si>
  <si>
    <t>big_rewards</t>
  </si>
  <si>
    <t>big_reward_list</t>
  </si>
  <si>
    <t>unlock_level</t>
  </si>
  <si>
    <t>prop_type</t>
  </si>
  <si>
    <t>type</t>
  </si>
  <si>
    <t>offer_id</t>
  </si>
  <si>
    <t>consume_type</t>
  </si>
  <si>
    <t>consume_num</t>
  </si>
  <si>
    <t>reward_list1</t>
  </si>
  <si>
    <t>reward_list2</t>
  </si>
  <si>
    <t>reward_list3</t>
  </si>
  <si>
    <t>rerward_list</t>
  </si>
  <si>
    <t>offer_list</t>
  </si>
  <si>
    <t>main_bg_icon</t>
  </si>
  <si>
    <t>title_bg_icon</t>
  </si>
  <si>
    <t>tab_btn_icon_normal</t>
  </si>
  <si>
    <t>tab_btn_icon_select</t>
  </si>
  <si>
    <t>tiao_fu_icon</t>
  </si>
  <si>
    <t>big_reward_progress_effcet</t>
  </si>
  <si>
    <t>big_reward_progress_bg</t>
  </si>
  <si>
    <t>tabRGB</t>
  </si>
  <si>
    <t>tabRGB_sel</t>
  </si>
  <si>
    <t>tabRGB_outline_sel</t>
  </si>
  <si>
    <t>outlineRGB</t>
  </si>
  <si>
    <t>projectionRGB</t>
  </si>
  <si>
    <t>Gradienttop</t>
  </si>
  <si>
    <t>Gradientdown</t>
  </si>
  <si>
    <t>ticket_reward_bg_list</t>
  </si>
  <si>
    <t>ticket_reward_bg</t>
  </si>
  <si>
    <t>start_content</t>
  </si>
  <si>
    <t>refresh_content</t>
  </si>
  <si>
    <t>end_content</t>
  </si>
  <si>
    <t>time_before_end</t>
  </si>
  <si>
    <t>notify</t>
  </si>
  <si>
    <t>token_icon</t>
  </si>
  <si>
    <t>token_icon_dui</t>
  </si>
  <si>
    <t>token_model_effect</t>
  </si>
  <si>
    <t>ui_conf</t>
  </si>
  <si>
    <t>ear_open</t>
  </si>
  <si>
    <t>A</t>
  </si>
  <si>
    <t>B</t>
  </si>
  <si>
    <t>总配置</t>
  </si>
  <si>
    <t>小奖励配置</t>
  </si>
  <si>
    <t>大奖励配置</t>
  </si>
  <si>
    <t>offer配置</t>
  </si>
  <si>
    <t>ui相关配置</t>
  </si>
  <si>
    <t>R</t>
  </si>
  <si>
    <t>G</t>
  </si>
  <si>
    <t>Alpha</t>
  </si>
  <si>
    <t>// 可以购买的时间</t>
  </si>
  <si>
    <t>// 可以开始收集Token的时间 周一下午3点</t>
  </si>
  <si>
    <t>// 下周一下午3点</t>
  </si>
  <si>
    <t>// 一般固定 86400 （单位：秒）</t>
  </si>
  <si>
    <t>// A B 测试逻辑</t>
  </si>
  <si>
    <t>// 限定不同条件下降礼包的在特定CD下的弹出次数</t>
  </si>
  <si>
    <t>// CD - days  弹出次数 - limits</t>
  </si>
  <si>
    <t>去年同期特殊球1*2</t>
  </si>
  <si>
    <t>去年同期特殊球2*3</t>
  </si>
  <si>
    <t>当季特殊球1*4</t>
  </si>
  <si>
    <t>Epic宝箱</t>
  </si>
  <si>
    <t>当季特殊球1*5</t>
  </si>
  <si>
    <t>当季特殊球1*6</t>
  </si>
  <si>
    <t>当季特殊球1*7</t>
  </si>
  <si>
    <t>紫钻珍宝箱</t>
  </si>
  <si>
    <t>当季特殊1*8</t>
  </si>
  <si>
    <t>金币*10000</t>
  </si>
  <si>
    <t>当季特殊1*9</t>
  </si>
  <si>
    <t>金币*15000</t>
  </si>
  <si>
    <t>当季特殊1*10</t>
  </si>
  <si>
    <t>金币*20000</t>
  </si>
  <si>
    <t>大奖球*5</t>
  </si>
  <si>
    <t>特殊球1*10</t>
  </si>
  <si>
    <t>特殊球2*10</t>
  </si>
  <si>
    <t>大奖球*10</t>
  </si>
  <si>
    <t>特殊球1*20</t>
  </si>
  <si>
    <t>特殊球2*20</t>
  </si>
  <si>
    <t>大奖球*20</t>
  </si>
  <si>
    <t>after_club_upgrade</t>
  </si>
  <si>
    <t>available</t>
  </si>
  <si>
    <t>days</t>
  </si>
  <si>
    <t>limit</t>
  </si>
  <si>
    <t>login</t>
  </si>
  <si>
    <t>popup_config_ab</t>
  </si>
  <si>
    <t>true</t>
  </si>
  <si>
    <t>free</t>
  </si>
  <si>
    <t>token</t>
  </si>
  <si>
    <t>v1</t>
  </si>
  <si>
    <t>v2</t>
  </si>
  <si>
    <t>v3</t>
  </si>
  <si>
    <t>v4</t>
  </si>
  <si>
    <t>v5</t>
  </si>
  <si>
    <t>//A 为 user_id 尾数为奇数的用户， B为 user_id 尾数为偶数的用户</t>
  </si>
  <si>
    <t>Bg_xlb_12</t>
  </si>
  <si>
    <t>Pnl_xlb_bt_12</t>
  </si>
  <si>
    <t>Btn_xlb_yq_n_06</t>
  </si>
  <si>
    <t>Btn_xlb_yq_s_06</t>
  </si>
  <si>
    <t>Pnl_xlb_tiaofu_12</t>
  </si>
  <si>
    <t>gfx_ui_giftobj_06</t>
  </si>
  <si>
    <t>Icon_xlb_jdt_y_di_06</t>
  </si>
  <si>
    <t>The event offer has been refreshed! Come and collect the reward!</t>
  </si>
  <si>
    <t>gfx_golf_coin</t>
  </si>
  <si>
    <t>after_open_chest</t>
  </si>
  <si>
    <t>The Detour Offer!</t>
  </si>
  <si>
    <t>💎*100</t>
  </si>
  <si>
    <t>💎*150</t>
  </si>
  <si>
    <t>💎*200</t>
  </si>
  <si>
    <t>The Detour Offer Event has started!</t>
  </si>
  <si>
    <t>The Detour Offer Event is about to end! Come and win more rewards!</t>
  </si>
  <si>
    <t>// 只有双球的时候才会有自己独立的底板和颜色</t>
  </si>
  <si>
    <t>Icon_xlb_token_19</t>
  </si>
  <si>
    <t>Icon_xlb_token_dui_19</t>
  </si>
  <si>
    <t>Icon_xlb_token_20</t>
  </si>
  <si>
    <t>Icon_xlb_token_dui_20</t>
  </si>
  <si>
    <t>Bg_xlb_13</t>
  </si>
  <si>
    <t>Pnl_xlb_bt_13</t>
  </si>
  <si>
    <t>Project D Offer!</t>
  </si>
  <si>
    <t>传奇卡宝箱</t>
  </si>
  <si>
    <t>凤凰</t>
  </si>
  <si>
    <t>传奇钻石宝箱</t>
  </si>
  <si>
    <t>The Project D Offer Event has started!</t>
  </si>
  <si>
    <t>The Project D Offer Event is about to end! Come and win more rewards!</t>
  </si>
  <si>
    <t>袋鼠*3</t>
  </si>
  <si>
    <t>💎*250</t>
  </si>
  <si>
    <t>Btn_xlb_yq_n_12</t>
  </si>
  <si>
    <t>Btn_xlb_yq_s_12</t>
  </si>
  <si>
    <t>Pnl_xlb_tiaofu_13</t>
  </si>
  <si>
    <t>gfx_ui_giftobj_04</t>
  </si>
  <si>
    <t>蝙蝠</t>
  </si>
  <si>
    <t>红雀</t>
  </si>
  <si>
    <t>当季特殊球2*4</t>
  </si>
  <si>
    <t>当季特殊球2*5</t>
  </si>
  <si>
    <t>💎*300</t>
  </si>
  <si>
    <t>当季特殊2*8</t>
  </si>
  <si>
    <t>当季特殊2*10</t>
  </si>
  <si>
    <t>金币*25000</t>
  </si>
  <si>
    <t>当季特殊球1*8</t>
  </si>
  <si>
    <t>💎*350</t>
  </si>
  <si>
    <t>Icon_xlb_token_21</t>
  </si>
  <si>
    <t>Icon_xlb_token_dui_21</t>
  </si>
  <si>
    <t>Bg_xlb_14</t>
  </si>
  <si>
    <t>Pnl_xlb_bt_14</t>
  </si>
  <si>
    <t>Pnl_xlb_tiaofu_14</t>
  </si>
  <si>
    <t>Laborer Tool offer!</t>
  </si>
  <si>
    <t>The Laborer Tool Offer Event has started!</t>
  </si>
  <si>
    <t>The Laborer Tool offer Event is about to end! Come and win more rewards!</t>
  </si>
  <si>
    <t>Ruins offer!</t>
  </si>
  <si>
    <t>The  Ruins Offer Event has started!</t>
  </si>
  <si>
    <t>The Ruins offer Event is about to end! Come and win more rewards!</t>
  </si>
  <si>
    <t>Icon_xlb_token_22</t>
  </si>
  <si>
    <t>Icon_xlb_token_dui_22</t>
  </si>
  <si>
    <t>蝙蝠杆</t>
  </si>
  <si>
    <t>Bg_xlb_15</t>
  </si>
  <si>
    <t>Pnl_xlb_bt_15</t>
  </si>
  <si>
    <t>Btn_xlb_yq_n_13</t>
  </si>
  <si>
    <t>Btn_xlb_yq_s_13</t>
  </si>
  <si>
    <t>Pnl_xlb_tiaofu_15</t>
  </si>
  <si>
    <t>Harbour City Offer!</t>
  </si>
  <si>
    <t>The Harbour City Offer  has started!</t>
  </si>
  <si>
    <t>The Harbour City Offer is about to end! Come and win more rewards!</t>
  </si>
  <si>
    <t>Icon_xlb_token_23</t>
  </si>
  <si>
    <t>Icon_xlb_token_dui_23</t>
  </si>
  <si>
    <t>Fortress Offer!</t>
  </si>
  <si>
    <t>The Fortress Offer has started!</t>
  </si>
  <si>
    <t>The Fortress Offer is about to end! Come and win more rewards!</t>
  </si>
  <si>
    <t xml:space="preserve"> </t>
  </si>
  <si>
    <t>Icon_xlb_token_24</t>
  </si>
  <si>
    <t>Icon_xlb_token_dui_24</t>
  </si>
  <si>
    <t>Treehouse Offer!</t>
  </si>
  <si>
    <t>The Treehouse Offer has started!</t>
  </si>
  <si>
    <t>The Treehouse Offer is about to end! Come and win more rewards!</t>
  </si>
  <si>
    <t>Icon_xlb_token_25</t>
  </si>
  <si>
    <t>Icon_xlb_token_dui_25</t>
  </si>
  <si>
    <t>Bg_xlb_17</t>
  </si>
  <si>
    <t>Pnl_xlb_bt_17</t>
  </si>
  <si>
    <t>Btn_xlb_yq_n_14</t>
  </si>
  <si>
    <t>Btn_xlb_yq_s_14</t>
  </si>
  <si>
    <t>Pnl_xlb_tiaofu_16</t>
  </si>
  <si>
    <t>Autumn Offer!</t>
  </si>
  <si>
    <t>The Autumn Offer Event has started!</t>
  </si>
  <si>
    <t>The Autumn Offer Event is about to end! Come and win more rewards!</t>
  </si>
  <si>
    <t>Bg_xlb_16</t>
  </si>
  <si>
    <t>Pnl_xlb_bt_16</t>
  </si>
  <si>
    <t>Harborgeddom Offer!</t>
  </si>
  <si>
    <t>The Harborgeddom  Offer  has started!</t>
  </si>
  <si>
    <t>The Harborgeddom Offer is about to end! Come and win more rewards!</t>
  </si>
  <si>
    <t>Icon_xlb_token_26</t>
  </si>
  <si>
    <t>Icon_xlb_token_dui_26</t>
  </si>
  <si>
    <t>鲸鱼</t>
  </si>
  <si>
    <t>Btn_xlb_yq_s_15</t>
  </si>
  <si>
    <t>Pnl_xlb_tiaofu_17</t>
  </si>
  <si>
    <t>💎*50</t>
  </si>
  <si>
    <t>Red Pearl Offer!</t>
  </si>
  <si>
    <t>The Red Pearl Offer  has started!</t>
  </si>
  <si>
    <t>The Red Pearl Offer is about to end! Come and win more rewards!</t>
  </si>
  <si>
    <t>Icon_xlb_token_27</t>
  </si>
  <si>
    <t>Icon_xlb_token_dui_27</t>
  </si>
  <si>
    <t>Phoenix</t>
  </si>
  <si>
    <t>SpookCandid Offer!</t>
  </si>
  <si>
    <t>The SpookCandid Offer  has started!</t>
  </si>
  <si>
    <t>The SpookCandid Offer is about to end! Come and win more rewards!</t>
  </si>
  <si>
    <t>Icon_xlb_token_28</t>
  </si>
  <si>
    <t>Icon_xlb_token_dui_28</t>
  </si>
  <si>
    <t>Bg_xlb_18</t>
  </si>
  <si>
    <t>Pnl_xlb_bt_18</t>
  </si>
  <si>
    <t>Pnl_xlb_tiaofu_18</t>
  </si>
  <si>
    <t>白金宝箱</t>
  </si>
  <si>
    <t>Icon_xlb_token_29</t>
  </si>
  <si>
    <t>Icon_xlb_token_dui_29</t>
  </si>
  <si>
    <t>当季特殊球1*3</t>
  </si>
  <si>
    <t>黄金宝箱</t>
  </si>
  <si>
    <t>金币*2000</t>
  </si>
  <si>
    <t>金币*5000</t>
  </si>
  <si>
    <t>白银宝箱</t>
  </si>
  <si>
    <t>袋鼠*1</t>
  </si>
  <si>
    <t>当季特殊球1*1</t>
  </si>
  <si>
    <t>金币*1000</t>
  </si>
  <si>
    <t>当季特殊球1*2</t>
  </si>
  <si>
    <t>紫卡*3</t>
  </si>
  <si>
    <t>紫卡*5</t>
  </si>
  <si>
    <t>Hydrant Offer!</t>
  </si>
  <si>
    <t>The Hydrant Offer  has started!</t>
  </si>
  <si>
    <t>The Hydrant Offer is about to end! Come and win more rewards!</t>
  </si>
  <si>
    <t>Icon_xlb_token_30</t>
  </si>
  <si>
    <t>Icon_xlb_token_dui_30</t>
  </si>
  <si>
    <t>改之前</t>
  </si>
  <si>
    <t>改之后</t>
  </si>
  <si>
    <t>Russia Doll Offer!</t>
  </si>
  <si>
    <t>The Russia Doll Offer  has started!</t>
  </si>
  <si>
    <t>The Russia Doll Offer is about to end! Come and win more rewards!</t>
  </si>
  <si>
    <t>Icon_xlb_token_31</t>
  </si>
  <si>
    <t>Icon_xlb_token_dui_31</t>
  </si>
  <si>
    <t>Thanksgiving Day Offer!</t>
  </si>
  <si>
    <t>The Thanksgiving Day Offer  has started!</t>
  </si>
  <si>
    <t>The Thanksgiving Day Offer is about to end! Come and win more rewards!</t>
  </si>
  <si>
    <t>Icon_xlb_token_32</t>
  </si>
  <si>
    <t>Icon_xlb_token_dui_32</t>
  </si>
  <si>
    <t>Bg_xlb_19</t>
  </si>
  <si>
    <t>Pnl_xlb_bt_19</t>
  </si>
  <si>
    <t>Btn_xlb_yq_n_19</t>
  </si>
  <si>
    <t>Btn_xlb_yq_s_19</t>
  </si>
  <si>
    <t>Pnl_xlb_tiaofu_19</t>
  </si>
  <si>
    <t>Icon_xlb_token_33</t>
  </si>
  <si>
    <t>Icon_xlb_token_dui_33</t>
  </si>
  <si>
    <t>孔雀</t>
  </si>
  <si>
    <t>Icon_xlb_token_34</t>
  </si>
  <si>
    <t>Icon_xlb_token_dui_34</t>
  </si>
  <si>
    <t>特殊球1*15</t>
  </si>
  <si>
    <t>大奖球*15</t>
  </si>
  <si>
    <t>Jingle Offer!</t>
  </si>
  <si>
    <t>The Jingle Offer  has started!</t>
  </si>
  <si>
    <t>The Jingle Offer is about to end! Come and win more rewards!</t>
  </si>
  <si>
    <t>Explorer Offer!</t>
  </si>
  <si>
    <t>The Explorer Offer  has started!</t>
  </si>
  <si>
    <t>The Explorer Offer is about to end! Come and win more rewards!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</si>
</sst>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苹方-简"/>
      <family val="2"/>
    </font>
    <font>
      <sz val="12"/>
      <color rgb="FF000000"/>
      <name val="苹方-简"/>
      <family val="2"/>
    </font>
    <font>
      <sz val="12"/>
      <color rgb="FF000000"/>
      <name val="Arial"/>
      <family val="2"/>
    </font>
    <font>
      <sz val="8"/>
      <name val="苹方-简"/>
      <family val="2"/>
    </font>
    <font>
      <sz val="12"/>
      <color theme="1"/>
      <name val="苹方-简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Fill="1" applyBorder="1"/>
    <xf numFmtId="0" fontId="0" fillId="2" borderId="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0" borderId="0" xfId="0" quotePrefix="1" applyFill="1" applyBorder="1"/>
    <xf numFmtId="22" fontId="0" fillId="0" borderId="0" xfId="0" applyNumberFormat="1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0" xfId="0" applyFill="1"/>
    <xf numFmtId="0" fontId="0" fillId="6" borderId="1" xfId="0" applyFill="1" applyBorder="1"/>
    <xf numFmtId="0" fontId="2" fillId="6" borderId="1" xfId="0" applyFont="1" applyFill="1" applyBorder="1"/>
    <xf numFmtId="0" fontId="0" fillId="7" borderId="1" xfId="0" applyFill="1" applyBorder="1"/>
    <xf numFmtId="0" fontId="2" fillId="7" borderId="1" xfId="0" applyFont="1" applyFill="1" applyBorder="1"/>
    <xf numFmtId="0" fontId="0" fillId="8" borderId="1" xfId="0" applyFill="1" applyBorder="1"/>
    <xf numFmtId="0" fontId="2" fillId="8" borderId="1" xfId="0" applyFont="1" applyFill="1" applyBorder="1"/>
    <xf numFmtId="0" fontId="1" fillId="0" borderId="0" xfId="0" applyFont="1" applyFill="1" applyBorder="1"/>
    <xf numFmtId="0" fontId="1" fillId="0" borderId="0" xfId="0" applyFont="1"/>
    <xf numFmtId="0" fontId="1" fillId="9" borderId="0" xfId="0" applyFont="1" applyFill="1"/>
    <xf numFmtId="22" fontId="1" fillId="0" borderId="0" xfId="0" applyNumberFormat="1" applyFont="1"/>
    <xf numFmtId="0" fontId="1" fillId="10" borderId="1" xfId="0" applyFont="1" applyFill="1" applyBorder="1"/>
    <xf numFmtId="0" fontId="1" fillId="10" borderId="2" xfId="0" applyFont="1" applyFill="1" applyBorder="1"/>
    <xf numFmtId="0" fontId="1" fillId="11" borderId="2" xfId="0" applyFont="1" applyFill="1" applyBorder="1"/>
    <xf numFmtId="0" fontId="1" fillId="9" borderId="2" xfId="0" applyFont="1" applyFill="1" applyBorder="1"/>
    <xf numFmtId="0" fontId="1" fillId="10" borderId="5" xfId="0" applyFont="1" applyFill="1" applyBorder="1"/>
    <xf numFmtId="0" fontId="1" fillId="11" borderId="5" xfId="0" applyFont="1" applyFill="1" applyBorder="1"/>
    <xf numFmtId="0" fontId="1" fillId="9" borderId="5" xfId="0" applyFont="1" applyFill="1" applyBorder="1"/>
    <xf numFmtId="0" fontId="1" fillId="10" borderId="6" xfId="0" applyFont="1" applyFill="1" applyBorder="1"/>
    <xf numFmtId="0" fontId="2" fillId="9" borderId="5" xfId="0" applyFont="1" applyFill="1" applyBorder="1"/>
    <xf numFmtId="0" fontId="2" fillId="10" borderId="6" xfId="0" applyFont="1" applyFill="1" applyBorder="1"/>
    <xf numFmtId="0" fontId="2" fillId="10" borderId="5" xfId="0" applyFont="1" applyFill="1" applyBorder="1"/>
    <xf numFmtId="0" fontId="2" fillId="11" borderId="5" xfId="0" applyFont="1" applyFill="1" applyBorder="1"/>
    <xf numFmtId="0" fontId="1" fillId="12" borderId="5" xfId="0" applyFont="1" applyFill="1" applyBorder="1"/>
    <xf numFmtId="0" fontId="2" fillId="12" borderId="5" xfId="0" applyFont="1" applyFill="1" applyBorder="1"/>
    <xf numFmtId="0" fontId="1" fillId="13" borderId="5" xfId="0" applyFont="1" applyFill="1" applyBorder="1"/>
    <xf numFmtId="0" fontId="2" fillId="13" borderId="5" xfId="0" applyFont="1" applyFill="1" applyBorder="1"/>
    <xf numFmtId="0" fontId="1" fillId="14" borderId="5" xfId="0" applyFont="1" applyFill="1" applyBorder="1"/>
    <xf numFmtId="0" fontId="2" fillId="14" borderId="5" xfId="0" applyFont="1" applyFill="1" applyBorder="1"/>
    <xf numFmtId="0" fontId="1" fillId="15" borderId="2" xfId="0" applyFont="1" applyFill="1" applyBorder="1"/>
    <xf numFmtId="0" fontId="1" fillId="15" borderId="5" xfId="0" applyFont="1" applyFill="1" applyBorder="1"/>
    <xf numFmtId="0" fontId="2" fillId="15" borderId="5" xfId="0" applyFont="1" applyFill="1" applyBorder="1"/>
    <xf numFmtId="0" fontId="1" fillId="16" borderId="5" xfId="0" applyFont="1" applyFill="1" applyBorder="1"/>
    <xf numFmtId="0" fontId="2" fillId="16" borderId="5" xfId="0" applyFont="1" applyFill="1" applyBorder="1"/>
    <xf numFmtId="0" fontId="1" fillId="17" borderId="5" xfId="0" applyFont="1" applyFill="1" applyBorder="1"/>
    <xf numFmtId="0" fontId="2" fillId="17" borderId="5" xfId="0" applyFont="1" applyFill="1" applyBorder="1"/>
    <xf numFmtId="0" fontId="1" fillId="18" borderId="5" xfId="0" applyFont="1" applyFill="1" applyBorder="1"/>
    <xf numFmtId="0" fontId="2" fillId="18" borderId="5" xfId="0" applyFont="1" applyFill="1" applyBorder="1"/>
    <xf numFmtId="0" fontId="0" fillId="0" borderId="1" xfId="0" applyBorder="1"/>
    <xf numFmtId="0" fontId="2" fillId="16" borderId="1" xfId="0" applyFont="1" applyFill="1" applyBorder="1"/>
    <xf numFmtId="9" fontId="0" fillId="0" borderId="1" xfId="1" applyFont="1" applyBorder="1"/>
    <xf numFmtId="0" fontId="2" fillId="17" borderId="1" xfId="0" applyFont="1" applyFill="1" applyBorder="1"/>
    <xf numFmtId="0" fontId="2" fillId="9" borderId="1" xfId="0" applyFont="1" applyFill="1" applyBorder="1"/>
    <xf numFmtId="0" fontId="0" fillId="19" borderId="1" xfId="0" applyFill="1" applyBorder="1"/>
    <xf numFmtId="9" fontId="0" fillId="19" borderId="1" xfId="1" applyFont="1" applyFill="1" applyBorder="1"/>
    <xf numFmtId="0" fontId="5" fillId="0" borderId="0" xfId="0" applyFont="1"/>
    <xf numFmtId="0" fontId="6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15" borderId="3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34636</xdr:colOff>
      <xdr:row>1</xdr:row>
      <xdr:rowOff>207818</xdr:rowOff>
    </xdr:from>
    <xdr:to>
      <xdr:col>5</xdr:col>
      <xdr:colOff>288637</xdr:colOff>
      <xdr:row>11</xdr:row>
      <xdr:rowOff>233359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7150D1-9BD6-3B4D-9AB0-13F9DA1A3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6000" y="450273"/>
          <a:ext cx="2170546" cy="2450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50800</xdr:colOff>
      <xdr:row>2</xdr:row>
      <xdr:rowOff>228600</xdr:rowOff>
    </xdr:from>
    <xdr:to>
      <xdr:col>9</xdr:col>
      <xdr:colOff>266700</xdr:colOff>
      <xdr:row>11</xdr:row>
      <xdr:rowOff>89108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630A1-9632-7E42-8D3D-DC4E8F95A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0" y="711200"/>
          <a:ext cx="3073400" cy="203220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燕 欣" id="{B26257C5-C985-ED4C-83CE-601DC479083E}" userId="1f00b3a2f54a1b8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4D17991-E3E6-6A42-AA7F-F5A516E555C3}">
    <text>未选中的页签的字体</text>
  </threadedComment>
  <threadedComment ref="C108" dT="2021-08-24T08:59:47.53" personId="{B26257C5-C985-ED4C-83CE-601DC479083E}" id="{3461B57F-50E9-3349-B972-86177CB04501}">
    <text>选择的页签的字体</text>
  </threadedComment>
  <threadedComment ref="C109" dT="2021-08-24T08:59:36.22" personId="{B26257C5-C985-ED4C-83CE-601DC479083E}" id="{9E3B41E8-9383-3049-8690-6B2F3646A3BF}">
    <text>选中的页签的字体的描边</text>
  </threadedComment>
  <threadedComment ref="C110" dT="2021-08-24T08:59:07.72" personId="{B26257C5-C985-ED4C-83CE-601DC479083E}" id="{3EC71930-AE8B-1247-9A72-EDF2D6A7D9E6}">
    <text>标题字体描边</text>
  </threadedComment>
  <threadedComment ref="C111" dT="2021-08-24T09:02:18.53" personId="{B26257C5-C985-ED4C-83CE-601DC479083E}" id="{6528ED94-38ED-EF43-A7EE-C418E87094FD}">
    <text>标题投影</text>
  </threadedComment>
  <threadedComment ref="C112" dT="2021-08-24T09:07:54.98" personId="{B26257C5-C985-ED4C-83CE-601DC479083E}" id="{9EBE44EF-3176-8345-B725-4C77B515F4C0}">
    <text>渐变上</text>
  </threadedComment>
  <threadedComment ref="C113" dT="2021-08-24T09:08:02.68" personId="{B26257C5-C985-ED4C-83CE-601DC479083E}" id="{E6ADEAEA-4DA0-B744-8F54-ABF00E3AAE0B}">
    <text>渐变下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92D03A4F-E9C7-D745-866E-8D308C6A50FB}">
    <text>未选中的页签的字体</text>
  </threadedComment>
  <threadedComment ref="C108" dT="2021-08-24T08:59:47.53" personId="{B26257C5-C985-ED4C-83CE-601DC479083E}" id="{AFB5E01A-5366-534E-B75F-2E36F568D0E1}">
    <text>选择的页签的字体</text>
  </threadedComment>
  <threadedComment ref="C109" dT="2021-08-24T08:59:36.22" personId="{B26257C5-C985-ED4C-83CE-601DC479083E}" id="{C0B91C40-9EF6-6E4C-8843-82750714E5BB}">
    <text>选中的页签的字体的描边</text>
  </threadedComment>
  <threadedComment ref="C110" dT="2021-08-24T08:59:07.72" personId="{B26257C5-C985-ED4C-83CE-601DC479083E}" id="{FBADAE7B-097B-A949-ADC8-6AFE7E5B0873}">
    <text>标题字体描边</text>
  </threadedComment>
  <threadedComment ref="C111" dT="2021-08-24T09:02:18.53" personId="{B26257C5-C985-ED4C-83CE-601DC479083E}" id="{FCD15060-D20A-BF4C-B414-7B72CEADECB1}">
    <text>标题投影</text>
  </threadedComment>
  <threadedComment ref="C112" dT="2021-08-24T09:07:54.98" personId="{B26257C5-C985-ED4C-83CE-601DC479083E}" id="{070CD42B-C397-1C46-81BC-542BADC4647B}">
    <text>渐变上</text>
  </threadedComment>
  <threadedComment ref="C113" dT="2021-08-24T09:08:02.68" personId="{B26257C5-C985-ED4C-83CE-601DC479083E}" id="{AA76451C-F6F0-A647-A70E-CB47A50A1D8C}">
    <text>渐变下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669D9A2B-639B-D14F-A85C-0530BF732FC9}">
    <text>未选中的页签的字体</text>
  </threadedComment>
  <threadedComment ref="C108" dT="2021-08-24T08:59:47.53" personId="{B26257C5-C985-ED4C-83CE-601DC479083E}" id="{6F170CF5-9FA2-034D-B2D1-ECF27DC0FC03}">
    <text>选择的页签的字体</text>
  </threadedComment>
  <threadedComment ref="C109" dT="2021-08-24T08:59:36.22" personId="{B26257C5-C985-ED4C-83CE-601DC479083E}" id="{83B4C322-D0BD-A146-8261-52A161DACA0D}">
    <text>选中的页签的字体的描边</text>
  </threadedComment>
  <threadedComment ref="C110" dT="2021-08-24T08:59:07.72" personId="{B26257C5-C985-ED4C-83CE-601DC479083E}" id="{838C51C5-F238-DC4E-B0A4-4AD2B40DE75C}">
    <text>标题字体描边</text>
  </threadedComment>
  <threadedComment ref="C111" dT="2021-08-24T09:02:18.53" personId="{B26257C5-C985-ED4C-83CE-601DC479083E}" id="{AF9EAE27-B582-B64D-A130-7B8EBDA0F8D2}">
    <text>标题投影</text>
  </threadedComment>
  <threadedComment ref="C112" dT="2021-08-24T09:07:54.98" personId="{B26257C5-C985-ED4C-83CE-601DC479083E}" id="{9D477F3E-C30B-8E43-9E38-DB3A286543FC}">
    <text>渐变上</text>
  </threadedComment>
  <threadedComment ref="C113" dT="2021-08-24T09:08:02.68" personId="{B26257C5-C985-ED4C-83CE-601DC479083E}" id="{24DD536C-3678-5D4C-8990-2C91ACF594B0}">
    <text>渐变下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C660FD7F-CF52-B446-ACC5-AAFE29C15F91}">
    <text>未选中的页签的字体</text>
  </threadedComment>
  <threadedComment ref="C108" dT="2021-08-24T08:59:47.53" personId="{B26257C5-C985-ED4C-83CE-601DC479083E}" id="{3D49791F-D4E7-C643-B1F1-2C2F40BB563C}">
    <text>选择的页签的字体</text>
  </threadedComment>
  <threadedComment ref="C109" dT="2021-08-24T08:59:36.22" personId="{B26257C5-C985-ED4C-83CE-601DC479083E}" id="{080E8EEA-7E11-F54A-865A-8C15A291B284}">
    <text>选中的页签的字体的描边</text>
  </threadedComment>
  <threadedComment ref="C110" dT="2021-08-24T08:59:07.72" personId="{B26257C5-C985-ED4C-83CE-601DC479083E}" id="{4AE3E76E-38D5-6A43-803A-0B1870F0EAA6}">
    <text>标题字体描边</text>
  </threadedComment>
  <threadedComment ref="C111" dT="2021-08-24T09:02:18.53" personId="{B26257C5-C985-ED4C-83CE-601DC479083E}" id="{50CFA832-D4AE-9A43-8B52-34BC5EA6AC41}">
    <text>标题投影</text>
  </threadedComment>
  <threadedComment ref="C112" dT="2021-08-24T09:07:54.98" personId="{B26257C5-C985-ED4C-83CE-601DC479083E}" id="{B3C67C00-A497-4F45-8989-DA07E54EB3EC}">
    <text>渐变上</text>
  </threadedComment>
  <threadedComment ref="C113" dT="2021-08-24T09:08:02.68" personId="{B26257C5-C985-ED4C-83CE-601DC479083E}" id="{D64DACC4-2DC8-BB43-9CA1-192328E00237}">
    <text>渐变下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57B428D5-1F68-664C-92A6-A5D1FFFEDB51}">
    <text>未选中的页签的字体</text>
  </threadedComment>
  <threadedComment ref="C108" dT="2021-08-24T08:59:47.53" personId="{B26257C5-C985-ED4C-83CE-601DC479083E}" id="{CED357DB-7FA2-F341-A00C-15598127156D}">
    <text>选择的页签的字体</text>
  </threadedComment>
  <threadedComment ref="C109" dT="2021-08-24T08:59:36.22" personId="{B26257C5-C985-ED4C-83CE-601DC479083E}" id="{DDFF2DD3-AB38-AE4A-968D-55CDBA1A3147}">
    <text>选中的页签的字体的描边</text>
  </threadedComment>
  <threadedComment ref="C110" dT="2021-08-24T08:59:07.72" personId="{B26257C5-C985-ED4C-83CE-601DC479083E}" id="{3775DAB1-DD9F-394C-B9AE-42554FE480ED}">
    <text>标题字体描边</text>
  </threadedComment>
  <threadedComment ref="C111" dT="2021-08-24T09:02:18.53" personId="{B26257C5-C985-ED4C-83CE-601DC479083E}" id="{B2D48897-DB53-CE45-97DC-98A5955F2C10}">
    <text>标题投影</text>
  </threadedComment>
  <threadedComment ref="C112" dT="2021-08-24T09:07:54.98" personId="{B26257C5-C985-ED4C-83CE-601DC479083E}" id="{A68EBD3E-3E35-8B43-9B49-45A121ADFC5C}">
    <text>渐变上</text>
  </threadedComment>
  <threadedComment ref="C113" dT="2021-08-24T09:08:02.68" personId="{B26257C5-C985-ED4C-83CE-601DC479083E}" id="{2C149F59-D5F1-174F-992F-C6AC97D0965C}">
    <text>渐变下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BD0B3CD1-C248-B147-BF89-27BD9A019D7C}">
    <text>未选中的页签的字体</text>
  </threadedComment>
  <threadedComment ref="C108" dT="2021-08-24T08:59:47.53" personId="{B26257C5-C985-ED4C-83CE-601DC479083E}" id="{6423AB1E-0EEC-3D48-B761-00F29713AB8A}">
    <text>选择的页签的字体</text>
  </threadedComment>
  <threadedComment ref="C109" dT="2021-08-24T08:59:36.22" personId="{B26257C5-C985-ED4C-83CE-601DC479083E}" id="{6CA30B6B-2012-F440-AF19-FA99A4A51932}">
    <text>选中的页签的字体的描边</text>
  </threadedComment>
  <threadedComment ref="C110" dT="2021-08-24T08:59:07.72" personId="{B26257C5-C985-ED4C-83CE-601DC479083E}" id="{2B21EA1D-E8DF-5C4D-BE88-0873BB01AE8F}">
    <text>标题字体描边</text>
  </threadedComment>
  <threadedComment ref="C111" dT="2021-08-24T09:02:18.53" personId="{B26257C5-C985-ED4C-83CE-601DC479083E}" id="{AA258973-F1D1-844C-9DFF-5E714E3BCEBB}">
    <text>标题投影</text>
  </threadedComment>
  <threadedComment ref="C112" dT="2021-08-24T09:07:54.98" personId="{B26257C5-C985-ED4C-83CE-601DC479083E}" id="{9BEA6CF1-4988-9B4A-BD7D-DE39FB9E40CE}">
    <text>渐变上</text>
  </threadedComment>
  <threadedComment ref="C113" dT="2021-08-24T09:08:02.68" personId="{B26257C5-C985-ED4C-83CE-601DC479083E}" id="{7E81049C-AFE7-A848-9530-7240796529A3}">
    <text>渐变下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87DD5393-8992-D04B-8A0E-56A9ABDC1EF9}">
    <text>未选中的页签的字体</text>
  </threadedComment>
  <threadedComment ref="C108" dT="2021-08-24T08:59:47.53" personId="{B26257C5-C985-ED4C-83CE-601DC479083E}" id="{DA57DA67-04E6-EA48-8FF1-B6A9377EE334}">
    <text>选择的页签的字体</text>
  </threadedComment>
  <threadedComment ref="C109" dT="2021-08-24T08:59:36.22" personId="{B26257C5-C985-ED4C-83CE-601DC479083E}" id="{444AFA18-A8E4-B44D-A09E-B0B7BF5E49B3}">
    <text>选中的页签的字体的描边</text>
  </threadedComment>
  <threadedComment ref="C110" dT="2021-08-24T08:59:07.72" personId="{B26257C5-C985-ED4C-83CE-601DC479083E}" id="{A1F0128E-F961-D54A-AB54-AC72D375C6EB}">
    <text>标题字体描边</text>
  </threadedComment>
  <threadedComment ref="C111" dT="2021-08-24T09:02:18.53" personId="{B26257C5-C985-ED4C-83CE-601DC479083E}" id="{1F2124CE-E670-1440-A721-139363CC12B3}">
    <text>标题投影</text>
  </threadedComment>
  <threadedComment ref="C112" dT="2021-08-24T09:07:54.98" personId="{B26257C5-C985-ED4C-83CE-601DC479083E}" id="{890C4561-184E-A544-BFA2-4225CD2E37F4}">
    <text>渐变上</text>
  </threadedComment>
  <threadedComment ref="C113" dT="2021-08-24T09:08:02.68" personId="{B26257C5-C985-ED4C-83CE-601DC479083E}" id="{D718CB1D-C376-B64F-A007-C02183E84CE1}">
    <text>渐变下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A7403E32-0894-924B-9186-7625E5FEFE05}">
    <text>未选中的页签的字体</text>
  </threadedComment>
  <threadedComment ref="C108" dT="2021-08-24T08:59:47.53" personId="{B26257C5-C985-ED4C-83CE-601DC479083E}" id="{BDF28043-32F4-9F4D-90FA-7F535E84CC8C}">
    <text>选择的页签的字体</text>
  </threadedComment>
  <threadedComment ref="C109" dT="2021-08-24T08:59:36.22" personId="{B26257C5-C985-ED4C-83CE-601DC479083E}" id="{F92DC933-A0A6-1345-92AF-DDA288370BCC}">
    <text>选中的页签的字体的描边</text>
  </threadedComment>
  <threadedComment ref="C110" dT="2021-08-24T08:59:07.72" personId="{B26257C5-C985-ED4C-83CE-601DC479083E}" id="{F8390691-7E2F-AC4B-98C7-58BF0C1E79D3}">
    <text>标题字体描边</text>
  </threadedComment>
  <threadedComment ref="C111" dT="2021-08-24T09:02:18.53" personId="{B26257C5-C985-ED4C-83CE-601DC479083E}" id="{D8747549-3136-264E-AF2E-92F06DC05E3A}">
    <text>标题投影</text>
  </threadedComment>
  <threadedComment ref="C112" dT="2021-08-24T09:07:54.98" personId="{B26257C5-C985-ED4C-83CE-601DC479083E}" id="{1DFA192E-5896-1D4E-BBE7-6EAC1EEEA747}">
    <text>渐变上</text>
  </threadedComment>
  <threadedComment ref="C113" dT="2021-08-24T09:08:02.68" personId="{B26257C5-C985-ED4C-83CE-601DC479083E}" id="{E7B1C0CB-B947-A44B-87DC-4DA51FCBC6B1}">
    <text>渐变下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7B3CA708-C9B1-0B4B-B385-A7530BE63FDE}">
    <text>未选中的页签的字体</text>
  </threadedComment>
  <threadedComment ref="C108" dT="2021-08-24T08:59:47.53" personId="{B26257C5-C985-ED4C-83CE-601DC479083E}" id="{55A31323-5B3D-D04E-A017-E1C7E98D99CD}">
    <text>选择的页签的字体</text>
  </threadedComment>
  <threadedComment ref="C109" dT="2021-08-24T08:59:36.22" personId="{B26257C5-C985-ED4C-83CE-601DC479083E}" id="{933041B6-6972-8946-A290-B58DEB8490D3}">
    <text>选中的页签的字体的描边</text>
  </threadedComment>
  <threadedComment ref="C110" dT="2021-08-24T08:59:07.72" personId="{B26257C5-C985-ED4C-83CE-601DC479083E}" id="{EB7565C9-35D1-334E-886F-D46E1F20073B}">
    <text>标题字体描边</text>
  </threadedComment>
  <threadedComment ref="C111" dT="2021-08-24T09:02:18.53" personId="{B26257C5-C985-ED4C-83CE-601DC479083E}" id="{82FA7DEE-C43A-E945-A400-04A211C4F23C}">
    <text>标题投影</text>
  </threadedComment>
  <threadedComment ref="C112" dT="2021-08-24T09:07:54.98" personId="{B26257C5-C985-ED4C-83CE-601DC479083E}" id="{E3E41714-20CC-F84A-8B75-F657FC98D64C}">
    <text>渐变上</text>
  </threadedComment>
  <threadedComment ref="C113" dT="2021-08-24T09:08:02.68" personId="{B26257C5-C985-ED4C-83CE-601DC479083E}" id="{E4C1F9FD-E4DA-E942-9D21-66A90619EE82}">
    <text>渐变下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83A4F7F3-4BAD-F148-8FC8-5AEF1A2C5773}">
    <text>未选中的页签的字体</text>
  </threadedComment>
  <threadedComment ref="C108" dT="2021-08-24T08:59:47.53" personId="{B26257C5-C985-ED4C-83CE-601DC479083E}" id="{53F5CF0A-316F-0444-9F48-C15AF86AEFF4}">
    <text>选择的页签的字体</text>
  </threadedComment>
  <threadedComment ref="C109" dT="2021-08-24T08:59:36.22" personId="{B26257C5-C985-ED4C-83CE-601DC479083E}" id="{9300D2FE-6405-BD4A-9A67-CA104CA2395E}">
    <text>选中的页签的字体的描边</text>
  </threadedComment>
  <threadedComment ref="C110" dT="2021-08-24T08:59:07.72" personId="{B26257C5-C985-ED4C-83CE-601DC479083E}" id="{34CFF357-1DE3-5342-88A2-AB66D932591B}">
    <text>标题字体描边</text>
  </threadedComment>
  <threadedComment ref="C111" dT="2021-08-24T09:02:18.53" personId="{B26257C5-C985-ED4C-83CE-601DC479083E}" id="{11CB2D17-34C7-F24D-941B-6220B3F8CD15}">
    <text>标题投影</text>
  </threadedComment>
  <threadedComment ref="C112" dT="2021-08-24T09:07:54.98" personId="{B26257C5-C985-ED4C-83CE-601DC479083E}" id="{238EF9A3-A800-814E-9EF3-61E06363410C}">
    <text>渐变上</text>
  </threadedComment>
  <threadedComment ref="C113" dT="2021-08-24T09:08:02.68" personId="{B26257C5-C985-ED4C-83CE-601DC479083E}" id="{32E6B033-B152-2F43-A90D-A7F22597F73F}">
    <text>渐变下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6EC50EC7-33D5-FB41-8CD1-499939E37B38}">
    <text>未选中的页签的字体</text>
  </threadedComment>
  <threadedComment ref="C108" dT="2021-08-24T08:59:47.53" personId="{B26257C5-C985-ED4C-83CE-601DC479083E}" id="{D46C0BCB-DF04-EB43-B4FE-5AFB7AFE5408}">
    <text>选择的页签的字体</text>
  </threadedComment>
  <threadedComment ref="C109" dT="2021-08-24T08:59:36.22" personId="{B26257C5-C985-ED4C-83CE-601DC479083E}" id="{092C94DD-AA8E-774B-B4DC-02AC6AA5866E}">
    <text>选中的页签的字体的描边</text>
  </threadedComment>
  <threadedComment ref="C110" dT="2021-08-24T08:59:07.72" personId="{B26257C5-C985-ED4C-83CE-601DC479083E}" id="{D0C8646F-5CE9-0C4F-8CB7-F984022D397B}">
    <text>标题字体描边</text>
  </threadedComment>
  <threadedComment ref="C111" dT="2021-08-24T09:02:18.53" personId="{B26257C5-C985-ED4C-83CE-601DC479083E}" id="{B0511F71-4DF6-E245-B381-C3BE127887FA}">
    <text>标题投影</text>
  </threadedComment>
  <threadedComment ref="C112" dT="2021-08-24T09:07:54.98" personId="{B26257C5-C985-ED4C-83CE-601DC479083E}" id="{D32385F7-7274-1C41-8E48-302AB1DDF526}">
    <text>渐变上</text>
  </threadedComment>
  <threadedComment ref="C113" dT="2021-08-24T09:08:02.68" personId="{B26257C5-C985-ED4C-83CE-601DC479083E}" id="{01612B48-9D43-944D-9185-7FEC87ED0305}">
    <text>渐变下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D0E6109C-1BD1-0646-A231-7726AF72CBEE}">
    <text>未选中的页签的字体</text>
  </threadedComment>
  <threadedComment ref="C108" dT="2021-08-24T08:59:47.53" personId="{B26257C5-C985-ED4C-83CE-601DC479083E}" id="{4122F281-781C-A24F-8F9E-792B9164E214}">
    <text>选择的页签的字体</text>
  </threadedComment>
  <threadedComment ref="C109" dT="2021-08-24T08:59:36.22" personId="{B26257C5-C985-ED4C-83CE-601DC479083E}" id="{8DE310D0-D41C-AD43-BDD0-84F1676BFC8A}">
    <text>选中的页签的字体的描边</text>
  </threadedComment>
  <threadedComment ref="C110" dT="2021-08-24T08:59:07.72" personId="{B26257C5-C985-ED4C-83CE-601DC479083E}" id="{E895C985-9805-AF4C-9E73-F676E628C872}">
    <text>标题字体描边</text>
  </threadedComment>
  <threadedComment ref="C111" dT="2021-08-24T09:02:18.53" personId="{B26257C5-C985-ED4C-83CE-601DC479083E}" id="{6D02D86C-F2DB-8D45-A18E-504360A39574}">
    <text>标题投影</text>
  </threadedComment>
  <threadedComment ref="C112" dT="2021-08-24T09:07:54.98" personId="{B26257C5-C985-ED4C-83CE-601DC479083E}" id="{D566119F-DE51-044C-91BF-656FE48CA235}">
    <text>渐变上</text>
  </threadedComment>
  <threadedComment ref="C113" dT="2021-08-24T09:08:02.68" personId="{B26257C5-C985-ED4C-83CE-601DC479083E}" id="{EDF1D11D-0634-6648-9EF9-1657D81410BE}">
    <text>渐变下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7C8B9BC5-A868-4A49-A573-8A4C65B8556D}">
    <text>未选中的页签的字体</text>
  </threadedComment>
  <threadedComment ref="C108" dT="2021-08-24T08:59:47.53" personId="{B26257C5-C985-ED4C-83CE-601DC479083E}" id="{D0FC2306-B51F-5442-B5E0-0448D66986BD}">
    <text>选择的页签的字体</text>
  </threadedComment>
  <threadedComment ref="C109" dT="2021-08-24T08:59:36.22" personId="{B26257C5-C985-ED4C-83CE-601DC479083E}" id="{1F4308D9-D7E8-8E42-87D8-396422DB8AFB}">
    <text>选中的页签的字体的描边</text>
  </threadedComment>
  <threadedComment ref="C110" dT="2021-08-24T08:59:07.72" personId="{B26257C5-C985-ED4C-83CE-601DC479083E}" id="{51685E6E-A7CF-6143-97F6-A31A46816D5B}">
    <text>标题字体描边</text>
  </threadedComment>
  <threadedComment ref="C111" dT="2021-08-24T09:02:18.53" personId="{B26257C5-C985-ED4C-83CE-601DC479083E}" id="{70CDB56C-BAB0-4A4F-9ED5-A1107B3BF224}">
    <text>标题投影</text>
  </threadedComment>
  <threadedComment ref="C112" dT="2021-08-24T09:07:54.98" personId="{B26257C5-C985-ED4C-83CE-601DC479083E}" id="{3FD7DA18-6253-0F4B-9789-FC3AD71936DC}">
    <text>渐变上</text>
  </threadedComment>
  <threadedComment ref="C113" dT="2021-08-24T09:08:02.68" personId="{B26257C5-C985-ED4C-83CE-601DC479083E}" id="{8D0A654E-1660-5E4E-9CBE-CA277699B167}">
    <text>渐变下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E462F90F-C887-8743-9DB4-7D53DEB60564}">
    <text>未选中的页签的字体</text>
  </threadedComment>
  <threadedComment ref="C108" dT="2021-08-24T08:59:47.53" personId="{B26257C5-C985-ED4C-83CE-601DC479083E}" id="{1C01CA47-7A25-BF45-82F4-644F0E8F5134}">
    <text>选择的页签的字体</text>
  </threadedComment>
  <threadedComment ref="C109" dT="2021-08-24T08:59:36.22" personId="{B26257C5-C985-ED4C-83CE-601DC479083E}" id="{F24E4010-EBBA-AB48-AA46-8ECF5B51CF0D}">
    <text>选中的页签的字体的描边</text>
  </threadedComment>
  <threadedComment ref="C110" dT="2021-08-24T08:59:07.72" personId="{B26257C5-C985-ED4C-83CE-601DC479083E}" id="{B881589D-0F78-2444-BB21-68D3D588229F}">
    <text>标题字体描边</text>
  </threadedComment>
  <threadedComment ref="C111" dT="2021-08-24T09:02:18.53" personId="{B26257C5-C985-ED4C-83CE-601DC479083E}" id="{60A0C357-1F2A-5047-8E9A-1C70137125ED}">
    <text>标题投影</text>
  </threadedComment>
  <threadedComment ref="C112" dT="2021-08-24T09:07:54.98" personId="{B26257C5-C985-ED4C-83CE-601DC479083E}" id="{EA1877B6-8D89-FE41-BC5E-F1DBF7B64770}">
    <text>渐变上</text>
  </threadedComment>
  <threadedComment ref="C113" dT="2021-08-24T09:08:02.68" personId="{B26257C5-C985-ED4C-83CE-601DC479083E}" id="{5910C0B8-D20D-7745-B622-CF6BF7B76A5C}">
    <text>渐变下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C89296C3-66EA-5747-9DAA-70A6192A3F5F}">
    <text>未选中的页签的字体</text>
  </threadedComment>
  <threadedComment ref="C108" dT="2021-08-24T08:59:47.53" personId="{B26257C5-C985-ED4C-83CE-601DC479083E}" id="{93E419DC-B771-6743-B636-FD1C88E2C153}">
    <text>选择的页签的字体</text>
  </threadedComment>
  <threadedComment ref="C109" dT="2021-08-24T08:59:36.22" personId="{B26257C5-C985-ED4C-83CE-601DC479083E}" id="{DE874B23-638E-A14E-8ED2-9EF002979595}">
    <text>选中的页签的字体的描边</text>
  </threadedComment>
  <threadedComment ref="C110" dT="2021-08-24T08:59:07.72" personId="{B26257C5-C985-ED4C-83CE-601DC479083E}" id="{CEDE1CD1-1E21-D141-B310-FB745463F1D7}">
    <text>标题字体描边</text>
  </threadedComment>
  <threadedComment ref="C111" dT="2021-08-24T09:02:18.53" personId="{B26257C5-C985-ED4C-83CE-601DC479083E}" id="{E08C3590-0CAD-9645-8874-048F56409495}">
    <text>标题投影</text>
  </threadedComment>
  <threadedComment ref="C112" dT="2021-08-24T09:07:54.98" personId="{B26257C5-C985-ED4C-83CE-601DC479083E}" id="{7758BA62-BAC7-6742-A833-FA51DF321F5D}">
    <text>渐变上</text>
  </threadedComment>
  <threadedComment ref="C113" dT="2021-08-24T09:08:02.68" personId="{B26257C5-C985-ED4C-83CE-601DC479083E}" id="{B3161645-F7FA-A34D-826C-B3A835F4EB3A}">
    <text>渐变下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85CD7C11-0C2A-BC42-BA73-EDA7D33A01D7}">
    <text>未选中的页签的字体</text>
  </threadedComment>
  <threadedComment ref="C108" dT="2021-08-24T08:59:47.53" personId="{B26257C5-C985-ED4C-83CE-601DC479083E}" id="{DB7EC144-3138-B648-BACD-686A348ADF9D}">
    <text>选择的页签的字体</text>
  </threadedComment>
  <threadedComment ref="C109" dT="2021-08-24T08:59:36.22" personId="{B26257C5-C985-ED4C-83CE-601DC479083E}" id="{EA412BF2-69A1-3349-8ABB-C695DEB5681D}">
    <text>选中的页签的字体的描边</text>
  </threadedComment>
  <threadedComment ref="C110" dT="2021-08-24T08:59:07.72" personId="{B26257C5-C985-ED4C-83CE-601DC479083E}" id="{B4900A62-9A69-1346-AC31-4DE4D3A82747}">
    <text>标题字体描边</text>
  </threadedComment>
  <threadedComment ref="C111" dT="2021-08-24T09:02:18.53" personId="{B26257C5-C985-ED4C-83CE-601DC479083E}" id="{375C32F3-AEA2-D042-8312-6207D5077940}">
    <text>标题投影</text>
  </threadedComment>
  <threadedComment ref="C112" dT="2021-08-24T09:07:54.98" personId="{B26257C5-C985-ED4C-83CE-601DC479083E}" id="{641AEB58-9696-754C-A2B0-8040A1FB464F}">
    <text>渐变上</text>
  </threadedComment>
  <threadedComment ref="C113" dT="2021-08-24T09:08:02.68" personId="{B26257C5-C985-ED4C-83CE-601DC479083E}" id="{5A204EC9-258F-4F42-B9E9-7B8EF38F26BD}">
    <text>渐变下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9508E56-3523-B744-901B-AEAA89E0938E}">
    <text>未选中的页签的字体</text>
  </threadedComment>
  <threadedComment ref="C108" dT="2021-08-24T08:59:47.53" personId="{B26257C5-C985-ED4C-83CE-601DC479083E}" id="{26F72AC0-4AB9-B049-8A7A-E5966C51D71B}">
    <text>选择的页签的字体</text>
  </threadedComment>
  <threadedComment ref="C109" dT="2021-08-24T08:59:36.22" personId="{B26257C5-C985-ED4C-83CE-601DC479083E}" id="{CC315CD1-DFE6-3A4E-A179-908DE803D016}">
    <text>选中的页签的字体的描边</text>
  </threadedComment>
  <threadedComment ref="C110" dT="2021-08-24T08:59:07.72" personId="{B26257C5-C985-ED4C-83CE-601DC479083E}" id="{26E8B04B-AED3-A049-A746-1C1EB48EBAA2}">
    <text>标题字体描边</text>
  </threadedComment>
  <threadedComment ref="C111" dT="2021-08-24T09:02:18.53" personId="{B26257C5-C985-ED4C-83CE-601DC479083E}" id="{14B913C6-D20E-D84C-9476-1342E2D5169E}">
    <text>标题投影</text>
  </threadedComment>
  <threadedComment ref="C112" dT="2021-08-24T09:07:54.98" personId="{B26257C5-C985-ED4C-83CE-601DC479083E}" id="{2BA55CCD-F221-AA42-97C5-19CC8619B960}">
    <text>渐变上</text>
  </threadedComment>
  <threadedComment ref="C113" dT="2021-08-24T09:08:02.68" personId="{B26257C5-C985-ED4C-83CE-601DC479083E}" id="{4CC3C092-2494-3943-8A10-75BDCA143732}">
    <text>渐变下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69AB8F03-FE39-694B-8A76-22115B4F0816}">
    <text>未选中的页签的字体</text>
  </threadedComment>
  <threadedComment ref="C108" dT="2021-08-24T08:59:47.53" personId="{B26257C5-C985-ED4C-83CE-601DC479083E}" id="{80594E45-9B4D-C944-8167-14F5C4792777}">
    <text>选择的页签的字体</text>
  </threadedComment>
  <threadedComment ref="C109" dT="2021-08-24T08:59:36.22" personId="{B26257C5-C985-ED4C-83CE-601DC479083E}" id="{BF194BE2-81C0-6147-AFD0-F6022A9670E2}">
    <text>选中的页签的字体的描边</text>
  </threadedComment>
  <threadedComment ref="C110" dT="2021-08-24T08:59:07.72" personId="{B26257C5-C985-ED4C-83CE-601DC479083E}" id="{C2425A76-7A88-0A46-BDD7-2E170D760EB5}">
    <text>标题字体描边</text>
  </threadedComment>
  <threadedComment ref="C111" dT="2021-08-24T09:02:18.53" personId="{B26257C5-C985-ED4C-83CE-601DC479083E}" id="{45150CF9-4082-A74F-998B-86E9B3C8CE9B}">
    <text>标题投影</text>
  </threadedComment>
  <threadedComment ref="C112" dT="2021-08-24T09:07:54.98" personId="{B26257C5-C985-ED4C-83CE-601DC479083E}" id="{1E410C14-F256-8F43-B4EC-0501D0AD2AEC}">
    <text>渐变上</text>
  </threadedComment>
  <threadedComment ref="C113" dT="2021-08-24T09:08:02.68" personId="{B26257C5-C985-ED4C-83CE-601DC479083E}" id="{BF209117-5D72-514C-8FDA-975E4594CDF4}">
    <text>渐变下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293650A-674E-B744-AEA6-BCEB5D63C243}">
    <text>未选中的页签的字体</text>
  </threadedComment>
  <threadedComment ref="C108" dT="2021-08-24T08:59:47.53" personId="{B26257C5-C985-ED4C-83CE-601DC479083E}" id="{E2B5CCCB-FD68-E849-B7B7-6C88B5B3BA93}">
    <text>选择的页签的字体</text>
  </threadedComment>
  <threadedComment ref="C109" dT="2021-08-24T08:59:36.22" personId="{B26257C5-C985-ED4C-83CE-601DC479083E}" id="{2E068B79-CBB6-9849-B379-FC9BCE411218}">
    <text>选中的页签的字体的描边</text>
  </threadedComment>
  <threadedComment ref="C110" dT="2021-08-24T08:59:07.72" personId="{B26257C5-C985-ED4C-83CE-601DC479083E}" id="{27B0A471-6B4D-6941-9362-381BCCAB9549}">
    <text>标题字体描边</text>
  </threadedComment>
  <threadedComment ref="C111" dT="2021-08-24T09:02:18.53" personId="{B26257C5-C985-ED4C-83CE-601DC479083E}" id="{9753F6F4-51C8-C54F-A0D0-109BA54E19F3}">
    <text>标题投影</text>
  </threadedComment>
  <threadedComment ref="C112" dT="2021-08-24T09:07:54.98" personId="{B26257C5-C985-ED4C-83CE-601DC479083E}" id="{8AFFF2A2-3564-9A44-B67F-A094AA35FFA2}">
    <text>渐变上</text>
  </threadedComment>
  <threadedComment ref="C113" dT="2021-08-24T09:08:02.68" personId="{B26257C5-C985-ED4C-83CE-601DC479083E}" id="{4134BDF2-F1F4-2D4F-BB6A-0D87E4C1BCF9}">
    <text>渐变下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6.x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C1CE-A2F4-5040-889A-4313BBB3A4E9}">
  <dimension ref="A1:AD153"/>
  <sheetViews>
    <sheetView zoomScale="90" zoomScaleNormal="90" workbookViewId="0">
      <pane ySplit="1" topLeftCell="A87" activePane="bottomLeft" state="frozen"/>
      <selection pane="bottomLeft" activeCell="D100" sqref="D100:G113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21</v>
      </c>
    </row>
    <row r="5" spans="1:30">
      <c r="A5" s="1" t="s">
        <v>15</v>
      </c>
      <c r="B5" s="1" t="s">
        <v>123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44428.625</v>
      </c>
      <c r="D7" s="10"/>
      <c r="G7" s="1" t="s">
        <v>71</v>
      </c>
    </row>
    <row r="8" spans="1:30">
      <c r="A8" s="1" t="s">
        <v>18</v>
      </c>
      <c r="B8" s="10">
        <v>44431.625</v>
      </c>
      <c r="D8" s="10"/>
      <c r="G8" s="1" t="s">
        <v>72</v>
      </c>
    </row>
    <row r="9" spans="1:30">
      <c r="A9" s="1" t="s">
        <v>19</v>
      </c>
      <c r="B9" s="10">
        <v>44424.625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10</v>
      </c>
      <c r="T14" s="5"/>
      <c r="U14" s="7" t="s">
        <v>12</v>
      </c>
      <c r="V14" s="7">
        <v>11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129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129</v>
      </c>
      <c r="Q17" s="5">
        <v>2</v>
      </c>
      <c r="R17" s="5">
        <v>0</v>
      </c>
      <c r="S17" s="5">
        <v>0</v>
      </c>
      <c r="T17" s="6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129</v>
      </c>
      <c r="AA17" s="7">
        <v>2</v>
      </c>
      <c r="AB17" s="7">
        <v>0</v>
      </c>
      <c r="AC17" s="7">
        <v>0</v>
      </c>
      <c r="AD17" s="8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130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130</v>
      </c>
      <c r="Q18" s="5">
        <v>3</v>
      </c>
      <c r="R18" s="5">
        <v>0</v>
      </c>
      <c r="S18" s="5">
        <v>0</v>
      </c>
      <c r="T18" s="6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130</v>
      </c>
      <c r="AA18" s="7">
        <v>3</v>
      </c>
      <c r="AB18" s="7">
        <v>0</v>
      </c>
      <c r="AC18" s="7">
        <v>0</v>
      </c>
      <c r="AD18" s="8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200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200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200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200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200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200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200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200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200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200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200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200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200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200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200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200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200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200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200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200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200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10</v>
      </c>
      <c r="U56" s="1" t="s">
        <v>12</v>
      </c>
      <c r="V56" s="1">
        <v>11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 t="s">
        <v>10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124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124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124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1">
        <v>129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1">
        <v>129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1">
        <v>129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130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130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130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124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124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124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1">
        <v>129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1">
        <v>129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1">
        <v>129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130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130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130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124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124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124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201791</v>
      </c>
      <c r="C82" s="1">
        <v>1</v>
      </c>
      <c r="D82" s="1">
        <v>4.99</v>
      </c>
    </row>
    <row r="83" spans="1:29">
      <c r="A83" s="1" t="s">
        <v>108</v>
      </c>
      <c r="B83" s="1">
        <v>201792</v>
      </c>
      <c r="C83" s="1">
        <v>1</v>
      </c>
      <c r="D83" s="1">
        <v>9.99</v>
      </c>
    </row>
    <row r="84" spans="1:29">
      <c r="A84" s="1" t="s">
        <v>109</v>
      </c>
      <c r="B84" s="1">
        <v>201793</v>
      </c>
      <c r="C84" s="1">
        <v>1</v>
      </c>
      <c r="D84" s="1">
        <v>19.989999999999998</v>
      </c>
    </row>
    <row r="85" spans="1:29">
      <c r="A85" s="1" t="s">
        <v>110</v>
      </c>
      <c r="B85" s="1">
        <v>201794</v>
      </c>
      <c r="C85" s="1">
        <v>1</v>
      </c>
      <c r="D85" s="1">
        <v>49.99</v>
      </c>
    </row>
    <row r="86" spans="1:29">
      <c r="A86" s="1" t="s">
        <v>111</v>
      </c>
      <c r="B86" s="1">
        <v>201795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11</v>
      </c>
    </row>
    <row r="99" spans="1:17">
      <c r="A99" s="61"/>
      <c r="C99" s="1" t="s">
        <v>13</v>
      </c>
      <c r="D99" s="1">
        <v>6</v>
      </c>
      <c r="I99" s="1">
        <v>10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61"/>
      <c r="B101" s="61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61"/>
      <c r="B102" s="61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61"/>
      <c r="B103" s="61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1"/>
      <c r="B104" s="61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61"/>
      <c r="B105" s="61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61"/>
      <c r="B111" s="61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61"/>
      <c r="B112" s="61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61"/>
      <c r="B113" s="61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127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128</v>
      </c>
    </row>
    <row r="121" spans="1:17" ht="19" customHeight="1">
      <c r="A121" s="60"/>
      <c r="B121" s="1" t="s">
        <v>53</v>
      </c>
      <c r="C121" s="1">
        <v>28800</v>
      </c>
    </row>
    <row r="125" spans="1:17">
      <c r="A125" s="60" t="s">
        <v>58</v>
      </c>
      <c r="B125" s="1" t="s">
        <v>55</v>
      </c>
      <c r="C125" s="1" t="s">
        <v>130</v>
      </c>
    </row>
    <row r="126" spans="1:17">
      <c r="A126" s="60"/>
      <c r="B126" s="1" t="s">
        <v>56</v>
      </c>
      <c r="C126" s="1" t="s">
        <v>131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A136:A153"/>
    <mergeCell ref="C142:C144"/>
    <mergeCell ref="C139:C141"/>
    <mergeCell ref="C136:C138"/>
    <mergeCell ref="B136:B144"/>
    <mergeCell ref="B145:B153"/>
    <mergeCell ref="C145:C147"/>
    <mergeCell ref="C148:C150"/>
    <mergeCell ref="C151:C153"/>
    <mergeCell ref="B58:F58"/>
    <mergeCell ref="A57:F57"/>
    <mergeCell ref="K57:P57"/>
    <mergeCell ref="L58:P58"/>
    <mergeCell ref="A13:AC13"/>
    <mergeCell ref="A55:AC55"/>
    <mergeCell ref="Y15:AC15"/>
    <mergeCell ref="U57:Z57"/>
    <mergeCell ref="V58:Z58"/>
    <mergeCell ref="K15:N15"/>
    <mergeCell ref="O15:S15"/>
    <mergeCell ref="U15:X15"/>
    <mergeCell ref="E15:I15"/>
    <mergeCell ref="A15:D15"/>
    <mergeCell ref="E78:I78"/>
    <mergeCell ref="J78:N78"/>
    <mergeCell ref="O78:S78"/>
    <mergeCell ref="E77:S77"/>
    <mergeCell ref="A76:S76"/>
    <mergeCell ref="A130:A131"/>
    <mergeCell ref="A98:A113"/>
    <mergeCell ref="B100:B113"/>
    <mergeCell ref="A118:A121"/>
    <mergeCell ref="A125:A127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D6E9-5B19-7046-AB4C-1125FEF375FE}">
  <dimension ref="A1:AD153"/>
  <sheetViews>
    <sheetView zoomScale="76" workbookViewId="0">
      <selection activeCell="N37" sqref="N37"/>
    </sheetView>
  </sheetViews>
  <sheetFormatPr baseColWidth="10" defaultRowHeight="19"/>
  <cols>
    <col min="2" max="2" width="19.140625" customWidth="1"/>
  </cols>
  <sheetData>
    <row r="1" spans="1:30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</row>
    <row r="2" spans="1:30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spans="1:30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</row>
    <row r="4" spans="1:30">
      <c r="A4" s="21" t="s">
        <v>0</v>
      </c>
      <c r="B4" s="21">
        <v>27</v>
      </c>
      <c r="C4" s="21"/>
      <c r="D4" s="21"/>
      <c r="E4" s="21"/>
      <c r="F4" s="21"/>
      <c r="G4" s="21"/>
      <c r="H4" s="21"/>
      <c r="I4" s="21"/>
      <c r="J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spans="1:30">
      <c r="A5" s="21" t="s">
        <v>15</v>
      </c>
      <c r="B5" s="21" t="s">
        <v>198</v>
      </c>
      <c r="C5" s="21"/>
      <c r="D5" s="21"/>
      <c r="E5" s="21"/>
      <c r="F5" s="21"/>
      <c r="G5" s="21"/>
      <c r="H5" s="21"/>
      <c r="I5" s="21"/>
      <c r="J5" s="21"/>
      <c r="K5" s="21">
        <v>1</v>
      </c>
      <c r="L5" s="21">
        <f>70*K5</f>
        <v>70</v>
      </c>
      <c r="M5" s="21">
        <v>1100</v>
      </c>
      <c r="N5" s="21">
        <f>L5+M5</f>
        <v>1170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>
        <v>2</v>
      </c>
      <c r="L6" s="21">
        <f t="shared" ref="L6:L9" si="0">70*K6</f>
        <v>140</v>
      </c>
      <c r="M6" s="21">
        <v>1100</v>
      </c>
      <c r="N6" s="21">
        <f t="shared" ref="N6:N9" si="1">L6+M6</f>
        <v>1240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>
      <c r="A7" s="21" t="s">
        <v>17</v>
      </c>
      <c r="B7" s="23">
        <v>44433.625</v>
      </c>
      <c r="C7" s="21"/>
      <c r="D7" s="23"/>
      <c r="E7" s="21"/>
      <c r="F7" s="21"/>
      <c r="G7" s="21" t="s">
        <v>71</v>
      </c>
      <c r="H7" s="21"/>
      <c r="I7" s="21"/>
      <c r="J7" s="21"/>
      <c r="K7" s="21">
        <v>3</v>
      </c>
      <c r="L7" s="21">
        <f t="shared" si="0"/>
        <v>210</v>
      </c>
      <c r="M7" s="21">
        <v>1100</v>
      </c>
      <c r="N7" s="21">
        <f t="shared" si="1"/>
        <v>1310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>
      <c r="A8" s="21" t="s">
        <v>18</v>
      </c>
      <c r="B8" s="23">
        <v>44438.625</v>
      </c>
      <c r="C8" s="21"/>
      <c r="D8" s="23"/>
      <c r="E8" s="21"/>
      <c r="F8" s="21"/>
      <c r="G8" s="21" t="s">
        <v>72</v>
      </c>
      <c r="H8" s="21"/>
      <c r="I8" s="21"/>
      <c r="J8" s="21"/>
      <c r="K8" s="21">
        <v>4</v>
      </c>
      <c r="L8" s="21">
        <f t="shared" si="0"/>
        <v>280</v>
      </c>
      <c r="M8" s="21">
        <v>1100</v>
      </c>
      <c r="N8" s="21">
        <f t="shared" si="1"/>
        <v>1380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>
      <c r="A9" s="21" t="s">
        <v>19</v>
      </c>
      <c r="B9" s="23">
        <v>44431.625</v>
      </c>
      <c r="C9" s="21"/>
      <c r="D9" s="23"/>
      <c r="E9" s="21"/>
      <c r="F9" s="21"/>
      <c r="G9" s="21" t="s">
        <v>70</v>
      </c>
      <c r="H9" s="21"/>
      <c r="I9" s="21"/>
      <c r="J9" s="21"/>
      <c r="K9" s="21">
        <v>5</v>
      </c>
      <c r="L9" s="21">
        <f t="shared" si="0"/>
        <v>350</v>
      </c>
      <c r="M9" s="21">
        <v>1100</v>
      </c>
      <c r="N9" s="21">
        <f t="shared" si="1"/>
        <v>1450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</row>
    <row r="13" spans="1:30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</row>
    <row r="14" spans="1:30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26" t="s">
        <v>12</v>
      </c>
      <c r="L14" s="26">
        <v>7</v>
      </c>
      <c r="M14" s="26"/>
      <c r="N14" s="26"/>
      <c r="O14" s="26"/>
      <c r="P14" s="26"/>
      <c r="Q14" s="26"/>
      <c r="R14" s="26" t="s">
        <v>13</v>
      </c>
      <c r="S14" s="26">
        <v>9</v>
      </c>
      <c r="T14" s="26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</row>
    <row r="15" spans="1:30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72" t="s">
        <v>11</v>
      </c>
      <c r="L15" s="73"/>
      <c r="M15" s="73"/>
      <c r="N15" s="74"/>
      <c r="O15" s="72" t="s">
        <v>10</v>
      </c>
      <c r="P15" s="73"/>
      <c r="Q15" s="73"/>
      <c r="R15" s="73"/>
      <c r="S15" s="74"/>
      <c r="T15" s="29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</row>
    <row r="16" spans="1:30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29" t="s">
        <v>1</v>
      </c>
      <c r="L16" s="29" t="s">
        <v>2</v>
      </c>
      <c r="M16" s="29" t="s">
        <v>3</v>
      </c>
      <c r="N16" s="29" t="s">
        <v>4</v>
      </c>
      <c r="O16" s="29" t="s">
        <v>5</v>
      </c>
      <c r="P16" s="29" t="s">
        <v>6</v>
      </c>
      <c r="Q16" s="29" t="s">
        <v>7</v>
      </c>
      <c r="R16" s="29" t="s">
        <v>8</v>
      </c>
      <c r="S16" s="29" t="s">
        <v>9</v>
      </c>
      <c r="T16" s="29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</row>
    <row r="17" spans="1:30">
      <c r="A17" s="33">
        <v>1</v>
      </c>
      <c r="B17" s="28">
        <v>0</v>
      </c>
      <c r="C17" s="34">
        <v>90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29">
        <v>1</v>
      </c>
      <c r="L17" s="29">
        <v>0</v>
      </c>
      <c r="M17" s="29">
        <v>90</v>
      </c>
      <c r="N17" s="29">
        <v>1</v>
      </c>
      <c r="O17" s="29">
        <v>2</v>
      </c>
      <c r="P17" s="29">
        <v>0</v>
      </c>
      <c r="Q17" s="29">
        <v>100</v>
      </c>
      <c r="R17" s="29">
        <v>0</v>
      </c>
      <c r="S17" s="29">
        <v>0</v>
      </c>
      <c r="T17" s="35" t="s">
        <v>124</v>
      </c>
      <c r="U17" s="30">
        <v>1</v>
      </c>
      <c r="V17" s="30">
        <v>0</v>
      </c>
      <c r="W17" s="30">
        <v>90</v>
      </c>
      <c r="X17" s="36">
        <v>1</v>
      </c>
      <c r="Y17" s="36">
        <v>6</v>
      </c>
      <c r="Z17" s="36">
        <v>0</v>
      </c>
      <c r="AA17" s="36">
        <v>1</v>
      </c>
      <c r="AB17" s="36">
        <v>7</v>
      </c>
      <c r="AC17" s="36">
        <v>3</v>
      </c>
      <c r="AD17" s="37" t="s">
        <v>80</v>
      </c>
    </row>
    <row r="18" spans="1:30">
      <c r="A18" s="33">
        <v>2</v>
      </c>
      <c r="B18" s="28">
        <v>90</v>
      </c>
      <c r="C18" s="34">
        <v>210</v>
      </c>
      <c r="D18" s="28">
        <v>1</v>
      </c>
      <c r="E18" s="36">
        <v>6</v>
      </c>
      <c r="F18" s="36">
        <v>0</v>
      </c>
      <c r="G18" s="36">
        <v>1</v>
      </c>
      <c r="H18" s="36">
        <v>7</v>
      </c>
      <c r="I18" s="36">
        <v>3</v>
      </c>
      <c r="J18" s="37" t="s">
        <v>80</v>
      </c>
      <c r="K18" s="36">
        <v>2</v>
      </c>
      <c r="L18" s="36">
        <v>90</v>
      </c>
      <c r="M18" s="36">
        <v>210</v>
      </c>
      <c r="N18" s="36">
        <v>1</v>
      </c>
      <c r="O18" s="36">
        <v>6</v>
      </c>
      <c r="P18" s="36">
        <v>0</v>
      </c>
      <c r="Q18" s="36">
        <v>1</v>
      </c>
      <c r="R18" s="36">
        <v>7</v>
      </c>
      <c r="S18" s="36">
        <v>3</v>
      </c>
      <c r="T18" s="37" t="s">
        <v>80</v>
      </c>
      <c r="U18" s="30">
        <v>2</v>
      </c>
      <c r="V18" s="30">
        <v>90</v>
      </c>
      <c r="W18" s="30">
        <v>210</v>
      </c>
      <c r="X18" s="36">
        <v>1</v>
      </c>
      <c r="Y18" s="36">
        <v>6</v>
      </c>
      <c r="Z18" s="36">
        <v>0</v>
      </c>
      <c r="AA18" s="36">
        <v>1</v>
      </c>
      <c r="AB18" s="36">
        <v>7</v>
      </c>
      <c r="AC18" s="36">
        <v>3</v>
      </c>
      <c r="AD18" s="37" t="s">
        <v>80</v>
      </c>
    </row>
    <row r="19" spans="1:30">
      <c r="A19" s="33">
        <v>3</v>
      </c>
      <c r="B19" s="28">
        <v>210</v>
      </c>
      <c r="C19" s="34">
        <v>360</v>
      </c>
      <c r="D19" s="28">
        <v>1</v>
      </c>
      <c r="E19" s="28">
        <v>5</v>
      </c>
      <c r="F19" s="28">
        <v>209</v>
      </c>
      <c r="G19" s="28">
        <v>4</v>
      </c>
      <c r="H19" s="28">
        <v>0</v>
      </c>
      <c r="I19" s="28">
        <v>0</v>
      </c>
      <c r="J19" s="34" t="s">
        <v>79</v>
      </c>
      <c r="K19" s="29">
        <v>3</v>
      </c>
      <c r="L19" s="29">
        <v>210</v>
      </c>
      <c r="M19" s="29">
        <v>360</v>
      </c>
      <c r="N19" s="29">
        <v>1</v>
      </c>
      <c r="O19" s="29">
        <v>5</v>
      </c>
      <c r="P19" s="29">
        <v>209</v>
      </c>
      <c r="Q19" s="29">
        <v>4</v>
      </c>
      <c r="R19" s="29">
        <v>0</v>
      </c>
      <c r="S19" s="29">
        <v>0</v>
      </c>
      <c r="T19" s="35" t="s">
        <v>79</v>
      </c>
      <c r="U19" s="30">
        <v>3</v>
      </c>
      <c r="V19" s="30">
        <v>210</v>
      </c>
      <c r="W19" s="30">
        <v>360</v>
      </c>
      <c r="X19" s="30">
        <v>1</v>
      </c>
      <c r="Y19" s="30">
        <v>5</v>
      </c>
      <c r="Z19" s="30">
        <v>209</v>
      </c>
      <c r="AA19" s="30">
        <v>4</v>
      </c>
      <c r="AB19" s="30">
        <v>0</v>
      </c>
      <c r="AC19" s="30">
        <v>0</v>
      </c>
      <c r="AD19" s="32" t="s">
        <v>79</v>
      </c>
    </row>
    <row r="20" spans="1:30">
      <c r="A20" s="33">
        <v>4</v>
      </c>
      <c r="B20" s="28">
        <v>360</v>
      </c>
      <c r="C20" s="34">
        <v>490</v>
      </c>
      <c r="D20" s="28">
        <v>1</v>
      </c>
      <c r="E20" s="36">
        <v>6</v>
      </c>
      <c r="F20" s="36">
        <v>0</v>
      </c>
      <c r="G20" s="36">
        <v>1</v>
      </c>
      <c r="H20" s="36">
        <v>7</v>
      </c>
      <c r="I20" s="36">
        <v>3</v>
      </c>
      <c r="J20" s="37" t="s">
        <v>80</v>
      </c>
      <c r="K20" s="36">
        <v>4</v>
      </c>
      <c r="L20" s="36">
        <v>360</v>
      </c>
      <c r="M20" s="36">
        <v>490</v>
      </c>
      <c r="N20" s="36">
        <v>1</v>
      </c>
      <c r="O20" s="36">
        <v>6</v>
      </c>
      <c r="P20" s="36">
        <v>0</v>
      </c>
      <c r="Q20" s="36">
        <v>1</v>
      </c>
      <c r="R20" s="36">
        <v>7</v>
      </c>
      <c r="S20" s="36">
        <v>3</v>
      </c>
      <c r="T20" s="37" t="s">
        <v>80</v>
      </c>
      <c r="U20" s="36">
        <v>4</v>
      </c>
      <c r="V20" s="36">
        <v>360</v>
      </c>
      <c r="W20" s="36">
        <v>490</v>
      </c>
      <c r="X20" s="36">
        <v>1</v>
      </c>
      <c r="Y20" s="36">
        <v>6</v>
      </c>
      <c r="Z20" s="36">
        <v>0</v>
      </c>
      <c r="AA20" s="36">
        <v>1</v>
      </c>
      <c r="AB20" s="36">
        <v>7</v>
      </c>
      <c r="AC20" s="36">
        <v>3</v>
      </c>
      <c r="AD20" s="37" t="s">
        <v>80</v>
      </c>
    </row>
    <row r="21" spans="1:30">
      <c r="A21" s="33">
        <v>5</v>
      </c>
      <c r="B21" s="28">
        <v>490</v>
      </c>
      <c r="C21" s="34">
        <v>660</v>
      </c>
      <c r="D21" s="28">
        <v>1</v>
      </c>
      <c r="E21" s="28">
        <v>2</v>
      </c>
      <c r="F21" s="28">
        <v>0</v>
      </c>
      <c r="G21" s="28">
        <v>100</v>
      </c>
      <c r="H21" s="28">
        <v>0</v>
      </c>
      <c r="I21" s="28">
        <v>0</v>
      </c>
      <c r="J21" s="34" t="s">
        <v>124</v>
      </c>
      <c r="K21" s="29">
        <v>5</v>
      </c>
      <c r="L21" s="29">
        <v>490</v>
      </c>
      <c r="M21" s="29">
        <v>660</v>
      </c>
      <c r="N21" s="29">
        <v>1</v>
      </c>
      <c r="O21" s="29">
        <v>2</v>
      </c>
      <c r="P21" s="29">
        <v>0</v>
      </c>
      <c r="Q21" s="29">
        <v>150</v>
      </c>
      <c r="R21" s="29">
        <v>0</v>
      </c>
      <c r="S21" s="29">
        <v>0</v>
      </c>
      <c r="T21" s="35" t="s">
        <v>125</v>
      </c>
      <c r="U21" s="30">
        <v>5</v>
      </c>
      <c r="V21" s="30">
        <v>490</v>
      </c>
      <c r="W21" s="30">
        <v>660</v>
      </c>
      <c r="X21" s="30">
        <v>1</v>
      </c>
      <c r="Y21" s="30">
        <v>2</v>
      </c>
      <c r="Z21" s="30">
        <v>0</v>
      </c>
      <c r="AA21" s="30">
        <v>100</v>
      </c>
      <c r="AB21" s="30">
        <v>0</v>
      </c>
      <c r="AC21" s="30">
        <v>0</v>
      </c>
      <c r="AD21" s="32" t="s">
        <v>124</v>
      </c>
    </row>
    <row r="22" spans="1:30">
      <c r="A22" s="33">
        <v>6</v>
      </c>
      <c r="B22" s="28">
        <v>660</v>
      </c>
      <c r="C22" s="34">
        <v>860</v>
      </c>
      <c r="D22" s="28">
        <v>1</v>
      </c>
      <c r="E22" s="28">
        <v>5</v>
      </c>
      <c r="F22" s="28">
        <v>209</v>
      </c>
      <c r="G22" s="28">
        <v>4</v>
      </c>
      <c r="H22" s="28">
        <v>0</v>
      </c>
      <c r="I22" s="28">
        <v>0</v>
      </c>
      <c r="J22" s="34" t="s">
        <v>150</v>
      </c>
      <c r="K22" s="29">
        <v>6</v>
      </c>
      <c r="L22" s="29">
        <v>660</v>
      </c>
      <c r="M22" s="29">
        <v>860</v>
      </c>
      <c r="N22" s="29">
        <v>1</v>
      </c>
      <c r="O22" s="29">
        <v>5</v>
      </c>
      <c r="P22" s="29">
        <v>209</v>
      </c>
      <c r="Q22" s="29">
        <v>4</v>
      </c>
      <c r="R22" s="29">
        <v>0</v>
      </c>
      <c r="S22" s="29">
        <v>0</v>
      </c>
      <c r="T22" s="35" t="s">
        <v>150</v>
      </c>
      <c r="U22" s="30">
        <v>6</v>
      </c>
      <c r="V22" s="30">
        <v>660</v>
      </c>
      <c r="W22" s="30">
        <v>860</v>
      </c>
      <c r="X22" s="30">
        <v>1</v>
      </c>
      <c r="Y22" s="30">
        <v>5</v>
      </c>
      <c r="Z22" s="30">
        <v>209</v>
      </c>
      <c r="AA22" s="30">
        <v>4</v>
      </c>
      <c r="AB22" s="30">
        <v>0</v>
      </c>
      <c r="AC22" s="30">
        <v>0</v>
      </c>
      <c r="AD22" s="32" t="s">
        <v>150</v>
      </c>
    </row>
    <row r="23" spans="1:30">
      <c r="A23" s="33">
        <v>7</v>
      </c>
      <c r="B23" s="28">
        <v>860</v>
      </c>
      <c r="C23" s="34">
        <v>1040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29">
        <v>7</v>
      </c>
      <c r="L23" s="29">
        <v>860</v>
      </c>
      <c r="M23" s="29">
        <v>1040</v>
      </c>
      <c r="N23" s="29">
        <v>1</v>
      </c>
      <c r="O23" s="29">
        <v>2</v>
      </c>
      <c r="P23" s="29">
        <v>0</v>
      </c>
      <c r="Q23" s="29">
        <v>200</v>
      </c>
      <c r="R23" s="29">
        <v>0</v>
      </c>
      <c r="S23" s="29">
        <v>0</v>
      </c>
      <c r="T23" s="35" t="s">
        <v>126</v>
      </c>
      <c r="U23" s="30">
        <v>7</v>
      </c>
      <c r="V23" s="30">
        <v>860</v>
      </c>
      <c r="W23" s="30">
        <v>1040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</row>
    <row r="24" spans="1:30">
      <c r="A24" s="33">
        <v>8</v>
      </c>
      <c r="B24" s="28">
        <v>1040</v>
      </c>
      <c r="C24" s="34">
        <v>1240</v>
      </c>
      <c r="D24" s="28">
        <v>1</v>
      </c>
      <c r="E24" s="36">
        <v>6</v>
      </c>
      <c r="F24" s="36">
        <v>0</v>
      </c>
      <c r="G24" s="36">
        <v>1</v>
      </c>
      <c r="H24" s="36">
        <v>7</v>
      </c>
      <c r="I24" s="36">
        <v>3</v>
      </c>
      <c r="J24" s="37" t="s">
        <v>80</v>
      </c>
      <c r="K24" s="36">
        <v>8</v>
      </c>
      <c r="L24" s="36">
        <v>1040</v>
      </c>
      <c r="M24" s="36">
        <v>1240</v>
      </c>
      <c r="N24" s="36">
        <v>1</v>
      </c>
      <c r="O24" s="36">
        <v>6</v>
      </c>
      <c r="P24" s="36">
        <v>0</v>
      </c>
      <c r="Q24" s="36">
        <v>1</v>
      </c>
      <c r="R24" s="36">
        <v>7</v>
      </c>
      <c r="S24" s="36">
        <v>3</v>
      </c>
      <c r="T24" s="37" t="s">
        <v>80</v>
      </c>
      <c r="U24" s="36">
        <v>8</v>
      </c>
      <c r="V24" s="36">
        <v>1040</v>
      </c>
      <c r="W24" s="36">
        <v>1240</v>
      </c>
      <c r="X24" s="36">
        <v>1</v>
      </c>
      <c r="Y24" s="36">
        <v>6</v>
      </c>
      <c r="Z24" s="36">
        <v>0</v>
      </c>
      <c r="AA24" s="36">
        <v>1</v>
      </c>
      <c r="AB24" s="36">
        <v>7</v>
      </c>
      <c r="AC24" s="36">
        <v>3</v>
      </c>
      <c r="AD24" s="37" t="s">
        <v>80</v>
      </c>
    </row>
    <row r="25" spans="1:30">
      <c r="A25" s="33">
        <v>9</v>
      </c>
      <c r="B25" s="28">
        <v>1240</v>
      </c>
      <c r="C25" s="34">
        <v>1460</v>
      </c>
      <c r="D25" s="28">
        <v>1</v>
      </c>
      <c r="E25" s="28">
        <v>5</v>
      </c>
      <c r="F25" s="28">
        <v>209</v>
      </c>
      <c r="G25" s="28">
        <v>5</v>
      </c>
      <c r="H25" s="28">
        <v>0</v>
      </c>
      <c r="I25" s="28">
        <v>0</v>
      </c>
      <c r="J25" s="34" t="s">
        <v>81</v>
      </c>
      <c r="K25" s="29">
        <v>9</v>
      </c>
      <c r="L25" s="29">
        <v>1240</v>
      </c>
      <c r="M25" s="29">
        <v>1460</v>
      </c>
      <c r="N25" s="29">
        <v>1</v>
      </c>
      <c r="O25" s="29">
        <v>5</v>
      </c>
      <c r="P25" s="29">
        <v>209</v>
      </c>
      <c r="Q25" s="29">
        <v>5</v>
      </c>
      <c r="R25" s="29">
        <v>0</v>
      </c>
      <c r="S25" s="29">
        <v>0</v>
      </c>
      <c r="T25" s="35" t="s">
        <v>81</v>
      </c>
      <c r="U25" s="30">
        <v>9</v>
      </c>
      <c r="V25" s="30">
        <v>1240</v>
      </c>
      <c r="W25" s="30">
        <v>1460</v>
      </c>
      <c r="X25" s="30">
        <v>1</v>
      </c>
      <c r="Y25" s="30">
        <v>5</v>
      </c>
      <c r="Z25" s="30">
        <v>209</v>
      </c>
      <c r="AA25" s="30">
        <v>5</v>
      </c>
      <c r="AB25" s="30">
        <v>0</v>
      </c>
      <c r="AC25" s="30">
        <v>0</v>
      </c>
      <c r="AD25" s="32" t="s">
        <v>81</v>
      </c>
    </row>
    <row r="26" spans="1:30">
      <c r="A26" s="33">
        <v>10</v>
      </c>
      <c r="B26" s="28">
        <v>1460</v>
      </c>
      <c r="C26" s="34">
        <v>1620</v>
      </c>
      <c r="D26" s="28">
        <v>1</v>
      </c>
      <c r="E26" s="28">
        <v>2</v>
      </c>
      <c r="F26" s="28">
        <v>0</v>
      </c>
      <c r="G26" s="28">
        <v>200</v>
      </c>
      <c r="H26" s="28">
        <v>0</v>
      </c>
      <c r="I26" s="28">
        <v>0</v>
      </c>
      <c r="J26" s="34" t="s">
        <v>126</v>
      </c>
      <c r="K26" s="29">
        <v>10</v>
      </c>
      <c r="L26" s="29">
        <v>1460</v>
      </c>
      <c r="M26" s="29">
        <v>1620</v>
      </c>
      <c r="N26" s="29">
        <v>1</v>
      </c>
      <c r="O26" s="29">
        <v>2</v>
      </c>
      <c r="P26" s="29">
        <v>0</v>
      </c>
      <c r="Q26" s="29">
        <v>250</v>
      </c>
      <c r="R26" s="29">
        <v>0</v>
      </c>
      <c r="S26" s="29">
        <v>0</v>
      </c>
      <c r="T26" s="35" t="s">
        <v>143</v>
      </c>
      <c r="U26" s="30">
        <v>10</v>
      </c>
      <c r="V26" s="30">
        <v>1460</v>
      </c>
      <c r="W26" s="30">
        <v>1620</v>
      </c>
      <c r="X26" s="30">
        <v>1</v>
      </c>
      <c r="Y26" s="30">
        <v>2</v>
      </c>
      <c r="Z26" s="30">
        <v>0</v>
      </c>
      <c r="AA26" s="30">
        <v>200</v>
      </c>
      <c r="AB26" s="30">
        <v>0</v>
      </c>
      <c r="AC26" s="30">
        <v>0</v>
      </c>
      <c r="AD26" s="32" t="s">
        <v>126</v>
      </c>
    </row>
    <row r="27" spans="1:30">
      <c r="A27" s="33">
        <v>11</v>
      </c>
      <c r="B27" s="28">
        <v>1620</v>
      </c>
      <c r="C27" s="34">
        <v>1840</v>
      </c>
      <c r="D27" s="28">
        <v>1</v>
      </c>
      <c r="E27" s="36">
        <v>6</v>
      </c>
      <c r="F27" s="36">
        <v>0</v>
      </c>
      <c r="G27" s="36">
        <v>1</v>
      </c>
      <c r="H27" s="36">
        <v>7</v>
      </c>
      <c r="I27" s="36">
        <v>3</v>
      </c>
      <c r="J27" s="37" t="s">
        <v>80</v>
      </c>
      <c r="K27" s="36">
        <v>11</v>
      </c>
      <c r="L27" s="36">
        <v>1620</v>
      </c>
      <c r="M27" s="36">
        <v>1840</v>
      </c>
      <c r="N27" s="36">
        <v>1</v>
      </c>
      <c r="O27" s="36">
        <v>6</v>
      </c>
      <c r="P27" s="36">
        <v>0</v>
      </c>
      <c r="Q27" s="36">
        <v>1</v>
      </c>
      <c r="R27" s="36">
        <v>7</v>
      </c>
      <c r="S27" s="36">
        <v>3</v>
      </c>
      <c r="T27" s="37" t="s">
        <v>80</v>
      </c>
      <c r="U27" s="36">
        <v>11</v>
      </c>
      <c r="V27" s="36">
        <v>1620</v>
      </c>
      <c r="W27" s="36">
        <v>1840</v>
      </c>
      <c r="X27" s="36">
        <v>1</v>
      </c>
      <c r="Y27" s="36">
        <v>6</v>
      </c>
      <c r="Z27" s="36">
        <v>0</v>
      </c>
      <c r="AA27" s="36">
        <v>1</v>
      </c>
      <c r="AB27" s="36">
        <v>7</v>
      </c>
      <c r="AC27" s="36">
        <v>3</v>
      </c>
      <c r="AD27" s="37" t="s">
        <v>80</v>
      </c>
    </row>
    <row r="28" spans="1:30">
      <c r="A28" s="33">
        <v>12</v>
      </c>
      <c r="B28" s="28">
        <v>1840</v>
      </c>
      <c r="C28" s="34">
        <v>2100</v>
      </c>
      <c r="D28" s="28">
        <v>1</v>
      </c>
      <c r="E28" s="28">
        <v>5</v>
      </c>
      <c r="F28" s="28">
        <v>209</v>
      </c>
      <c r="G28" s="28">
        <v>5</v>
      </c>
      <c r="H28" s="28">
        <v>0</v>
      </c>
      <c r="I28" s="28">
        <v>0</v>
      </c>
      <c r="J28" s="34" t="s">
        <v>151</v>
      </c>
      <c r="K28" s="29">
        <v>12</v>
      </c>
      <c r="L28" s="29">
        <v>1840</v>
      </c>
      <c r="M28" s="29">
        <v>2100</v>
      </c>
      <c r="N28" s="29">
        <v>1</v>
      </c>
      <c r="O28" s="29">
        <v>5</v>
      </c>
      <c r="P28" s="29">
        <v>209</v>
      </c>
      <c r="Q28" s="29">
        <v>5</v>
      </c>
      <c r="R28" s="29">
        <v>0</v>
      </c>
      <c r="S28" s="29">
        <v>0</v>
      </c>
      <c r="T28" s="35" t="s">
        <v>151</v>
      </c>
      <c r="U28" s="30">
        <v>12</v>
      </c>
      <c r="V28" s="30">
        <v>1840</v>
      </c>
      <c r="W28" s="30">
        <v>2100</v>
      </c>
      <c r="X28" s="30">
        <v>1</v>
      </c>
      <c r="Y28" s="30">
        <v>5</v>
      </c>
      <c r="Z28" s="30">
        <v>209</v>
      </c>
      <c r="AA28" s="30">
        <v>5</v>
      </c>
      <c r="AB28" s="30">
        <v>0</v>
      </c>
      <c r="AC28" s="30">
        <v>0</v>
      </c>
      <c r="AD28" s="32" t="s">
        <v>151</v>
      </c>
    </row>
    <row r="29" spans="1:30">
      <c r="A29" s="33">
        <v>13</v>
      </c>
      <c r="B29" s="28">
        <v>2100</v>
      </c>
      <c r="C29" s="34">
        <v>2310</v>
      </c>
      <c r="D29" s="28">
        <v>1</v>
      </c>
      <c r="E29" s="28">
        <v>2</v>
      </c>
      <c r="F29" s="28">
        <v>0</v>
      </c>
      <c r="G29" s="28">
        <v>250</v>
      </c>
      <c r="H29" s="28">
        <v>0</v>
      </c>
      <c r="I29" s="28">
        <v>0</v>
      </c>
      <c r="J29" s="34" t="s">
        <v>143</v>
      </c>
      <c r="K29" s="29">
        <v>13</v>
      </c>
      <c r="L29" s="29">
        <v>2100</v>
      </c>
      <c r="M29" s="29">
        <v>2310</v>
      </c>
      <c r="N29" s="29">
        <v>1</v>
      </c>
      <c r="O29" s="29">
        <v>2</v>
      </c>
      <c r="P29" s="29">
        <v>0</v>
      </c>
      <c r="Q29" s="29">
        <v>300</v>
      </c>
      <c r="R29" s="29">
        <v>0</v>
      </c>
      <c r="S29" s="29">
        <v>0</v>
      </c>
      <c r="T29" s="35" t="s">
        <v>152</v>
      </c>
      <c r="U29" s="30">
        <v>13</v>
      </c>
      <c r="V29" s="30">
        <v>2100</v>
      </c>
      <c r="W29" s="30">
        <v>2310</v>
      </c>
      <c r="X29" s="30">
        <v>1</v>
      </c>
      <c r="Y29" s="30">
        <v>2</v>
      </c>
      <c r="Z29" s="30">
        <v>0</v>
      </c>
      <c r="AA29" s="30">
        <v>250</v>
      </c>
      <c r="AB29" s="30">
        <v>0</v>
      </c>
      <c r="AC29" s="30">
        <v>0</v>
      </c>
      <c r="AD29" s="32" t="s">
        <v>143</v>
      </c>
    </row>
    <row r="30" spans="1:30">
      <c r="A30" s="33">
        <v>14</v>
      </c>
      <c r="B30" s="28">
        <v>2310</v>
      </c>
      <c r="C30" s="34">
        <v>2580</v>
      </c>
      <c r="D30" s="28">
        <v>1</v>
      </c>
      <c r="E30" s="36">
        <v>6</v>
      </c>
      <c r="F30" s="36">
        <v>0</v>
      </c>
      <c r="G30" s="36">
        <v>1</v>
      </c>
      <c r="H30" s="36">
        <v>7</v>
      </c>
      <c r="I30" s="36">
        <v>3</v>
      </c>
      <c r="J30" s="37" t="s">
        <v>80</v>
      </c>
      <c r="K30" s="36">
        <v>14</v>
      </c>
      <c r="L30" s="36">
        <v>2310</v>
      </c>
      <c r="M30" s="36">
        <v>2580</v>
      </c>
      <c r="N30" s="36">
        <v>1</v>
      </c>
      <c r="O30" s="36">
        <v>6</v>
      </c>
      <c r="P30" s="36">
        <v>0</v>
      </c>
      <c r="Q30" s="36">
        <v>1</v>
      </c>
      <c r="R30" s="36">
        <v>7</v>
      </c>
      <c r="S30" s="36">
        <v>3</v>
      </c>
      <c r="T30" s="37" t="s">
        <v>80</v>
      </c>
      <c r="U30" s="36">
        <v>14</v>
      </c>
      <c r="V30" s="36">
        <v>2310</v>
      </c>
      <c r="W30" s="36">
        <v>2580</v>
      </c>
      <c r="X30" s="36">
        <v>1</v>
      </c>
      <c r="Y30" s="36">
        <v>6</v>
      </c>
      <c r="Z30" s="36">
        <v>0</v>
      </c>
      <c r="AA30" s="36">
        <v>1</v>
      </c>
      <c r="AB30" s="36">
        <v>7</v>
      </c>
      <c r="AC30" s="36">
        <v>3</v>
      </c>
      <c r="AD30" s="37" t="s">
        <v>80</v>
      </c>
    </row>
    <row r="31" spans="1:30">
      <c r="A31" s="33">
        <v>15</v>
      </c>
      <c r="B31" s="28">
        <v>2580</v>
      </c>
      <c r="C31" s="34">
        <v>2900</v>
      </c>
      <c r="D31" s="28">
        <v>1</v>
      </c>
      <c r="E31" s="28">
        <v>5</v>
      </c>
      <c r="F31" s="28">
        <v>209</v>
      </c>
      <c r="G31" s="28">
        <v>6</v>
      </c>
      <c r="H31" s="28">
        <v>0</v>
      </c>
      <c r="I31" s="28">
        <v>0</v>
      </c>
      <c r="J31" s="34" t="s">
        <v>82</v>
      </c>
      <c r="K31" s="29">
        <v>15</v>
      </c>
      <c r="L31" s="29">
        <v>2580</v>
      </c>
      <c r="M31" s="29">
        <v>2900</v>
      </c>
      <c r="N31" s="29">
        <v>1</v>
      </c>
      <c r="O31" s="29">
        <v>5</v>
      </c>
      <c r="P31" s="29">
        <v>209</v>
      </c>
      <c r="Q31" s="29">
        <v>6</v>
      </c>
      <c r="R31" s="29">
        <v>0</v>
      </c>
      <c r="S31" s="29">
        <v>0</v>
      </c>
      <c r="T31" s="35" t="s">
        <v>82</v>
      </c>
      <c r="U31" s="30">
        <v>15</v>
      </c>
      <c r="V31" s="30">
        <v>2580</v>
      </c>
      <c r="W31" s="30">
        <v>2900</v>
      </c>
      <c r="X31" s="30">
        <v>1</v>
      </c>
      <c r="Y31" s="30">
        <v>5</v>
      </c>
      <c r="Z31" s="30">
        <v>209</v>
      </c>
      <c r="AA31" s="30">
        <v>6</v>
      </c>
      <c r="AB31" s="30">
        <v>0</v>
      </c>
      <c r="AC31" s="30">
        <v>0</v>
      </c>
      <c r="AD31" s="32" t="s">
        <v>82</v>
      </c>
    </row>
    <row r="32" spans="1:30">
      <c r="A32" s="33">
        <v>16</v>
      </c>
      <c r="B32" s="28">
        <v>2900</v>
      </c>
      <c r="C32" s="34">
        <v>3160</v>
      </c>
      <c r="D32" s="28">
        <v>1</v>
      </c>
      <c r="E32" s="28">
        <v>2</v>
      </c>
      <c r="F32" s="28">
        <v>0</v>
      </c>
      <c r="G32" s="28">
        <v>300</v>
      </c>
      <c r="H32" s="28">
        <v>0</v>
      </c>
      <c r="I32" s="28">
        <v>0</v>
      </c>
      <c r="J32" s="34" t="s">
        <v>152</v>
      </c>
      <c r="K32" s="29">
        <v>16</v>
      </c>
      <c r="L32" s="29">
        <v>2900</v>
      </c>
      <c r="M32" s="29">
        <v>3160</v>
      </c>
      <c r="N32" s="29">
        <v>1</v>
      </c>
      <c r="O32" s="29">
        <v>2</v>
      </c>
      <c r="P32" s="29">
        <v>0</v>
      </c>
      <c r="Q32" s="29">
        <v>350</v>
      </c>
      <c r="R32" s="29">
        <v>0</v>
      </c>
      <c r="S32" s="29">
        <v>0</v>
      </c>
      <c r="T32" s="35" t="s">
        <v>157</v>
      </c>
      <c r="U32" s="30">
        <v>16</v>
      </c>
      <c r="V32" s="30">
        <v>2900</v>
      </c>
      <c r="W32" s="30">
        <v>3160</v>
      </c>
      <c r="X32" s="30">
        <v>1</v>
      </c>
      <c r="Y32" s="30">
        <v>2</v>
      </c>
      <c r="Z32" s="30">
        <v>0</v>
      </c>
      <c r="AA32" s="30">
        <v>300</v>
      </c>
      <c r="AB32" s="30">
        <v>0</v>
      </c>
      <c r="AC32" s="30">
        <v>0</v>
      </c>
      <c r="AD32" s="32" t="s">
        <v>152</v>
      </c>
    </row>
    <row r="33" spans="1:30">
      <c r="A33" s="33">
        <v>17</v>
      </c>
      <c r="B33" s="28">
        <v>3160</v>
      </c>
      <c r="C33" s="34">
        <v>3510</v>
      </c>
      <c r="D33" s="28">
        <v>1</v>
      </c>
      <c r="E33" s="36">
        <v>6</v>
      </c>
      <c r="F33" s="36">
        <v>0</v>
      </c>
      <c r="G33" s="36">
        <v>1</v>
      </c>
      <c r="H33" s="36">
        <v>7</v>
      </c>
      <c r="I33" s="36">
        <v>3</v>
      </c>
      <c r="J33" s="37" t="s">
        <v>80</v>
      </c>
      <c r="K33" s="36">
        <v>17</v>
      </c>
      <c r="L33" s="36">
        <v>3160</v>
      </c>
      <c r="M33" s="36">
        <v>3510</v>
      </c>
      <c r="N33" s="36">
        <v>1</v>
      </c>
      <c r="O33" s="36">
        <v>6</v>
      </c>
      <c r="P33" s="36">
        <v>0</v>
      </c>
      <c r="Q33" s="36">
        <v>1</v>
      </c>
      <c r="R33" s="36">
        <v>7</v>
      </c>
      <c r="S33" s="36">
        <v>3</v>
      </c>
      <c r="T33" s="37" t="s">
        <v>80</v>
      </c>
      <c r="U33" s="36">
        <v>17</v>
      </c>
      <c r="V33" s="36">
        <v>3160</v>
      </c>
      <c r="W33" s="36">
        <v>3510</v>
      </c>
      <c r="X33" s="36">
        <v>1</v>
      </c>
      <c r="Y33" s="36">
        <v>6</v>
      </c>
      <c r="Z33" s="36">
        <v>0</v>
      </c>
      <c r="AA33" s="36">
        <v>1</v>
      </c>
      <c r="AB33" s="36">
        <v>7</v>
      </c>
      <c r="AC33" s="36">
        <v>3</v>
      </c>
      <c r="AD33" s="37" t="s">
        <v>80</v>
      </c>
    </row>
    <row r="34" spans="1:30">
      <c r="A34" s="33">
        <v>18</v>
      </c>
      <c r="B34" s="28">
        <v>3510</v>
      </c>
      <c r="C34" s="34">
        <v>3940</v>
      </c>
      <c r="D34" s="28">
        <v>1</v>
      </c>
      <c r="E34" s="28">
        <v>5</v>
      </c>
      <c r="F34" s="28">
        <v>209</v>
      </c>
      <c r="G34" s="28">
        <v>6</v>
      </c>
      <c r="H34" s="28">
        <v>0</v>
      </c>
      <c r="I34" s="28">
        <v>0</v>
      </c>
      <c r="J34" s="34" t="s">
        <v>82</v>
      </c>
      <c r="K34" s="29">
        <v>18</v>
      </c>
      <c r="L34" s="29">
        <v>3510</v>
      </c>
      <c r="M34" s="29">
        <v>3940</v>
      </c>
      <c r="N34" s="29">
        <v>1</v>
      </c>
      <c r="O34" s="29">
        <v>5</v>
      </c>
      <c r="P34" s="29">
        <v>209</v>
      </c>
      <c r="Q34" s="29">
        <v>6</v>
      </c>
      <c r="R34" s="29">
        <v>0</v>
      </c>
      <c r="S34" s="29">
        <v>0</v>
      </c>
      <c r="T34" s="35" t="s">
        <v>82</v>
      </c>
      <c r="U34" s="30">
        <v>18</v>
      </c>
      <c r="V34" s="30">
        <v>3510</v>
      </c>
      <c r="W34" s="30">
        <v>3940</v>
      </c>
      <c r="X34" s="30">
        <v>1</v>
      </c>
      <c r="Y34" s="30">
        <v>5</v>
      </c>
      <c r="Z34" s="30">
        <v>209</v>
      </c>
      <c r="AA34" s="30">
        <v>6</v>
      </c>
      <c r="AB34" s="30">
        <v>0</v>
      </c>
      <c r="AC34" s="30">
        <v>0</v>
      </c>
      <c r="AD34" s="32" t="s">
        <v>82</v>
      </c>
    </row>
    <row r="35" spans="1:30">
      <c r="A35" s="33">
        <v>19</v>
      </c>
      <c r="B35" s="28">
        <v>3940</v>
      </c>
      <c r="C35" s="34">
        <v>4290</v>
      </c>
      <c r="D35" s="28">
        <v>1</v>
      </c>
      <c r="E35" s="38">
        <v>6</v>
      </c>
      <c r="F35" s="38">
        <v>0</v>
      </c>
      <c r="G35" s="38">
        <v>1</v>
      </c>
      <c r="H35" s="38">
        <v>5</v>
      </c>
      <c r="I35" s="38">
        <v>3</v>
      </c>
      <c r="J35" s="39" t="s">
        <v>84</v>
      </c>
      <c r="K35" s="40">
        <v>19</v>
      </c>
      <c r="L35" s="40">
        <v>3940</v>
      </c>
      <c r="M35" s="40">
        <v>4290</v>
      </c>
      <c r="N35" s="40">
        <v>1</v>
      </c>
      <c r="O35" s="40">
        <v>6</v>
      </c>
      <c r="P35" s="40">
        <v>0</v>
      </c>
      <c r="Q35" s="40">
        <v>1</v>
      </c>
      <c r="R35" s="40">
        <v>5</v>
      </c>
      <c r="S35" s="40">
        <v>3</v>
      </c>
      <c r="T35" s="41" t="s">
        <v>84</v>
      </c>
      <c r="U35" s="40">
        <v>19</v>
      </c>
      <c r="V35" s="40">
        <v>3940</v>
      </c>
      <c r="W35" s="40">
        <v>4290</v>
      </c>
      <c r="X35" s="40">
        <v>1</v>
      </c>
      <c r="Y35" s="40">
        <v>6</v>
      </c>
      <c r="Z35" s="40">
        <v>0</v>
      </c>
      <c r="AA35" s="40">
        <v>1</v>
      </c>
      <c r="AB35" s="40">
        <v>5</v>
      </c>
      <c r="AC35" s="40">
        <v>3</v>
      </c>
      <c r="AD35" s="41" t="s">
        <v>84</v>
      </c>
    </row>
    <row r="36" spans="1:30">
      <c r="A36" s="33">
        <v>20</v>
      </c>
      <c r="B36" s="28">
        <v>4290</v>
      </c>
      <c r="C36" s="34">
        <v>4740</v>
      </c>
      <c r="D36" s="28">
        <v>1</v>
      </c>
      <c r="E36" s="28">
        <v>5</v>
      </c>
      <c r="F36" s="28">
        <v>209</v>
      </c>
      <c r="G36" s="28">
        <v>8</v>
      </c>
      <c r="H36" s="28">
        <v>0</v>
      </c>
      <c r="I36" s="28">
        <v>0</v>
      </c>
      <c r="J36" s="34" t="s">
        <v>156</v>
      </c>
      <c r="K36" s="29">
        <v>20</v>
      </c>
      <c r="L36" s="29">
        <v>4290</v>
      </c>
      <c r="M36" s="29">
        <v>4740</v>
      </c>
      <c r="N36" s="29">
        <v>1</v>
      </c>
      <c r="O36" s="29">
        <v>5</v>
      </c>
      <c r="P36" s="29">
        <v>209</v>
      </c>
      <c r="Q36" s="29">
        <v>8</v>
      </c>
      <c r="R36" s="29">
        <v>0</v>
      </c>
      <c r="S36" s="29">
        <v>0</v>
      </c>
      <c r="T36" s="35" t="s">
        <v>156</v>
      </c>
      <c r="U36" s="30">
        <v>20</v>
      </c>
      <c r="V36" s="30">
        <v>4290</v>
      </c>
      <c r="W36" s="30">
        <v>4740</v>
      </c>
      <c r="X36" s="30">
        <v>1</v>
      </c>
      <c r="Y36" s="30">
        <v>5</v>
      </c>
      <c r="Z36" s="30">
        <v>209</v>
      </c>
      <c r="AA36" s="30">
        <v>8</v>
      </c>
      <c r="AB36" s="30">
        <v>0</v>
      </c>
      <c r="AC36" s="30">
        <v>0</v>
      </c>
      <c r="AD36" s="32" t="s">
        <v>156</v>
      </c>
    </row>
    <row r="37" spans="1:30">
      <c r="A37" s="33">
        <v>21</v>
      </c>
      <c r="B37" s="28">
        <v>4740</v>
      </c>
      <c r="C37" s="34">
        <v>5280</v>
      </c>
      <c r="D37" s="28">
        <v>1</v>
      </c>
      <c r="E37" s="28">
        <v>3</v>
      </c>
      <c r="F37" s="28">
        <v>0</v>
      </c>
      <c r="G37" s="28">
        <v>10000</v>
      </c>
      <c r="H37" s="28">
        <v>0</v>
      </c>
      <c r="I37" s="28">
        <v>0</v>
      </c>
      <c r="J37" s="34" t="s">
        <v>86</v>
      </c>
      <c r="K37" s="29">
        <v>21</v>
      </c>
      <c r="L37" s="29">
        <v>4740</v>
      </c>
      <c r="M37" s="29">
        <v>5280</v>
      </c>
      <c r="N37" s="29">
        <v>1</v>
      </c>
      <c r="O37" s="29">
        <v>3</v>
      </c>
      <c r="P37" s="29">
        <v>0</v>
      </c>
      <c r="Q37" s="29">
        <v>10000</v>
      </c>
      <c r="R37" s="29">
        <v>0</v>
      </c>
      <c r="S37" s="29">
        <v>0</v>
      </c>
      <c r="T37" s="35" t="s">
        <v>86</v>
      </c>
      <c r="U37" s="30">
        <v>21</v>
      </c>
      <c r="V37" s="30">
        <v>4740</v>
      </c>
      <c r="W37" s="30">
        <v>5280</v>
      </c>
      <c r="X37" s="30">
        <v>1</v>
      </c>
      <c r="Y37" s="30">
        <v>3</v>
      </c>
      <c r="Z37" s="30">
        <v>0</v>
      </c>
      <c r="AA37" s="30">
        <v>10000</v>
      </c>
      <c r="AB37" s="30">
        <v>0</v>
      </c>
      <c r="AC37" s="30">
        <v>0</v>
      </c>
      <c r="AD37" s="32" t="s">
        <v>86</v>
      </c>
    </row>
    <row r="38" spans="1:30">
      <c r="A38" s="33">
        <v>22</v>
      </c>
      <c r="B38" s="28">
        <v>5280</v>
      </c>
      <c r="C38" s="34">
        <v>5740</v>
      </c>
      <c r="D38" s="28">
        <v>1</v>
      </c>
      <c r="E38" s="38">
        <v>6</v>
      </c>
      <c r="F38" s="38">
        <v>0</v>
      </c>
      <c r="G38" s="38">
        <v>1</v>
      </c>
      <c r="H38" s="38">
        <v>5</v>
      </c>
      <c r="I38" s="38">
        <v>3</v>
      </c>
      <c r="J38" s="39" t="s">
        <v>84</v>
      </c>
      <c r="K38" s="40">
        <v>22</v>
      </c>
      <c r="L38" s="40">
        <v>5280</v>
      </c>
      <c r="M38" s="40">
        <v>5740</v>
      </c>
      <c r="N38" s="40">
        <v>1</v>
      </c>
      <c r="O38" s="40">
        <v>6</v>
      </c>
      <c r="P38" s="40">
        <v>0</v>
      </c>
      <c r="Q38" s="40">
        <v>1</v>
      </c>
      <c r="R38" s="40">
        <v>5</v>
      </c>
      <c r="S38" s="40">
        <v>3</v>
      </c>
      <c r="T38" s="40" t="s">
        <v>84</v>
      </c>
      <c r="U38" s="40">
        <v>22</v>
      </c>
      <c r="V38" s="40">
        <v>5280</v>
      </c>
      <c r="W38" s="40">
        <v>5740</v>
      </c>
      <c r="X38" s="40">
        <v>1</v>
      </c>
      <c r="Y38" s="40">
        <v>6</v>
      </c>
      <c r="Z38" s="40">
        <v>0</v>
      </c>
      <c r="AA38" s="40">
        <v>1</v>
      </c>
      <c r="AB38" s="40">
        <v>5</v>
      </c>
      <c r="AC38" s="40">
        <v>3</v>
      </c>
      <c r="AD38" s="40" t="s">
        <v>84</v>
      </c>
    </row>
    <row r="39" spans="1:30">
      <c r="A39" s="33">
        <v>23</v>
      </c>
      <c r="B39" s="28">
        <v>5740</v>
      </c>
      <c r="C39" s="34">
        <v>6310</v>
      </c>
      <c r="D39" s="28">
        <v>1</v>
      </c>
      <c r="E39" s="28">
        <v>5</v>
      </c>
      <c r="F39" s="28">
        <v>209</v>
      </c>
      <c r="G39" s="28">
        <v>8</v>
      </c>
      <c r="H39" s="28">
        <v>0</v>
      </c>
      <c r="I39" s="28">
        <v>0</v>
      </c>
      <c r="J39" s="34" t="s">
        <v>153</v>
      </c>
      <c r="K39" s="29">
        <v>23</v>
      </c>
      <c r="L39" s="29">
        <v>5740</v>
      </c>
      <c r="M39" s="29">
        <v>6310</v>
      </c>
      <c r="N39" s="29">
        <v>1</v>
      </c>
      <c r="O39" s="29">
        <v>5</v>
      </c>
      <c r="P39" s="29">
        <v>209</v>
      </c>
      <c r="Q39" s="29">
        <v>8</v>
      </c>
      <c r="R39" s="29">
        <v>0</v>
      </c>
      <c r="S39" s="29">
        <v>0</v>
      </c>
      <c r="T39" s="29" t="s">
        <v>153</v>
      </c>
      <c r="U39" s="30">
        <v>23</v>
      </c>
      <c r="V39" s="30">
        <v>5740</v>
      </c>
      <c r="W39" s="30">
        <v>6310</v>
      </c>
      <c r="X39" s="30">
        <v>1</v>
      </c>
      <c r="Y39" s="30">
        <v>5</v>
      </c>
      <c r="Z39" s="30">
        <v>209</v>
      </c>
      <c r="AA39" s="30">
        <v>8</v>
      </c>
      <c r="AB39" s="30">
        <v>0</v>
      </c>
      <c r="AC39" s="30">
        <v>0</v>
      </c>
      <c r="AD39" s="30" t="s">
        <v>153</v>
      </c>
    </row>
    <row r="40" spans="1:30">
      <c r="A40" s="33">
        <v>24</v>
      </c>
      <c r="B40" s="28">
        <v>6310</v>
      </c>
      <c r="C40" s="34">
        <v>6980</v>
      </c>
      <c r="D40" s="28">
        <v>1</v>
      </c>
      <c r="E40" s="28">
        <v>3</v>
      </c>
      <c r="F40" s="28">
        <v>0</v>
      </c>
      <c r="G40" s="28">
        <v>15000</v>
      </c>
      <c r="H40" s="28">
        <v>0</v>
      </c>
      <c r="I40" s="28">
        <v>0</v>
      </c>
      <c r="J40" s="34" t="s">
        <v>88</v>
      </c>
      <c r="K40" s="29">
        <v>24</v>
      </c>
      <c r="L40" s="29">
        <v>6310</v>
      </c>
      <c r="M40" s="29">
        <v>6980</v>
      </c>
      <c r="N40" s="29">
        <v>1</v>
      </c>
      <c r="O40" s="29">
        <v>3</v>
      </c>
      <c r="P40" s="29">
        <v>0</v>
      </c>
      <c r="Q40" s="29">
        <v>15000</v>
      </c>
      <c r="R40" s="29">
        <v>0</v>
      </c>
      <c r="S40" s="29">
        <v>0</v>
      </c>
      <c r="T40" s="29" t="s">
        <v>88</v>
      </c>
      <c r="U40" s="30">
        <v>24</v>
      </c>
      <c r="V40" s="30">
        <v>6310</v>
      </c>
      <c r="W40" s="30">
        <v>6980</v>
      </c>
      <c r="X40" s="30">
        <v>1</v>
      </c>
      <c r="Y40" s="30">
        <v>3</v>
      </c>
      <c r="Z40" s="30">
        <v>0</v>
      </c>
      <c r="AA40" s="30">
        <v>15000</v>
      </c>
      <c r="AB40" s="30">
        <v>0</v>
      </c>
      <c r="AC40" s="30">
        <v>0</v>
      </c>
      <c r="AD40" s="30" t="s">
        <v>88</v>
      </c>
    </row>
    <row r="41" spans="1:30">
      <c r="A41" s="33">
        <v>25</v>
      </c>
      <c r="B41" s="28">
        <v>6980</v>
      </c>
      <c r="C41" s="34">
        <v>7580</v>
      </c>
      <c r="D41" s="28">
        <v>1</v>
      </c>
      <c r="E41" s="38">
        <v>6</v>
      </c>
      <c r="F41" s="38">
        <v>0</v>
      </c>
      <c r="G41" s="38">
        <v>1</v>
      </c>
      <c r="H41" s="38">
        <v>5</v>
      </c>
      <c r="I41" s="38">
        <v>3</v>
      </c>
      <c r="J41" s="39" t="s">
        <v>84</v>
      </c>
      <c r="K41" s="40">
        <v>25</v>
      </c>
      <c r="L41" s="40">
        <v>6980</v>
      </c>
      <c r="M41" s="40">
        <v>7580</v>
      </c>
      <c r="N41" s="40">
        <v>1</v>
      </c>
      <c r="O41" s="40">
        <v>6</v>
      </c>
      <c r="P41" s="40">
        <v>0</v>
      </c>
      <c r="Q41" s="40">
        <v>1</v>
      </c>
      <c r="R41" s="40">
        <v>5</v>
      </c>
      <c r="S41" s="40">
        <v>3</v>
      </c>
      <c r="T41" s="40" t="s">
        <v>84</v>
      </c>
      <c r="U41" s="40">
        <v>25</v>
      </c>
      <c r="V41" s="40">
        <v>6980</v>
      </c>
      <c r="W41" s="40">
        <v>7580</v>
      </c>
      <c r="X41" s="40">
        <v>1</v>
      </c>
      <c r="Y41" s="40">
        <v>6</v>
      </c>
      <c r="Z41" s="40">
        <v>0</v>
      </c>
      <c r="AA41" s="40">
        <v>1</v>
      </c>
      <c r="AB41" s="40">
        <v>5</v>
      </c>
      <c r="AC41" s="40">
        <v>3</v>
      </c>
      <c r="AD41" s="40" t="s">
        <v>84</v>
      </c>
    </row>
    <row r="42" spans="1:30">
      <c r="A42" s="33">
        <v>26</v>
      </c>
      <c r="B42" s="28">
        <v>7580</v>
      </c>
      <c r="C42" s="34">
        <v>8280</v>
      </c>
      <c r="D42" s="28">
        <v>1</v>
      </c>
      <c r="E42" s="28">
        <v>5</v>
      </c>
      <c r="F42" s="28">
        <v>209</v>
      </c>
      <c r="G42" s="28">
        <v>10</v>
      </c>
      <c r="H42" s="28">
        <v>0</v>
      </c>
      <c r="I42" s="28">
        <v>0</v>
      </c>
      <c r="J42" s="34" t="s">
        <v>89</v>
      </c>
      <c r="K42" s="29">
        <v>26</v>
      </c>
      <c r="L42" s="29">
        <v>7580</v>
      </c>
      <c r="M42" s="29">
        <v>8280</v>
      </c>
      <c r="N42" s="29">
        <v>1</v>
      </c>
      <c r="O42" s="29">
        <v>5</v>
      </c>
      <c r="P42" s="29">
        <v>209</v>
      </c>
      <c r="Q42" s="29">
        <v>10</v>
      </c>
      <c r="R42" s="29">
        <v>0</v>
      </c>
      <c r="S42" s="29">
        <v>0</v>
      </c>
      <c r="T42" s="29" t="s">
        <v>89</v>
      </c>
      <c r="U42" s="30">
        <v>26</v>
      </c>
      <c r="V42" s="30">
        <v>7580</v>
      </c>
      <c r="W42" s="30">
        <v>8280</v>
      </c>
      <c r="X42" s="30">
        <v>1</v>
      </c>
      <c r="Y42" s="30">
        <v>5</v>
      </c>
      <c r="Z42" s="30">
        <v>209</v>
      </c>
      <c r="AA42" s="30">
        <v>10</v>
      </c>
      <c r="AB42" s="30">
        <v>0</v>
      </c>
      <c r="AC42" s="30">
        <v>0</v>
      </c>
      <c r="AD42" s="30" t="s">
        <v>89</v>
      </c>
    </row>
    <row r="43" spans="1:30">
      <c r="A43" s="33">
        <v>27</v>
      </c>
      <c r="B43" s="28">
        <v>8280</v>
      </c>
      <c r="C43" s="34">
        <v>9100</v>
      </c>
      <c r="D43" s="28">
        <v>1</v>
      </c>
      <c r="E43" s="28">
        <v>3</v>
      </c>
      <c r="F43" s="28">
        <v>0</v>
      </c>
      <c r="G43" s="28">
        <v>20000</v>
      </c>
      <c r="H43" s="28">
        <v>0</v>
      </c>
      <c r="I43" s="28">
        <v>0</v>
      </c>
      <c r="J43" s="34" t="s">
        <v>90</v>
      </c>
      <c r="K43" s="29">
        <v>27</v>
      </c>
      <c r="L43" s="29">
        <v>8280</v>
      </c>
      <c r="M43" s="29">
        <v>9100</v>
      </c>
      <c r="N43" s="29">
        <v>1</v>
      </c>
      <c r="O43" s="29">
        <v>3</v>
      </c>
      <c r="P43" s="29">
        <v>0</v>
      </c>
      <c r="Q43" s="29">
        <v>20000</v>
      </c>
      <c r="R43" s="29">
        <v>0</v>
      </c>
      <c r="S43" s="29">
        <v>0</v>
      </c>
      <c r="T43" s="29" t="s">
        <v>90</v>
      </c>
      <c r="U43" s="30">
        <v>27</v>
      </c>
      <c r="V43" s="30">
        <v>8280</v>
      </c>
      <c r="W43" s="30">
        <v>9100</v>
      </c>
      <c r="X43" s="30">
        <v>1</v>
      </c>
      <c r="Y43" s="30">
        <v>3</v>
      </c>
      <c r="Z43" s="30">
        <v>0</v>
      </c>
      <c r="AA43" s="30">
        <v>20000</v>
      </c>
      <c r="AB43" s="30">
        <v>0</v>
      </c>
      <c r="AC43" s="30">
        <v>0</v>
      </c>
      <c r="AD43" s="30" t="s">
        <v>90</v>
      </c>
    </row>
    <row r="44" spans="1:30">
      <c r="A44" s="33">
        <v>28</v>
      </c>
      <c r="B44" s="28">
        <v>9100</v>
      </c>
      <c r="C44" s="34">
        <v>9850</v>
      </c>
      <c r="D44" s="28">
        <v>1</v>
      </c>
      <c r="E44" s="38">
        <v>6</v>
      </c>
      <c r="F44" s="38">
        <v>0</v>
      </c>
      <c r="G44" s="38">
        <v>1</v>
      </c>
      <c r="H44" s="38">
        <v>5</v>
      </c>
      <c r="I44" s="38">
        <v>3</v>
      </c>
      <c r="J44" s="39" t="s">
        <v>84</v>
      </c>
      <c r="K44" s="40">
        <v>28</v>
      </c>
      <c r="L44" s="40">
        <v>9100</v>
      </c>
      <c r="M44" s="40">
        <v>9850</v>
      </c>
      <c r="N44" s="40">
        <v>1</v>
      </c>
      <c r="O44" s="40">
        <v>6</v>
      </c>
      <c r="P44" s="40">
        <v>0</v>
      </c>
      <c r="Q44" s="40">
        <v>1</v>
      </c>
      <c r="R44" s="40">
        <v>5</v>
      </c>
      <c r="S44" s="40">
        <v>3</v>
      </c>
      <c r="T44" s="40" t="s">
        <v>84</v>
      </c>
      <c r="U44" s="40">
        <v>28</v>
      </c>
      <c r="V44" s="40">
        <v>9100</v>
      </c>
      <c r="W44" s="40">
        <v>9850</v>
      </c>
      <c r="X44" s="40">
        <v>1</v>
      </c>
      <c r="Y44" s="40">
        <v>6</v>
      </c>
      <c r="Z44" s="40">
        <v>0</v>
      </c>
      <c r="AA44" s="40">
        <v>1</v>
      </c>
      <c r="AB44" s="40">
        <v>5</v>
      </c>
      <c r="AC44" s="40">
        <v>3</v>
      </c>
      <c r="AD44" s="40" t="s">
        <v>84</v>
      </c>
    </row>
    <row r="45" spans="1:30">
      <c r="A45" s="33">
        <v>29</v>
      </c>
      <c r="B45" s="28">
        <v>9850</v>
      </c>
      <c r="C45" s="34">
        <v>10700</v>
      </c>
      <c r="D45" s="28">
        <v>1</v>
      </c>
      <c r="E45" s="28">
        <v>5</v>
      </c>
      <c r="F45" s="28">
        <v>209</v>
      </c>
      <c r="G45" s="28">
        <v>10</v>
      </c>
      <c r="H45" s="28">
        <v>0</v>
      </c>
      <c r="I45" s="28">
        <v>0</v>
      </c>
      <c r="J45" s="34" t="s">
        <v>154</v>
      </c>
      <c r="K45" s="29">
        <v>29</v>
      </c>
      <c r="L45" s="29">
        <v>9850</v>
      </c>
      <c r="M45" s="29">
        <v>10700</v>
      </c>
      <c r="N45" s="29">
        <v>1</v>
      </c>
      <c r="O45" s="29">
        <v>5</v>
      </c>
      <c r="P45" s="29">
        <v>209</v>
      </c>
      <c r="Q45" s="29">
        <v>10</v>
      </c>
      <c r="R45" s="29">
        <v>0</v>
      </c>
      <c r="S45" s="29">
        <v>0</v>
      </c>
      <c r="T45" s="29" t="s">
        <v>154</v>
      </c>
      <c r="U45" s="30">
        <v>29</v>
      </c>
      <c r="V45" s="30">
        <v>9850</v>
      </c>
      <c r="W45" s="30">
        <v>10700</v>
      </c>
      <c r="X45" s="30">
        <v>1</v>
      </c>
      <c r="Y45" s="30">
        <v>5</v>
      </c>
      <c r="Z45" s="30">
        <v>209</v>
      </c>
      <c r="AA45" s="30">
        <v>10</v>
      </c>
      <c r="AB45" s="30">
        <v>0</v>
      </c>
      <c r="AC45" s="30">
        <v>0</v>
      </c>
      <c r="AD45" s="30" t="s">
        <v>154</v>
      </c>
    </row>
    <row r="46" spans="1:30">
      <c r="A46" s="33">
        <v>30</v>
      </c>
      <c r="B46" s="28">
        <v>10700</v>
      </c>
      <c r="C46" s="34">
        <v>11600</v>
      </c>
      <c r="D46" s="28">
        <v>1</v>
      </c>
      <c r="E46" s="28">
        <v>3</v>
      </c>
      <c r="F46" s="28">
        <v>0</v>
      </c>
      <c r="G46" s="28">
        <v>25000</v>
      </c>
      <c r="H46" s="28">
        <v>0</v>
      </c>
      <c r="I46" s="28">
        <v>0</v>
      </c>
      <c r="J46" s="34" t="s">
        <v>155</v>
      </c>
      <c r="K46" s="29">
        <v>30</v>
      </c>
      <c r="L46" s="29">
        <v>10700</v>
      </c>
      <c r="M46" s="29">
        <v>11600</v>
      </c>
      <c r="N46" s="29">
        <v>1</v>
      </c>
      <c r="O46" s="29">
        <v>3</v>
      </c>
      <c r="P46" s="29">
        <v>0</v>
      </c>
      <c r="Q46" s="29">
        <v>25000</v>
      </c>
      <c r="R46" s="29">
        <v>0</v>
      </c>
      <c r="S46" s="29">
        <v>0</v>
      </c>
      <c r="T46" s="29" t="s">
        <v>155</v>
      </c>
      <c r="U46" s="30">
        <v>30</v>
      </c>
      <c r="V46" s="30">
        <v>10700</v>
      </c>
      <c r="W46" s="30">
        <v>11600</v>
      </c>
      <c r="X46" s="30">
        <v>1</v>
      </c>
      <c r="Y46" s="30">
        <v>3</v>
      </c>
      <c r="Z46" s="30">
        <v>0</v>
      </c>
      <c r="AA46" s="30">
        <v>25000</v>
      </c>
      <c r="AB46" s="30">
        <v>0</v>
      </c>
      <c r="AC46" s="30">
        <v>0</v>
      </c>
      <c r="AD46" s="30" t="s">
        <v>155</v>
      </c>
    </row>
    <row r="47" spans="1:30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</row>
    <row r="55" spans="1:30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</row>
    <row r="56" spans="1:30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</row>
    <row r="57" spans="1:30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</row>
    <row r="58" spans="1:30">
      <c r="A58" s="21"/>
      <c r="B58" s="62" t="s">
        <v>10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A58" s="21"/>
      <c r="AB58" s="21"/>
      <c r="AC58" s="21"/>
      <c r="AD58" s="21"/>
    </row>
    <row r="59" spans="1:30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</row>
    <row r="60" spans="1:30">
      <c r="A60" s="21">
        <v>3</v>
      </c>
      <c r="B60" s="21">
        <v>4</v>
      </c>
      <c r="C60" s="21">
        <v>38</v>
      </c>
      <c r="D60" s="21">
        <v>1</v>
      </c>
      <c r="E60" s="21">
        <v>0</v>
      </c>
      <c r="F60" s="21">
        <v>0</v>
      </c>
      <c r="G60" s="21" t="s">
        <v>149</v>
      </c>
      <c r="H60" s="21"/>
      <c r="I60" s="21"/>
      <c r="J60" s="21"/>
      <c r="K60" s="21">
        <v>3</v>
      </c>
      <c r="L60" s="21">
        <v>4</v>
      </c>
      <c r="M60" s="21">
        <v>38</v>
      </c>
      <c r="N60" s="21">
        <v>1</v>
      </c>
      <c r="O60" s="21">
        <v>0</v>
      </c>
      <c r="P60" s="21">
        <v>0</v>
      </c>
      <c r="Q60" s="21" t="s">
        <v>149</v>
      </c>
      <c r="R60" s="21"/>
      <c r="S60" s="21"/>
      <c r="T60" s="21"/>
      <c r="U60" s="21">
        <v>3</v>
      </c>
      <c r="V60" s="21">
        <v>4</v>
      </c>
      <c r="W60" s="21">
        <v>38</v>
      </c>
      <c r="X60" s="21">
        <v>1</v>
      </c>
      <c r="Y60" s="21">
        <v>0</v>
      </c>
      <c r="Z60" s="21">
        <v>0</v>
      </c>
      <c r="AA60" s="21" t="s">
        <v>149</v>
      </c>
      <c r="AB60" s="21"/>
      <c r="AC60" s="21"/>
      <c r="AD60" s="21"/>
    </row>
    <row r="61" spans="1:30">
      <c r="A61" s="21">
        <v>6</v>
      </c>
      <c r="B61" s="21">
        <v>6</v>
      </c>
      <c r="C61" s="21">
        <v>0</v>
      </c>
      <c r="D61" s="21">
        <v>1</v>
      </c>
      <c r="E61" s="21">
        <v>6</v>
      </c>
      <c r="F61" s="21">
        <v>3</v>
      </c>
      <c r="G61" s="21" t="s">
        <v>139</v>
      </c>
      <c r="H61" s="21"/>
      <c r="I61" s="21"/>
      <c r="J61" s="21"/>
      <c r="K61" s="21">
        <v>6</v>
      </c>
      <c r="L61" s="21">
        <v>6</v>
      </c>
      <c r="M61" s="21">
        <v>0</v>
      </c>
      <c r="N61" s="21">
        <v>1</v>
      </c>
      <c r="O61" s="21">
        <v>6</v>
      </c>
      <c r="P61" s="21">
        <v>3</v>
      </c>
      <c r="Q61" s="21" t="s">
        <v>139</v>
      </c>
      <c r="R61" s="21"/>
      <c r="S61" s="21"/>
      <c r="T61" s="21"/>
      <c r="U61" s="21">
        <v>6</v>
      </c>
      <c r="V61" s="21">
        <v>6</v>
      </c>
      <c r="W61" s="21">
        <v>0</v>
      </c>
      <c r="X61" s="21">
        <v>1</v>
      </c>
      <c r="Y61" s="21">
        <v>6</v>
      </c>
      <c r="Z61" s="21">
        <v>3</v>
      </c>
      <c r="AA61" s="21" t="s">
        <v>139</v>
      </c>
      <c r="AB61" s="21"/>
      <c r="AC61" s="21"/>
      <c r="AD61" s="21"/>
    </row>
    <row r="62" spans="1:30">
      <c r="A62" s="21">
        <v>9</v>
      </c>
      <c r="B62" s="21">
        <v>4</v>
      </c>
      <c r="C62" s="21">
        <v>38</v>
      </c>
      <c r="D62" s="21">
        <v>1</v>
      </c>
      <c r="E62" s="21">
        <v>0</v>
      </c>
      <c r="F62" s="21">
        <v>0</v>
      </c>
      <c r="G62" s="21" t="s">
        <v>149</v>
      </c>
      <c r="H62" s="21"/>
      <c r="I62" s="21"/>
      <c r="J62" s="21"/>
      <c r="K62" s="21">
        <v>9</v>
      </c>
      <c r="L62" s="21">
        <v>4</v>
      </c>
      <c r="M62" s="21">
        <v>38</v>
      </c>
      <c r="N62" s="21">
        <v>1</v>
      </c>
      <c r="O62" s="21">
        <v>0</v>
      </c>
      <c r="P62" s="21">
        <v>0</v>
      </c>
      <c r="Q62" s="21" t="s">
        <v>149</v>
      </c>
      <c r="R62" s="21"/>
      <c r="S62" s="21"/>
      <c r="T62" s="21"/>
      <c r="U62" s="21">
        <v>9</v>
      </c>
      <c r="V62" s="21">
        <v>4</v>
      </c>
      <c r="W62" s="21">
        <v>38</v>
      </c>
      <c r="X62" s="21">
        <v>1</v>
      </c>
      <c r="Y62" s="21">
        <v>0</v>
      </c>
      <c r="Z62" s="21">
        <v>0</v>
      </c>
      <c r="AA62" s="21" t="s">
        <v>149</v>
      </c>
      <c r="AB62" s="21"/>
      <c r="AC62" s="21"/>
      <c r="AD62" s="21"/>
    </row>
    <row r="63" spans="1:30">
      <c r="A63" s="21">
        <v>12</v>
      </c>
      <c r="B63" s="21">
        <v>6</v>
      </c>
      <c r="C63" s="21">
        <v>0</v>
      </c>
      <c r="D63" s="21">
        <v>1</v>
      </c>
      <c r="E63" s="21">
        <v>6</v>
      </c>
      <c r="F63" s="21">
        <v>3</v>
      </c>
      <c r="G63" s="21" t="s">
        <v>139</v>
      </c>
      <c r="H63" s="21"/>
      <c r="I63" s="21"/>
      <c r="J63" s="21"/>
      <c r="K63" s="21">
        <v>12</v>
      </c>
      <c r="L63" s="21">
        <v>6</v>
      </c>
      <c r="M63" s="21">
        <v>0</v>
      </c>
      <c r="N63" s="21">
        <v>1</v>
      </c>
      <c r="O63" s="21">
        <v>6</v>
      </c>
      <c r="P63" s="21">
        <v>3</v>
      </c>
      <c r="Q63" s="21" t="s">
        <v>139</v>
      </c>
      <c r="R63" s="21"/>
      <c r="S63" s="21"/>
      <c r="T63" s="21"/>
      <c r="U63" s="21">
        <v>12</v>
      </c>
      <c r="V63" s="21">
        <v>6</v>
      </c>
      <c r="W63" s="21">
        <v>0</v>
      </c>
      <c r="X63" s="21">
        <v>1</v>
      </c>
      <c r="Y63" s="21">
        <v>6</v>
      </c>
      <c r="Z63" s="21">
        <v>3</v>
      </c>
      <c r="AA63" s="21" t="s">
        <v>139</v>
      </c>
      <c r="AB63" s="21"/>
      <c r="AC63" s="21"/>
      <c r="AD63" s="21"/>
    </row>
    <row r="64" spans="1:30">
      <c r="A64" s="21">
        <v>15</v>
      </c>
      <c r="B64" s="21">
        <v>4</v>
      </c>
      <c r="C64" s="21">
        <v>38</v>
      </c>
      <c r="D64" s="21">
        <v>1</v>
      </c>
      <c r="E64" s="21">
        <v>0</v>
      </c>
      <c r="F64" s="21">
        <v>0</v>
      </c>
      <c r="G64" s="21" t="s">
        <v>149</v>
      </c>
      <c r="H64" s="21"/>
      <c r="I64" s="21"/>
      <c r="J64" s="21"/>
      <c r="K64" s="21">
        <v>15</v>
      </c>
      <c r="L64" s="21">
        <v>4</v>
      </c>
      <c r="M64" s="21">
        <v>38</v>
      </c>
      <c r="N64" s="21">
        <v>1</v>
      </c>
      <c r="O64" s="21">
        <v>0</v>
      </c>
      <c r="P64" s="21">
        <v>0</v>
      </c>
      <c r="Q64" s="21" t="s">
        <v>149</v>
      </c>
      <c r="R64" s="21"/>
      <c r="S64" s="21"/>
      <c r="T64" s="21"/>
      <c r="U64" s="21">
        <v>15</v>
      </c>
      <c r="V64" s="21">
        <v>4</v>
      </c>
      <c r="W64" s="21">
        <v>38</v>
      </c>
      <c r="X64" s="21">
        <v>1</v>
      </c>
      <c r="Y64" s="21">
        <v>0</v>
      </c>
      <c r="Z64" s="21">
        <v>0</v>
      </c>
      <c r="AA64" s="21" t="s">
        <v>149</v>
      </c>
      <c r="AB64" s="21"/>
      <c r="AC64" s="21"/>
      <c r="AD64" s="21"/>
    </row>
    <row r="65" spans="1:30">
      <c r="A65" s="21">
        <v>18</v>
      </c>
      <c r="B65" s="21">
        <v>6</v>
      </c>
      <c r="C65" s="21">
        <v>0</v>
      </c>
      <c r="D65" s="21">
        <v>1</v>
      </c>
      <c r="E65" s="21">
        <v>6</v>
      </c>
      <c r="F65" s="21">
        <v>3</v>
      </c>
      <c r="G65" s="21" t="s">
        <v>139</v>
      </c>
      <c r="H65" s="21"/>
      <c r="I65" s="21"/>
      <c r="J65" s="21"/>
      <c r="K65" s="21">
        <v>18</v>
      </c>
      <c r="L65" s="21">
        <v>6</v>
      </c>
      <c r="M65" s="21">
        <v>0</v>
      </c>
      <c r="N65" s="21">
        <v>1</v>
      </c>
      <c r="O65" s="21">
        <v>6</v>
      </c>
      <c r="P65" s="21">
        <v>3</v>
      </c>
      <c r="Q65" s="21" t="s">
        <v>139</v>
      </c>
      <c r="R65" s="21"/>
      <c r="S65" s="21"/>
      <c r="T65" s="21"/>
      <c r="U65" s="21">
        <v>18</v>
      </c>
      <c r="V65" s="21">
        <v>6</v>
      </c>
      <c r="W65" s="21">
        <v>0</v>
      </c>
      <c r="X65" s="21">
        <v>1</v>
      </c>
      <c r="Y65" s="21">
        <v>6</v>
      </c>
      <c r="Z65" s="21">
        <v>3</v>
      </c>
      <c r="AA65" s="21" t="s">
        <v>139</v>
      </c>
      <c r="AB65" s="21"/>
      <c r="AC65" s="21"/>
      <c r="AD65" s="21"/>
    </row>
    <row r="66" spans="1:30">
      <c r="A66" s="21">
        <v>21</v>
      </c>
      <c r="B66" s="21">
        <v>4</v>
      </c>
      <c r="C66" s="21">
        <v>38</v>
      </c>
      <c r="D66" s="21">
        <v>1</v>
      </c>
      <c r="E66" s="21">
        <v>0</v>
      </c>
      <c r="F66" s="21">
        <v>0</v>
      </c>
      <c r="G66" s="21" t="s">
        <v>149</v>
      </c>
      <c r="H66" s="21"/>
      <c r="I66" s="21"/>
      <c r="J66" s="21"/>
      <c r="K66" s="21">
        <v>21</v>
      </c>
      <c r="L66" s="21">
        <v>4</v>
      </c>
      <c r="M66" s="21">
        <v>38</v>
      </c>
      <c r="N66" s="21">
        <v>1</v>
      </c>
      <c r="O66" s="21">
        <v>0</v>
      </c>
      <c r="P66" s="21">
        <v>0</v>
      </c>
      <c r="Q66" s="21" t="s">
        <v>149</v>
      </c>
      <c r="R66" s="21"/>
      <c r="S66" s="21"/>
      <c r="T66" s="21"/>
      <c r="U66" s="21">
        <v>21</v>
      </c>
      <c r="V66" s="21">
        <v>4</v>
      </c>
      <c r="W66" s="21">
        <v>38</v>
      </c>
      <c r="X66" s="21">
        <v>1</v>
      </c>
      <c r="Y66" s="21">
        <v>0</v>
      </c>
      <c r="Z66" s="21">
        <v>0</v>
      </c>
      <c r="AA66" s="21" t="s">
        <v>149</v>
      </c>
      <c r="AB66" s="21"/>
      <c r="AC66" s="21"/>
      <c r="AD66" s="21"/>
    </row>
    <row r="67" spans="1:30">
      <c r="A67" s="21">
        <v>24</v>
      </c>
      <c r="B67" s="21">
        <v>6</v>
      </c>
      <c r="C67" s="21">
        <v>0</v>
      </c>
      <c r="D67" s="21">
        <v>1</v>
      </c>
      <c r="E67" s="21">
        <v>6</v>
      </c>
      <c r="F67" s="21">
        <v>3</v>
      </c>
      <c r="G67" s="21" t="s">
        <v>139</v>
      </c>
      <c r="H67" s="21"/>
      <c r="I67" s="21"/>
      <c r="J67" s="21"/>
      <c r="K67" s="21">
        <v>24</v>
      </c>
      <c r="L67" s="21">
        <v>6</v>
      </c>
      <c r="M67" s="21">
        <v>0</v>
      </c>
      <c r="N67" s="21">
        <v>1</v>
      </c>
      <c r="O67" s="21">
        <v>6</v>
      </c>
      <c r="P67" s="21">
        <v>3</v>
      </c>
      <c r="Q67" s="21" t="s">
        <v>139</v>
      </c>
      <c r="R67" s="21"/>
      <c r="S67" s="21"/>
      <c r="T67" s="21"/>
      <c r="U67" s="21">
        <v>24</v>
      </c>
      <c r="V67" s="21">
        <v>6</v>
      </c>
      <c r="W67" s="21">
        <v>0</v>
      </c>
      <c r="X67" s="21">
        <v>1</v>
      </c>
      <c r="Y67" s="21">
        <v>6</v>
      </c>
      <c r="Z67" s="21">
        <v>3</v>
      </c>
      <c r="AA67" s="21" t="s">
        <v>139</v>
      </c>
      <c r="AB67" s="21"/>
      <c r="AC67" s="21"/>
      <c r="AD67" s="21"/>
    </row>
    <row r="68" spans="1:30">
      <c r="A68" s="21">
        <v>27</v>
      </c>
      <c r="B68" s="21">
        <v>4</v>
      </c>
      <c r="C68" s="21">
        <v>38</v>
      </c>
      <c r="D68" s="21">
        <v>1</v>
      </c>
      <c r="E68" s="21">
        <v>0</v>
      </c>
      <c r="F68" s="21">
        <v>0</v>
      </c>
      <c r="G68" s="21" t="s">
        <v>149</v>
      </c>
      <c r="H68" s="21"/>
      <c r="I68" s="21"/>
      <c r="J68" s="21"/>
      <c r="K68" s="21">
        <v>27</v>
      </c>
      <c r="L68" s="21">
        <v>4</v>
      </c>
      <c r="M68" s="21">
        <v>38</v>
      </c>
      <c r="N68" s="21">
        <v>1</v>
      </c>
      <c r="O68" s="21">
        <v>0</v>
      </c>
      <c r="P68" s="21">
        <v>0</v>
      </c>
      <c r="Q68" s="21" t="s">
        <v>149</v>
      </c>
      <c r="R68" s="21"/>
      <c r="S68" s="21"/>
      <c r="T68" s="21"/>
      <c r="U68" s="21">
        <v>27</v>
      </c>
      <c r="V68" s="21">
        <v>4</v>
      </c>
      <c r="W68" s="21">
        <v>38</v>
      </c>
      <c r="X68" s="21">
        <v>1</v>
      </c>
      <c r="Y68" s="21">
        <v>0</v>
      </c>
      <c r="Z68" s="21">
        <v>0</v>
      </c>
      <c r="AA68" s="21" t="s">
        <v>149</v>
      </c>
      <c r="AB68" s="21"/>
      <c r="AC68" s="21"/>
      <c r="AD68" s="21"/>
    </row>
    <row r="69" spans="1:30">
      <c r="A69" s="21">
        <v>30</v>
      </c>
      <c r="B69" s="21">
        <v>4</v>
      </c>
      <c r="C69" s="21">
        <v>38</v>
      </c>
      <c r="D69" s="21">
        <v>1</v>
      </c>
      <c r="E69" s="21">
        <v>0</v>
      </c>
      <c r="F69" s="21">
        <v>0</v>
      </c>
      <c r="G69" s="21" t="s">
        <v>149</v>
      </c>
      <c r="H69" s="21"/>
      <c r="I69" s="21"/>
      <c r="J69" s="21"/>
      <c r="K69" s="21">
        <v>30</v>
      </c>
      <c r="L69" s="21">
        <v>4</v>
      </c>
      <c r="M69" s="21">
        <v>38</v>
      </c>
      <c r="N69" s="21">
        <v>1</v>
      </c>
      <c r="O69" s="21">
        <v>0</v>
      </c>
      <c r="P69" s="21">
        <v>0</v>
      </c>
      <c r="Q69" s="21" t="s">
        <v>149</v>
      </c>
      <c r="R69" s="21"/>
      <c r="S69" s="21"/>
      <c r="T69" s="21"/>
      <c r="U69" s="21">
        <v>30</v>
      </c>
      <c r="V69" s="21">
        <v>4</v>
      </c>
      <c r="W69" s="21">
        <v>38</v>
      </c>
      <c r="X69" s="21">
        <v>1</v>
      </c>
      <c r="Y69" s="21">
        <v>0</v>
      </c>
      <c r="Z69" s="21">
        <v>0</v>
      </c>
      <c r="AA69" s="21" t="s">
        <v>149</v>
      </c>
      <c r="AB69" s="21"/>
      <c r="AC69" s="21"/>
      <c r="AD69" s="21"/>
    </row>
    <row r="70" spans="1:3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</row>
    <row r="76" spans="1:30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>
      <c r="A81" s="21" t="s">
        <v>106</v>
      </c>
      <c r="B81" s="21">
        <v>0</v>
      </c>
      <c r="C81" s="21">
        <v>17</v>
      </c>
      <c r="D81" s="21">
        <v>60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>
      <c r="A82" s="21" t="s">
        <v>107</v>
      </c>
      <c r="B82" s="21">
        <v>201851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>
      <c r="A83" s="21" t="s">
        <v>108</v>
      </c>
      <c r="B83" s="21">
        <v>201852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>
      <c r="A84" s="21" t="s">
        <v>109</v>
      </c>
      <c r="B84" s="21">
        <v>201853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>
      <c r="A85" s="21" t="s">
        <v>110</v>
      </c>
      <c r="B85" s="21">
        <v>201854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>
      <c r="A86" s="21" t="s">
        <v>111</v>
      </c>
      <c r="B86" s="21">
        <v>201855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</row>
    <row r="97" spans="1:30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>
      <c r="A98" s="78" t="s">
        <v>48</v>
      </c>
      <c r="B98" s="21"/>
      <c r="C98" s="21" t="s">
        <v>12</v>
      </c>
      <c r="D98" s="21">
        <v>2</v>
      </c>
      <c r="E98" s="21"/>
      <c r="F98" s="21"/>
      <c r="G98" s="21"/>
      <c r="H98" s="21"/>
      <c r="I98" s="21">
        <v>7</v>
      </c>
      <c r="J98" s="21"/>
      <c r="K98" s="21"/>
      <c r="L98" s="21"/>
      <c r="M98" s="21"/>
      <c r="N98" s="21">
        <v>10</v>
      </c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>
      <c r="A99" s="78"/>
      <c r="B99" s="21"/>
      <c r="C99" s="21" t="s">
        <v>13</v>
      </c>
      <c r="D99" s="21">
        <v>6</v>
      </c>
      <c r="E99" s="21"/>
      <c r="F99" s="21"/>
      <c r="G99" s="21"/>
      <c r="H99" s="21"/>
      <c r="I99" s="21">
        <v>9</v>
      </c>
      <c r="J99" s="21"/>
      <c r="K99" s="21"/>
      <c r="L99" s="21"/>
      <c r="M99" s="21"/>
      <c r="N99" s="21">
        <v>0</v>
      </c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>
      <c r="A100" s="78"/>
      <c r="B100" s="78" t="s">
        <v>49</v>
      </c>
      <c r="C100" s="21" t="s">
        <v>34</v>
      </c>
      <c r="D100" s="21" t="s">
        <v>201</v>
      </c>
      <c r="E100" s="21"/>
      <c r="F100" s="21"/>
      <c r="G100" s="21"/>
      <c r="H100" s="21"/>
      <c r="I100" s="21" t="s">
        <v>201</v>
      </c>
      <c r="J100" s="21"/>
      <c r="K100" s="21"/>
      <c r="L100" s="21"/>
      <c r="M100" s="21"/>
      <c r="N100" s="21" t="s">
        <v>201</v>
      </c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>
      <c r="A101" s="78"/>
      <c r="B101" s="78"/>
      <c r="C101" s="21" t="s">
        <v>35</v>
      </c>
      <c r="D101" s="21" t="s">
        <v>202</v>
      </c>
      <c r="E101" s="21"/>
      <c r="F101" s="21"/>
      <c r="G101" s="21"/>
      <c r="H101" s="21"/>
      <c r="I101" s="21" t="s">
        <v>202</v>
      </c>
      <c r="J101" s="21"/>
      <c r="K101" s="21"/>
      <c r="L101" s="21"/>
      <c r="M101" s="21"/>
      <c r="N101" s="21" t="s">
        <v>202</v>
      </c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>
      <c r="A102" s="78"/>
      <c r="B102" s="78"/>
      <c r="C102" s="21" t="s">
        <v>36</v>
      </c>
      <c r="D102" s="21" t="s">
        <v>195</v>
      </c>
      <c r="E102" s="21"/>
      <c r="F102" s="21"/>
      <c r="G102" s="21"/>
      <c r="H102" s="21"/>
      <c r="I102" s="21" t="s">
        <v>195</v>
      </c>
      <c r="J102" s="21"/>
      <c r="K102" s="21"/>
      <c r="L102" s="21"/>
      <c r="M102" s="21"/>
      <c r="N102" s="21" t="s">
        <v>195</v>
      </c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>
      <c r="A103" s="78"/>
      <c r="B103" s="78"/>
      <c r="C103" s="21" t="s">
        <v>37</v>
      </c>
      <c r="D103" s="21" t="s">
        <v>196</v>
      </c>
      <c r="E103" s="21"/>
      <c r="F103" s="21"/>
      <c r="G103" s="21"/>
      <c r="H103" s="21"/>
      <c r="I103" s="21" t="s">
        <v>196</v>
      </c>
      <c r="J103" s="21"/>
      <c r="K103" s="21"/>
      <c r="L103" s="21"/>
      <c r="M103" s="21"/>
      <c r="N103" s="21" t="s">
        <v>196</v>
      </c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>
      <c r="A104" s="78"/>
      <c r="B104" s="78"/>
      <c r="C104" s="21" t="s">
        <v>38</v>
      </c>
      <c r="D104" s="21" t="s">
        <v>197</v>
      </c>
      <c r="E104" s="21"/>
      <c r="F104" s="21"/>
      <c r="G104" s="21"/>
      <c r="H104" s="21"/>
      <c r="I104" s="21" t="s">
        <v>197</v>
      </c>
      <c r="J104" s="21"/>
      <c r="K104" s="21"/>
      <c r="L104" s="21"/>
      <c r="M104" s="21"/>
      <c r="N104" s="21" t="s">
        <v>197</v>
      </c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>
      <c r="A105" s="78"/>
      <c r="B105" s="78"/>
      <c r="C105" s="21" t="s">
        <v>39</v>
      </c>
      <c r="D105" s="21" t="s">
        <v>147</v>
      </c>
      <c r="E105" s="21"/>
      <c r="F105" s="21"/>
      <c r="G105" s="21"/>
      <c r="H105" s="21"/>
      <c r="I105" s="21" t="s">
        <v>147</v>
      </c>
      <c r="J105" s="21"/>
      <c r="K105" s="21"/>
      <c r="L105" s="21"/>
      <c r="M105" s="21"/>
      <c r="N105" s="21" t="s">
        <v>147</v>
      </c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>
      <c r="A106" s="78"/>
      <c r="B106" s="78"/>
      <c r="C106" s="21" t="s">
        <v>40</v>
      </c>
      <c r="D106" s="21" t="s">
        <v>119</v>
      </c>
      <c r="E106" s="21"/>
      <c r="F106" s="21"/>
      <c r="G106" s="21"/>
      <c r="H106" s="21"/>
      <c r="I106" s="21" t="s">
        <v>119</v>
      </c>
      <c r="J106" s="21"/>
      <c r="K106" s="21"/>
      <c r="L106" s="21"/>
      <c r="M106" s="21"/>
      <c r="N106" s="21" t="s">
        <v>119</v>
      </c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>
      <c r="A107" s="78"/>
      <c r="B107" s="78"/>
      <c r="C107" s="1" t="s">
        <v>41</v>
      </c>
      <c r="D107" s="21">
        <v>81</v>
      </c>
      <c r="E107" s="21">
        <v>228</v>
      </c>
      <c r="F107" s="21">
        <v>255</v>
      </c>
      <c r="G107" s="21">
        <v>255</v>
      </c>
      <c r="H107" s="21"/>
      <c r="I107" s="21">
        <v>81</v>
      </c>
      <c r="J107" s="21">
        <v>228</v>
      </c>
      <c r="K107" s="21">
        <v>255</v>
      </c>
      <c r="L107" s="21">
        <v>255</v>
      </c>
      <c r="M107" s="21"/>
      <c r="N107" s="21">
        <v>81</v>
      </c>
      <c r="O107" s="21">
        <v>228</v>
      </c>
      <c r="P107" s="21">
        <v>255</v>
      </c>
      <c r="Q107" s="2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>
      <c r="A108" s="78"/>
      <c r="B108" s="78"/>
      <c r="C108" s="1" t="s">
        <v>42</v>
      </c>
      <c r="D108" s="21">
        <v>255</v>
      </c>
      <c r="E108" s="21">
        <v>255</v>
      </c>
      <c r="F108" s="21">
        <v>255</v>
      </c>
      <c r="G108" s="21">
        <v>255</v>
      </c>
      <c r="H108" s="21"/>
      <c r="I108" s="21">
        <v>255</v>
      </c>
      <c r="J108" s="21">
        <v>255</v>
      </c>
      <c r="K108" s="21">
        <v>255</v>
      </c>
      <c r="L108" s="21">
        <v>255</v>
      </c>
      <c r="M108" s="21"/>
      <c r="N108" s="21">
        <v>255</v>
      </c>
      <c r="O108" s="21">
        <v>255</v>
      </c>
      <c r="P108" s="21">
        <v>255</v>
      </c>
      <c r="Q108" s="2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>
      <c r="A109" s="78"/>
      <c r="B109" s="78"/>
      <c r="C109" s="1" t="s">
        <v>43</v>
      </c>
      <c r="D109" s="21">
        <v>0</v>
      </c>
      <c r="E109" s="21">
        <v>0</v>
      </c>
      <c r="F109" s="21">
        <v>0</v>
      </c>
      <c r="G109" s="21">
        <v>255</v>
      </c>
      <c r="H109" s="21"/>
      <c r="I109" s="21">
        <v>0</v>
      </c>
      <c r="J109" s="21">
        <v>0</v>
      </c>
      <c r="K109" s="21">
        <v>0</v>
      </c>
      <c r="L109" s="21">
        <v>255</v>
      </c>
      <c r="M109" s="21"/>
      <c r="N109" s="21">
        <v>0</v>
      </c>
      <c r="O109" s="21">
        <v>0</v>
      </c>
      <c r="P109" s="21">
        <v>0</v>
      </c>
      <c r="Q109" s="2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>
      <c r="A110" s="78"/>
      <c r="B110" s="78"/>
      <c r="C110" s="1" t="s">
        <v>44</v>
      </c>
      <c r="D110" s="21">
        <v>132</v>
      </c>
      <c r="E110" s="21">
        <v>14</v>
      </c>
      <c r="F110" s="21">
        <v>7</v>
      </c>
      <c r="G110" s="21">
        <v>255</v>
      </c>
      <c r="H110" s="21"/>
      <c r="I110" s="21">
        <v>132</v>
      </c>
      <c r="J110" s="21">
        <v>14</v>
      </c>
      <c r="K110" s="21">
        <v>7</v>
      </c>
      <c r="L110" s="21">
        <v>255</v>
      </c>
      <c r="M110" s="21"/>
      <c r="N110" s="21">
        <v>132</v>
      </c>
      <c r="O110" s="21">
        <v>14</v>
      </c>
      <c r="P110" s="21">
        <v>7</v>
      </c>
      <c r="Q110" s="21">
        <v>255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>
      <c r="A111" s="78"/>
      <c r="B111" s="78"/>
      <c r="C111" s="1" t="s">
        <v>45</v>
      </c>
      <c r="D111" s="21">
        <v>132</v>
      </c>
      <c r="E111" s="21">
        <v>14</v>
      </c>
      <c r="F111" s="21">
        <v>7</v>
      </c>
      <c r="G111" s="21">
        <v>255</v>
      </c>
      <c r="H111" s="21"/>
      <c r="I111" s="21">
        <v>132</v>
      </c>
      <c r="J111" s="21">
        <v>14</v>
      </c>
      <c r="K111" s="21">
        <v>7</v>
      </c>
      <c r="L111" s="21">
        <v>255</v>
      </c>
      <c r="M111" s="21"/>
      <c r="N111" s="21">
        <v>132</v>
      </c>
      <c r="O111" s="21">
        <v>14</v>
      </c>
      <c r="P111" s="21">
        <v>7</v>
      </c>
      <c r="Q111" s="2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>
      <c r="A112" s="78"/>
      <c r="B112" s="78"/>
      <c r="C112" s="1" t="s">
        <v>46</v>
      </c>
      <c r="D112" s="21">
        <v>255</v>
      </c>
      <c r="E112" s="21">
        <v>251</v>
      </c>
      <c r="F112" s="21">
        <v>69</v>
      </c>
      <c r="G112" s="21">
        <v>255</v>
      </c>
      <c r="H112" s="21"/>
      <c r="I112" s="21">
        <v>255</v>
      </c>
      <c r="J112" s="21">
        <v>251</v>
      </c>
      <c r="K112" s="21">
        <v>69</v>
      </c>
      <c r="L112" s="21">
        <v>255</v>
      </c>
      <c r="M112" s="21"/>
      <c r="N112" s="21">
        <v>255</v>
      </c>
      <c r="O112" s="21">
        <v>251</v>
      </c>
      <c r="P112" s="21">
        <v>69</v>
      </c>
      <c r="Q112" s="2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>
      <c r="A113" s="78"/>
      <c r="B113" s="78"/>
      <c r="C113" s="1" t="s">
        <v>47</v>
      </c>
      <c r="D113" s="21">
        <v>255</v>
      </c>
      <c r="E113" s="21">
        <v>196</v>
      </c>
      <c r="F113" s="21">
        <v>5</v>
      </c>
      <c r="G113" s="21">
        <v>255</v>
      </c>
      <c r="H113" s="21"/>
      <c r="I113" s="21">
        <v>255</v>
      </c>
      <c r="J113" s="21">
        <v>196</v>
      </c>
      <c r="K113" s="21">
        <v>5</v>
      </c>
      <c r="L113" s="21">
        <v>255</v>
      </c>
      <c r="M113" s="21"/>
      <c r="N113" s="21">
        <v>255</v>
      </c>
      <c r="O113" s="21">
        <v>196</v>
      </c>
      <c r="P113" s="21">
        <v>5</v>
      </c>
      <c r="Q113" s="2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>
      <c r="A118" s="62" t="s">
        <v>54</v>
      </c>
      <c r="B118" s="21" t="s">
        <v>50</v>
      </c>
      <c r="C118" s="21" t="s">
        <v>199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>
      <c r="A120" s="62"/>
      <c r="B120" s="21" t="s">
        <v>52</v>
      </c>
      <c r="C120" s="21" t="s">
        <v>200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>
      <c r="A125" s="62" t="s">
        <v>58</v>
      </c>
      <c r="B125" s="21" t="s">
        <v>55</v>
      </c>
      <c r="C125" s="21" t="s">
        <v>191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>
      <c r="A126" s="62"/>
      <c r="B126" s="21" t="s">
        <v>56</v>
      </c>
      <c r="C126" s="21" t="s">
        <v>192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FFF0-3391-A84D-8371-DF5BB423A66E}">
  <dimension ref="A1:AE153"/>
  <sheetViews>
    <sheetView topLeftCell="A42" workbookViewId="0">
      <selection activeCell="C60" sqref="C60:F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203</v>
      </c>
      <c r="M5" s="1">
        <v>1</v>
      </c>
      <c r="N5" s="1">
        <f>M5*70</f>
        <v>70</v>
      </c>
      <c r="O5" s="1">
        <v>1100</v>
      </c>
      <c r="P5" s="1">
        <f>N5+O5</f>
        <v>1170</v>
      </c>
    </row>
    <row r="6" spans="1:30">
      <c r="A6" s="1" t="s">
        <v>16</v>
      </c>
      <c r="B6" s="1">
        <v>30</v>
      </c>
      <c r="M6" s="1">
        <v>2</v>
      </c>
      <c r="N6" s="1">
        <f t="shared" ref="N6:N10" si="0">M6*70</f>
        <v>140</v>
      </c>
      <c r="O6" s="1">
        <v>1100</v>
      </c>
      <c r="P6" s="1">
        <f t="shared" ref="P6:P7" si="1">N6+O6</f>
        <v>1240</v>
      </c>
    </row>
    <row r="7" spans="1:30">
      <c r="A7" s="1" t="s">
        <v>17</v>
      </c>
      <c r="B7" s="10">
        <v>44449.625</v>
      </c>
      <c r="D7" s="10"/>
      <c r="G7" s="1" t="s">
        <v>71</v>
      </c>
      <c r="M7" s="1">
        <v>3</v>
      </c>
      <c r="N7" s="1">
        <f t="shared" si="0"/>
        <v>210</v>
      </c>
      <c r="O7" s="1">
        <v>1100</v>
      </c>
      <c r="P7" s="1">
        <f t="shared" si="1"/>
        <v>1310</v>
      </c>
    </row>
    <row r="8" spans="1:30">
      <c r="A8" s="1" t="s">
        <v>18</v>
      </c>
      <c r="B8" s="10">
        <v>44452.625</v>
      </c>
      <c r="D8" s="10"/>
      <c r="G8" s="1" t="s">
        <v>72</v>
      </c>
      <c r="M8" s="1">
        <v>1</v>
      </c>
      <c r="N8" s="1">
        <f>M8*70</f>
        <v>70</v>
      </c>
      <c r="O8" s="1">
        <v>2200</v>
      </c>
      <c r="P8" s="1">
        <f>N8+O8</f>
        <v>2270</v>
      </c>
    </row>
    <row r="9" spans="1:30">
      <c r="A9" s="1" t="s">
        <v>19</v>
      </c>
      <c r="B9" s="10">
        <v>44445.625</v>
      </c>
      <c r="D9" s="10"/>
      <c r="G9" s="1" t="s">
        <v>70</v>
      </c>
      <c r="M9" s="1">
        <v>2</v>
      </c>
      <c r="N9" s="1">
        <f t="shared" si="0"/>
        <v>140</v>
      </c>
      <c r="O9" s="1">
        <v>2200</v>
      </c>
      <c r="P9" s="1">
        <f t="shared" ref="P9:P10" si="2">N9+O9</f>
        <v>2340</v>
      </c>
    </row>
    <row r="10" spans="1:30">
      <c r="A10" s="1" t="s">
        <v>20</v>
      </c>
      <c r="B10" s="1">
        <v>86400</v>
      </c>
      <c r="G10" s="1" t="s">
        <v>73</v>
      </c>
      <c r="M10" s="1">
        <v>3</v>
      </c>
      <c r="N10" s="1">
        <f t="shared" si="0"/>
        <v>210</v>
      </c>
      <c r="O10" s="1">
        <v>2200</v>
      </c>
      <c r="P10" s="1">
        <f t="shared" si="2"/>
        <v>2410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50</v>
      </c>
      <c r="R17" s="5">
        <v>0</v>
      </c>
      <c r="S17" s="5">
        <v>0</v>
      </c>
      <c r="T17" s="6" t="s">
        <v>211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11">
        <v>1</v>
      </c>
      <c r="E18" s="11">
        <v>6</v>
      </c>
      <c r="F18" s="11">
        <v>0</v>
      </c>
      <c r="G18" s="11">
        <v>1</v>
      </c>
      <c r="H18" s="11">
        <v>7</v>
      </c>
      <c r="I18" s="11">
        <v>3</v>
      </c>
      <c r="J18" s="12" t="s">
        <v>80</v>
      </c>
      <c r="K18" s="5">
        <v>2</v>
      </c>
      <c r="L18" s="5">
        <v>80</v>
      </c>
      <c r="M18" s="5">
        <v>170</v>
      </c>
      <c r="N18" s="11">
        <v>1</v>
      </c>
      <c r="O18" s="11">
        <v>6</v>
      </c>
      <c r="P18" s="11">
        <v>0</v>
      </c>
      <c r="Q18" s="11">
        <v>1</v>
      </c>
      <c r="R18" s="11">
        <v>7</v>
      </c>
      <c r="S18" s="11">
        <v>3</v>
      </c>
      <c r="T18" s="12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212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212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212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3">
        <v>5</v>
      </c>
      <c r="B21" s="3">
        <v>360</v>
      </c>
      <c r="C21" s="3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5">
        <v>5</v>
      </c>
      <c r="L21" s="5">
        <v>360</v>
      </c>
      <c r="M21" s="5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7">
        <v>5</v>
      </c>
      <c r="V21" s="7">
        <v>360</v>
      </c>
      <c r="W21" s="7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212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212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212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3">
        <v>8</v>
      </c>
      <c r="B24" s="3">
        <v>750</v>
      </c>
      <c r="C24" s="3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5">
        <v>8</v>
      </c>
      <c r="L24" s="5">
        <v>750</v>
      </c>
      <c r="M24" s="5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7">
        <v>8</v>
      </c>
      <c r="V24" s="7">
        <v>750</v>
      </c>
      <c r="W24" s="7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1180</v>
      </c>
      <c r="D25" s="3">
        <v>1</v>
      </c>
      <c r="E25" s="3">
        <v>5</v>
      </c>
      <c r="F25" s="3">
        <v>212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1180</v>
      </c>
      <c r="N25" s="5">
        <v>1</v>
      </c>
      <c r="O25" s="5">
        <v>5</v>
      </c>
      <c r="P25" s="5">
        <v>212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1180</v>
      </c>
      <c r="X25" s="7">
        <v>1</v>
      </c>
      <c r="Y25" s="7">
        <v>5</v>
      </c>
      <c r="Z25" s="7">
        <v>212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1180</v>
      </c>
      <c r="C26" s="3">
        <v>1360</v>
      </c>
      <c r="D26" s="3">
        <v>1</v>
      </c>
      <c r="E26" s="3">
        <v>2</v>
      </c>
      <c r="F26" s="3">
        <v>0</v>
      </c>
      <c r="G26" s="3">
        <v>150</v>
      </c>
      <c r="H26" s="3">
        <v>0</v>
      </c>
      <c r="I26" s="3">
        <v>0</v>
      </c>
      <c r="J26" s="4" t="s">
        <v>125</v>
      </c>
      <c r="K26" s="5">
        <v>10</v>
      </c>
      <c r="L26" s="5">
        <v>1180</v>
      </c>
      <c r="M26" s="5">
        <v>1360</v>
      </c>
      <c r="N26" s="5">
        <v>1</v>
      </c>
      <c r="O26" s="5">
        <v>2</v>
      </c>
      <c r="P26" s="5">
        <v>0</v>
      </c>
      <c r="Q26" s="5">
        <v>150</v>
      </c>
      <c r="R26" s="5">
        <v>0</v>
      </c>
      <c r="S26" s="5">
        <v>0</v>
      </c>
      <c r="T26" s="6" t="s">
        <v>125</v>
      </c>
      <c r="U26" s="7">
        <v>10</v>
      </c>
      <c r="V26" s="7">
        <v>1180</v>
      </c>
      <c r="W26" s="7">
        <v>1360</v>
      </c>
      <c r="X26" s="7">
        <v>1</v>
      </c>
      <c r="Y26" s="7">
        <v>2</v>
      </c>
      <c r="Z26" s="7">
        <v>0</v>
      </c>
      <c r="AA26" s="7">
        <v>150</v>
      </c>
      <c r="AB26" s="7">
        <v>0</v>
      </c>
      <c r="AC26" s="7">
        <v>0</v>
      </c>
      <c r="AD26" s="8" t="s">
        <v>125</v>
      </c>
    </row>
    <row r="27" spans="1:30" s="13" customFormat="1">
      <c r="A27" s="3">
        <v>11</v>
      </c>
      <c r="B27" s="3">
        <v>1360</v>
      </c>
      <c r="C27" s="3">
        <v>1620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5">
        <v>11</v>
      </c>
      <c r="L27" s="5">
        <v>1360</v>
      </c>
      <c r="M27" s="5">
        <v>1620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7">
        <v>11</v>
      </c>
      <c r="V27" s="7">
        <v>1360</v>
      </c>
      <c r="W27" s="7">
        <v>1620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1620</v>
      </c>
      <c r="C28" s="3">
        <v>1960</v>
      </c>
      <c r="D28" s="3">
        <v>1</v>
      </c>
      <c r="E28" s="3">
        <v>5</v>
      </c>
      <c r="F28" s="3">
        <v>212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1620</v>
      </c>
      <c r="M28" s="5">
        <v>1960</v>
      </c>
      <c r="N28" s="5">
        <v>1</v>
      </c>
      <c r="O28" s="5">
        <v>5</v>
      </c>
      <c r="P28" s="5">
        <v>212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1620</v>
      </c>
      <c r="W28" s="7">
        <v>1960</v>
      </c>
      <c r="X28" s="7">
        <v>1</v>
      </c>
      <c r="Y28" s="7">
        <v>5</v>
      </c>
      <c r="Z28" s="7">
        <v>212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1960</v>
      </c>
      <c r="C29" s="3">
        <v>2220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1960</v>
      </c>
      <c r="M29" s="5">
        <v>2220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1960</v>
      </c>
      <c r="W29" s="7">
        <v>2220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2220</v>
      </c>
      <c r="C30" s="3">
        <v>2600</v>
      </c>
      <c r="D30" s="3">
        <v>1</v>
      </c>
      <c r="E30" s="3">
        <v>5</v>
      </c>
      <c r="F30" s="3">
        <v>212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2220</v>
      </c>
      <c r="M30" s="5">
        <v>2600</v>
      </c>
      <c r="N30" s="5">
        <v>1</v>
      </c>
      <c r="O30" s="5">
        <v>5</v>
      </c>
      <c r="P30" s="5">
        <v>212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2220</v>
      </c>
      <c r="W30" s="7">
        <v>2600</v>
      </c>
      <c r="X30" s="7">
        <v>1</v>
      </c>
      <c r="Y30" s="7">
        <v>5</v>
      </c>
      <c r="Z30" s="7">
        <v>212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2600</v>
      </c>
      <c r="C31" s="3">
        <v>3100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2600</v>
      </c>
      <c r="M31" s="5">
        <v>3100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2600</v>
      </c>
      <c r="W31" s="7">
        <v>3100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3100</v>
      </c>
      <c r="C32" s="3">
        <v>3480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3100</v>
      </c>
      <c r="M32" s="5">
        <v>3480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3100</v>
      </c>
      <c r="W32" s="7">
        <v>3480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3480</v>
      </c>
      <c r="C33" s="3">
        <v>4020</v>
      </c>
      <c r="D33" s="3">
        <v>1</v>
      </c>
      <c r="E33" s="3">
        <v>5</v>
      </c>
      <c r="F33" s="3">
        <v>212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3480</v>
      </c>
      <c r="M33" s="5">
        <v>4020</v>
      </c>
      <c r="N33" s="5">
        <v>1</v>
      </c>
      <c r="O33" s="5">
        <v>5</v>
      </c>
      <c r="P33" s="5">
        <v>212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3480</v>
      </c>
      <c r="W33" s="7">
        <v>4020</v>
      </c>
      <c r="X33" s="7">
        <v>1</v>
      </c>
      <c r="Y33" s="7">
        <v>5</v>
      </c>
      <c r="Z33" s="7">
        <v>212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4020</v>
      </c>
      <c r="C34" s="3">
        <v>4720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4020</v>
      </c>
      <c r="M34" s="5">
        <v>4720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4020</v>
      </c>
      <c r="W34" s="7">
        <v>4720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4720</v>
      </c>
      <c r="C35" s="3">
        <v>5260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4720</v>
      </c>
      <c r="M35" s="5">
        <v>5260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4720</v>
      </c>
      <c r="W35" s="7">
        <v>5260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5260</v>
      </c>
      <c r="C36" s="3">
        <v>6010</v>
      </c>
      <c r="D36" s="3">
        <v>1</v>
      </c>
      <c r="E36" s="3">
        <v>5</v>
      </c>
      <c r="F36" s="3">
        <v>212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5260</v>
      </c>
      <c r="M36" s="5">
        <v>6010</v>
      </c>
      <c r="N36" s="5">
        <v>1</v>
      </c>
      <c r="O36" s="5">
        <v>5</v>
      </c>
      <c r="P36" s="5">
        <v>212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5260</v>
      </c>
      <c r="W36" s="7">
        <v>6010</v>
      </c>
      <c r="X36" s="7">
        <v>1</v>
      </c>
      <c r="Y36" s="7">
        <v>5</v>
      </c>
      <c r="Z36" s="7">
        <v>212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6010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6010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6010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10</v>
      </c>
      <c r="U56" s="1" t="s">
        <v>12</v>
      </c>
      <c r="V56" s="1">
        <v>11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>
        <v>1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171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171</v>
      </c>
      <c r="U60" s="1">
        <v>3</v>
      </c>
      <c r="V60" s="1">
        <v>4</v>
      </c>
      <c r="W60" s="1">
        <v>64</v>
      </c>
      <c r="X60" s="1">
        <v>1</v>
      </c>
      <c r="Y60" s="1">
        <v>0</v>
      </c>
      <c r="Z60" s="1">
        <v>0</v>
      </c>
      <c r="AA60" s="1" t="s">
        <v>208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64</v>
      </c>
      <c r="X62" s="1">
        <v>1</v>
      </c>
      <c r="Y62" s="1">
        <v>0</v>
      </c>
      <c r="Z62" s="1">
        <v>0</v>
      </c>
      <c r="AA62" s="1" t="s">
        <v>208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171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171</v>
      </c>
      <c r="U64" s="1">
        <v>15</v>
      </c>
      <c r="V64" s="1">
        <v>4</v>
      </c>
      <c r="W64" s="1">
        <v>64</v>
      </c>
      <c r="X64" s="1">
        <v>1</v>
      </c>
      <c r="Y64" s="1">
        <v>0</v>
      </c>
      <c r="Z64" s="1">
        <v>0</v>
      </c>
      <c r="AA64" s="1" t="s">
        <v>208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64</v>
      </c>
      <c r="X66" s="1">
        <v>1</v>
      </c>
      <c r="Y66" s="1">
        <v>0</v>
      </c>
      <c r="Z66" s="1">
        <v>0</v>
      </c>
      <c r="AA66" s="1" t="s">
        <v>208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201861</v>
      </c>
      <c r="C82" s="1">
        <v>1</v>
      </c>
      <c r="D82" s="1">
        <v>4.99</v>
      </c>
    </row>
    <row r="83" spans="1:29">
      <c r="A83" s="1" t="s">
        <v>108</v>
      </c>
      <c r="B83" s="1">
        <v>201862</v>
      </c>
      <c r="C83" s="1">
        <v>1</v>
      </c>
      <c r="D83" s="1">
        <v>9.99</v>
      </c>
    </row>
    <row r="84" spans="1:29">
      <c r="A84" s="1" t="s">
        <v>109</v>
      </c>
      <c r="B84" s="1">
        <v>201863</v>
      </c>
      <c r="C84" s="1">
        <v>1</v>
      </c>
      <c r="D84" s="1">
        <v>19.989999999999998</v>
      </c>
    </row>
    <row r="85" spans="1:29">
      <c r="A85" s="1" t="s">
        <v>110</v>
      </c>
      <c r="B85" s="1">
        <v>201864</v>
      </c>
      <c r="C85" s="1">
        <v>1</v>
      </c>
      <c r="D85" s="1">
        <v>49.99</v>
      </c>
    </row>
    <row r="86" spans="1:29">
      <c r="A86" s="1" t="s">
        <v>111</v>
      </c>
      <c r="B86" s="1">
        <v>201865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11</v>
      </c>
    </row>
    <row r="99" spans="1:17">
      <c r="A99" s="61"/>
      <c r="C99" s="1" t="s">
        <v>13</v>
      </c>
      <c r="D99" s="1">
        <v>6</v>
      </c>
      <c r="I99" s="1">
        <v>10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193</v>
      </c>
      <c r="I100" s="1" t="s">
        <v>193</v>
      </c>
      <c r="N100" s="1" t="s">
        <v>193</v>
      </c>
    </row>
    <row r="101" spans="1:17">
      <c r="A101" s="61"/>
      <c r="B101" s="61"/>
      <c r="C101" s="1" t="s">
        <v>35</v>
      </c>
      <c r="D101" s="1" t="s">
        <v>194</v>
      </c>
      <c r="I101" s="1" t="s">
        <v>194</v>
      </c>
      <c r="N101" s="1" t="s">
        <v>194</v>
      </c>
    </row>
    <row r="102" spans="1:17">
      <c r="A102" s="61"/>
      <c r="B102" s="61"/>
      <c r="C102" s="1" t="s">
        <v>36</v>
      </c>
      <c r="D102" s="1" t="s">
        <v>195</v>
      </c>
      <c r="I102" s="1" t="s">
        <v>195</v>
      </c>
      <c r="N102" s="1" t="s">
        <v>195</v>
      </c>
    </row>
    <row r="103" spans="1:17">
      <c r="A103" s="61"/>
      <c r="B103" s="61"/>
      <c r="C103" s="1" t="s">
        <v>37</v>
      </c>
      <c r="D103" s="1" t="s">
        <v>209</v>
      </c>
      <c r="I103" s="1" t="s">
        <v>209</v>
      </c>
      <c r="N103" s="1" t="s">
        <v>209</v>
      </c>
    </row>
    <row r="104" spans="1:17">
      <c r="A104" s="61"/>
      <c r="B104" s="61"/>
      <c r="C104" s="1" t="s">
        <v>38</v>
      </c>
      <c r="D104" s="1" t="s">
        <v>210</v>
      </c>
      <c r="I104" s="1" t="s">
        <v>210</v>
      </c>
      <c r="N104" s="1" t="s">
        <v>210</v>
      </c>
    </row>
    <row r="105" spans="1:17">
      <c r="A105" s="61"/>
      <c r="B105" s="61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18</v>
      </c>
      <c r="E107" s="1">
        <v>213</v>
      </c>
      <c r="F107" s="1">
        <v>241</v>
      </c>
      <c r="G107" s="1">
        <v>255</v>
      </c>
      <c r="I107" s="1">
        <v>18</v>
      </c>
      <c r="J107" s="1">
        <v>213</v>
      </c>
      <c r="K107" s="1">
        <v>241</v>
      </c>
      <c r="L107" s="1">
        <v>255</v>
      </c>
      <c r="N107" s="1">
        <v>18</v>
      </c>
      <c r="O107" s="1">
        <v>213</v>
      </c>
      <c r="P107" s="1">
        <v>241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249</v>
      </c>
      <c r="E110" s="1">
        <v>245</v>
      </c>
      <c r="F110" s="1">
        <v>247</v>
      </c>
      <c r="G110" s="1">
        <v>255</v>
      </c>
      <c r="I110" s="1">
        <v>249</v>
      </c>
      <c r="J110" s="1">
        <v>245</v>
      </c>
      <c r="K110" s="1">
        <v>247</v>
      </c>
      <c r="L110" s="1">
        <v>255</v>
      </c>
      <c r="N110" s="1">
        <v>249</v>
      </c>
      <c r="O110" s="1">
        <v>245</v>
      </c>
      <c r="P110" s="1">
        <v>247</v>
      </c>
      <c r="Q110" s="1">
        <v>255</v>
      </c>
    </row>
    <row r="111" spans="1:17">
      <c r="A111" s="61"/>
      <c r="B111" s="61"/>
      <c r="C111" s="1" t="s">
        <v>45</v>
      </c>
      <c r="D111" s="1">
        <v>249</v>
      </c>
      <c r="E111" s="1">
        <v>245</v>
      </c>
      <c r="F111" s="1">
        <v>247</v>
      </c>
      <c r="G111" s="1">
        <v>255</v>
      </c>
      <c r="I111" s="1">
        <v>249</v>
      </c>
      <c r="J111" s="1">
        <v>245</v>
      </c>
      <c r="K111" s="1">
        <v>247</v>
      </c>
      <c r="L111" s="1">
        <v>255</v>
      </c>
      <c r="N111" s="1">
        <v>249</v>
      </c>
      <c r="O111" s="1">
        <v>245</v>
      </c>
      <c r="P111" s="1">
        <v>247</v>
      </c>
      <c r="Q111" s="1">
        <v>255</v>
      </c>
    </row>
    <row r="112" spans="1:17">
      <c r="A112" s="61"/>
      <c r="B112" s="61"/>
      <c r="C112" s="1" t="s">
        <v>46</v>
      </c>
      <c r="D112" s="1">
        <v>116</v>
      </c>
      <c r="E112" s="1">
        <v>0</v>
      </c>
      <c r="F112" s="1">
        <v>237</v>
      </c>
      <c r="G112" s="1">
        <v>255</v>
      </c>
      <c r="I112" s="1">
        <v>116</v>
      </c>
      <c r="J112" s="1">
        <v>0</v>
      </c>
      <c r="K112" s="1">
        <v>237</v>
      </c>
      <c r="L112" s="1">
        <v>255</v>
      </c>
      <c r="N112" s="1">
        <v>116</v>
      </c>
      <c r="O112" s="1">
        <v>0</v>
      </c>
      <c r="P112" s="1">
        <v>237</v>
      </c>
      <c r="Q112" s="1">
        <v>255</v>
      </c>
    </row>
    <row r="113" spans="1:17">
      <c r="A113" s="61"/>
      <c r="B113" s="61"/>
      <c r="C113" s="1" t="s">
        <v>47</v>
      </c>
      <c r="D113" s="1">
        <v>149</v>
      </c>
      <c r="E113" s="1">
        <v>0</v>
      </c>
      <c r="F113" s="1">
        <v>81</v>
      </c>
      <c r="G113" s="1">
        <v>255</v>
      </c>
      <c r="I113" s="1">
        <v>149</v>
      </c>
      <c r="J113" s="1">
        <v>0</v>
      </c>
      <c r="K113" s="1">
        <v>81</v>
      </c>
      <c r="L113" s="1">
        <v>255</v>
      </c>
      <c r="N113" s="1">
        <v>149</v>
      </c>
      <c r="O113" s="1">
        <v>0</v>
      </c>
      <c r="P113" s="1">
        <v>81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204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205</v>
      </c>
    </row>
    <row r="121" spans="1:17" ht="19" customHeight="1">
      <c r="A121" s="60"/>
      <c r="B121" s="1" t="s">
        <v>53</v>
      </c>
      <c r="C121" s="1">
        <v>28800</v>
      </c>
    </row>
    <row r="125" spans="1:17">
      <c r="A125" s="60" t="s">
        <v>58</v>
      </c>
      <c r="B125" s="1" t="s">
        <v>55</v>
      </c>
      <c r="C125" s="1" t="s">
        <v>206</v>
      </c>
    </row>
    <row r="126" spans="1:17">
      <c r="A126" s="60"/>
      <c r="B126" s="1" t="s">
        <v>56</v>
      </c>
      <c r="C126" s="1" t="s">
        <v>207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2F3C-860B-2E48-8908-65A1DB3A62CA}">
  <dimension ref="A1:AE153"/>
  <sheetViews>
    <sheetView topLeftCell="A106" workbookViewId="0">
      <selection activeCell="L62" sqref="L62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24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212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44449.625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44452.625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44445.625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10</v>
      </c>
      <c r="T14" s="42"/>
      <c r="U14" s="27" t="s">
        <v>12</v>
      </c>
      <c r="V14" s="27">
        <v>11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36">
        <v>1</v>
      </c>
      <c r="Y17" s="36">
        <v>6</v>
      </c>
      <c r="Z17" s="36">
        <v>0</v>
      </c>
      <c r="AA17" s="36">
        <v>1</v>
      </c>
      <c r="AB17" s="36">
        <v>7</v>
      </c>
      <c r="AC17" s="36">
        <v>3</v>
      </c>
      <c r="AD17" s="37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36">
        <v>1</v>
      </c>
      <c r="E18" s="36">
        <v>6</v>
      </c>
      <c r="F18" s="36">
        <v>0</v>
      </c>
      <c r="G18" s="36">
        <v>1</v>
      </c>
      <c r="H18" s="36">
        <v>7</v>
      </c>
      <c r="I18" s="36">
        <v>3</v>
      </c>
      <c r="J18" s="37" t="s">
        <v>80</v>
      </c>
      <c r="K18" s="43">
        <v>2</v>
      </c>
      <c r="L18" s="43">
        <v>80</v>
      </c>
      <c r="M18" s="43">
        <v>170</v>
      </c>
      <c r="N18" s="36">
        <v>1</v>
      </c>
      <c r="O18" s="36">
        <v>6</v>
      </c>
      <c r="P18" s="36">
        <v>0</v>
      </c>
      <c r="Q18" s="36">
        <v>1</v>
      </c>
      <c r="R18" s="36">
        <v>7</v>
      </c>
      <c r="S18" s="36">
        <v>3</v>
      </c>
      <c r="T18" s="37" t="s">
        <v>80</v>
      </c>
      <c r="U18" s="30">
        <v>2</v>
      </c>
      <c r="V18" s="30">
        <v>80</v>
      </c>
      <c r="W18" s="30">
        <v>170</v>
      </c>
      <c r="X18" s="36">
        <v>1</v>
      </c>
      <c r="Y18" s="36">
        <v>6</v>
      </c>
      <c r="Z18" s="36">
        <v>0</v>
      </c>
      <c r="AA18" s="36">
        <v>1</v>
      </c>
      <c r="AB18" s="36">
        <v>7</v>
      </c>
      <c r="AC18" s="36">
        <v>3</v>
      </c>
      <c r="AD18" s="37" t="s">
        <v>80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213</v>
      </c>
      <c r="G19" s="28">
        <v>4</v>
      </c>
      <c r="H19" s="28">
        <v>0</v>
      </c>
      <c r="I19" s="28">
        <v>0</v>
      </c>
      <c r="J19" s="34" t="s">
        <v>79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213</v>
      </c>
      <c r="Q19" s="43">
        <v>4</v>
      </c>
      <c r="R19" s="43">
        <v>0</v>
      </c>
      <c r="S19" s="43">
        <v>0</v>
      </c>
      <c r="T19" s="44" t="s">
        <v>79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213</v>
      </c>
      <c r="AA19" s="30">
        <v>4</v>
      </c>
      <c r="AB19" s="30">
        <v>0</v>
      </c>
      <c r="AC19" s="30">
        <v>0</v>
      </c>
      <c r="AD19" s="32" t="s">
        <v>79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100</v>
      </c>
      <c r="H20" s="28">
        <v>0</v>
      </c>
      <c r="I20" s="28">
        <v>0</v>
      </c>
      <c r="J20" s="34" t="s">
        <v>124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100</v>
      </c>
      <c r="R20" s="43">
        <v>0</v>
      </c>
      <c r="S20" s="43">
        <v>0</v>
      </c>
      <c r="T20" s="44" t="s">
        <v>124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36">
        <v>1</v>
      </c>
      <c r="E21" s="36">
        <v>6</v>
      </c>
      <c r="F21" s="36">
        <v>0</v>
      </c>
      <c r="G21" s="36">
        <v>1</v>
      </c>
      <c r="H21" s="36">
        <v>7</v>
      </c>
      <c r="I21" s="36">
        <v>3</v>
      </c>
      <c r="J21" s="37" t="s">
        <v>80</v>
      </c>
      <c r="K21" s="43">
        <v>5</v>
      </c>
      <c r="L21" s="43">
        <v>360</v>
      </c>
      <c r="M21" s="43">
        <v>480</v>
      </c>
      <c r="N21" s="36">
        <v>1</v>
      </c>
      <c r="O21" s="36">
        <v>6</v>
      </c>
      <c r="P21" s="36">
        <v>0</v>
      </c>
      <c r="Q21" s="36">
        <v>1</v>
      </c>
      <c r="R21" s="36">
        <v>7</v>
      </c>
      <c r="S21" s="36">
        <v>3</v>
      </c>
      <c r="T21" s="37" t="s">
        <v>80</v>
      </c>
      <c r="U21" s="30">
        <v>5</v>
      </c>
      <c r="V21" s="30">
        <v>360</v>
      </c>
      <c r="W21" s="30">
        <v>480</v>
      </c>
      <c r="X21" s="36">
        <v>1</v>
      </c>
      <c r="Y21" s="36">
        <v>6</v>
      </c>
      <c r="Z21" s="36">
        <v>0</v>
      </c>
      <c r="AA21" s="36">
        <v>1</v>
      </c>
      <c r="AB21" s="36">
        <v>7</v>
      </c>
      <c r="AC21" s="36">
        <v>3</v>
      </c>
      <c r="AD21" s="37" t="s">
        <v>80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213</v>
      </c>
      <c r="G22" s="28">
        <v>5</v>
      </c>
      <c r="H22" s="28">
        <v>0</v>
      </c>
      <c r="I22" s="28">
        <v>0</v>
      </c>
      <c r="J22" s="34" t="s">
        <v>81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213</v>
      </c>
      <c r="Q22" s="43">
        <v>5</v>
      </c>
      <c r="R22" s="43">
        <v>0</v>
      </c>
      <c r="S22" s="43">
        <v>0</v>
      </c>
      <c r="T22" s="44" t="s">
        <v>81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213</v>
      </c>
      <c r="AA22" s="30">
        <v>5</v>
      </c>
      <c r="AB22" s="30">
        <v>0</v>
      </c>
      <c r="AC22" s="30">
        <v>0</v>
      </c>
      <c r="AD22" s="32" t="s">
        <v>81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150</v>
      </c>
      <c r="R23" s="43">
        <v>0</v>
      </c>
      <c r="S23" s="43">
        <v>0</v>
      </c>
      <c r="T23" s="44" t="s">
        <v>125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  <c r="AE23" s="21"/>
    </row>
    <row r="24" spans="1:31">
      <c r="A24" s="31">
        <v>8</v>
      </c>
      <c r="B24" s="28">
        <v>750</v>
      </c>
      <c r="C24" s="28">
        <v>930</v>
      </c>
      <c r="D24" s="36">
        <v>1</v>
      </c>
      <c r="E24" s="36">
        <v>6</v>
      </c>
      <c r="F24" s="36">
        <v>0</v>
      </c>
      <c r="G24" s="36">
        <v>1</v>
      </c>
      <c r="H24" s="36">
        <v>7</v>
      </c>
      <c r="I24" s="36">
        <v>3</v>
      </c>
      <c r="J24" s="37" t="s">
        <v>80</v>
      </c>
      <c r="K24" s="43">
        <v>8</v>
      </c>
      <c r="L24" s="43">
        <v>750</v>
      </c>
      <c r="M24" s="43">
        <v>930</v>
      </c>
      <c r="N24" s="36">
        <v>1</v>
      </c>
      <c r="O24" s="36">
        <v>6</v>
      </c>
      <c r="P24" s="36">
        <v>0</v>
      </c>
      <c r="Q24" s="36">
        <v>1</v>
      </c>
      <c r="R24" s="36">
        <v>7</v>
      </c>
      <c r="S24" s="36">
        <v>3</v>
      </c>
      <c r="T24" s="37" t="s">
        <v>80</v>
      </c>
      <c r="U24" s="30">
        <v>8</v>
      </c>
      <c r="V24" s="30">
        <v>750</v>
      </c>
      <c r="W24" s="30">
        <v>930</v>
      </c>
      <c r="X24" s="36">
        <v>1</v>
      </c>
      <c r="Y24" s="36">
        <v>6</v>
      </c>
      <c r="Z24" s="36">
        <v>0</v>
      </c>
      <c r="AA24" s="36">
        <v>1</v>
      </c>
      <c r="AB24" s="36">
        <v>7</v>
      </c>
      <c r="AC24" s="36">
        <v>3</v>
      </c>
      <c r="AD24" s="37" t="s">
        <v>80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213</v>
      </c>
      <c r="G25" s="28">
        <v>6</v>
      </c>
      <c r="H25" s="28">
        <v>0</v>
      </c>
      <c r="I25" s="28">
        <v>0</v>
      </c>
      <c r="J25" s="34" t="s">
        <v>82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213</v>
      </c>
      <c r="Q25" s="43">
        <v>6</v>
      </c>
      <c r="R25" s="43">
        <v>0</v>
      </c>
      <c r="S25" s="43">
        <v>0</v>
      </c>
      <c r="T25" s="44" t="s">
        <v>82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213</v>
      </c>
      <c r="AA25" s="30">
        <v>6</v>
      </c>
      <c r="AB25" s="30">
        <v>0</v>
      </c>
      <c r="AC25" s="30">
        <v>0</v>
      </c>
      <c r="AD25" s="32" t="s">
        <v>82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150</v>
      </c>
      <c r="H26" s="28">
        <v>0</v>
      </c>
      <c r="I26" s="28">
        <v>0</v>
      </c>
      <c r="J26" s="34" t="s">
        <v>125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150</v>
      </c>
      <c r="R26" s="43">
        <v>0</v>
      </c>
      <c r="S26" s="43">
        <v>0</v>
      </c>
      <c r="T26" s="44" t="s">
        <v>125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150</v>
      </c>
      <c r="AB26" s="30">
        <v>0</v>
      </c>
      <c r="AC26" s="30">
        <v>0</v>
      </c>
      <c r="AD26" s="32" t="s">
        <v>125</v>
      </c>
      <c r="AE26" s="21"/>
    </row>
    <row r="27" spans="1:31">
      <c r="A27" s="31">
        <v>11</v>
      </c>
      <c r="B27" s="28">
        <v>1360</v>
      </c>
      <c r="C27" s="28">
        <v>1620</v>
      </c>
      <c r="D27" s="36">
        <v>1</v>
      </c>
      <c r="E27" s="36">
        <v>6</v>
      </c>
      <c r="F27" s="36">
        <v>0</v>
      </c>
      <c r="G27" s="36">
        <v>1</v>
      </c>
      <c r="H27" s="36">
        <v>7</v>
      </c>
      <c r="I27" s="36">
        <v>3</v>
      </c>
      <c r="J27" s="37" t="s">
        <v>80</v>
      </c>
      <c r="K27" s="43">
        <v>11</v>
      </c>
      <c r="L27" s="43">
        <v>1360</v>
      </c>
      <c r="M27" s="43">
        <v>1620</v>
      </c>
      <c r="N27" s="36">
        <v>1</v>
      </c>
      <c r="O27" s="36">
        <v>6</v>
      </c>
      <c r="P27" s="36">
        <v>0</v>
      </c>
      <c r="Q27" s="36">
        <v>1</v>
      </c>
      <c r="R27" s="36">
        <v>7</v>
      </c>
      <c r="S27" s="36">
        <v>3</v>
      </c>
      <c r="T27" s="37" t="s">
        <v>80</v>
      </c>
      <c r="U27" s="30">
        <v>11</v>
      </c>
      <c r="V27" s="30">
        <v>1360</v>
      </c>
      <c r="W27" s="30">
        <v>1620</v>
      </c>
      <c r="X27" s="36">
        <v>1</v>
      </c>
      <c r="Y27" s="36">
        <v>6</v>
      </c>
      <c r="Z27" s="36">
        <v>0</v>
      </c>
      <c r="AA27" s="36">
        <v>1</v>
      </c>
      <c r="AB27" s="36">
        <v>7</v>
      </c>
      <c r="AC27" s="36">
        <v>3</v>
      </c>
      <c r="AD27" s="37" t="s">
        <v>80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213</v>
      </c>
      <c r="G28" s="28">
        <v>7</v>
      </c>
      <c r="H28" s="28">
        <v>0</v>
      </c>
      <c r="I28" s="28">
        <v>0</v>
      </c>
      <c r="J28" s="34" t="s">
        <v>83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213</v>
      </c>
      <c r="Q28" s="43">
        <v>7</v>
      </c>
      <c r="R28" s="43">
        <v>0</v>
      </c>
      <c r="S28" s="43">
        <v>0</v>
      </c>
      <c r="T28" s="44" t="s">
        <v>83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213</v>
      </c>
      <c r="AA28" s="30">
        <v>7</v>
      </c>
      <c r="AB28" s="30">
        <v>0</v>
      </c>
      <c r="AC28" s="30">
        <v>0</v>
      </c>
      <c r="AD28" s="32" t="s">
        <v>83</v>
      </c>
      <c r="AE28" s="21"/>
    </row>
    <row r="29" spans="1:31">
      <c r="A29" s="31">
        <v>13</v>
      </c>
      <c r="B29" s="28">
        <v>1960</v>
      </c>
      <c r="C29" s="28">
        <v>2220</v>
      </c>
      <c r="D29" s="28">
        <v>1</v>
      </c>
      <c r="E29" s="28">
        <v>6</v>
      </c>
      <c r="F29" s="28">
        <v>0</v>
      </c>
      <c r="G29" s="28">
        <v>1</v>
      </c>
      <c r="H29" s="28">
        <v>5</v>
      </c>
      <c r="I29" s="28">
        <v>3</v>
      </c>
      <c r="J29" s="34" t="s">
        <v>84</v>
      </c>
      <c r="K29" s="43">
        <v>13</v>
      </c>
      <c r="L29" s="43">
        <v>1960</v>
      </c>
      <c r="M29" s="43">
        <v>2220</v>
      </c>
      <c r="N29" s="43">
        <v>1</v>
      </c>
      <c r="O29" s="43">
        <v>6</v>
      </c>
      <c r="P29" s="43">
        <v>0</v>
      </c>
      <c r="Q29" s="43">
        <v>1</v>
      </c>
      <c r="R29" s="43">
        <v>5</v>
      </c>
      <c r="S29" s="43">
        <v>3</v>
      </c>
      <c r="T29" s="44" t="s">
        <v>84</v>
      </c>
      <c r="U29" s="30">
        <v>13</v>
      </c>
      <c r="V29" s="30">
        <v>1960</v>
      </c>
      <c r="W29" s="30">
        <v>2220</v>
      </c>
      <c r="X29" s="30">
        <v>1</v>
      </c>
      <c r="Y29" s="30">
        <v>6</v>
      </c>
      <c r="Z29" s="30">
        <v>0</v>
      </c>
      <c r="AA29" s="30">
        <v>1</v>
      </c>
      <c r="AB29" s="30">
        <v>5</v>
      </c>
      <c r="AC29" s="30">
        <v>3</v>
      </c>
      <c r="AD29" s="32" t="s">
        <v>84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213</v>
      </c>
      <c r="G30" s="28">
        <v>8</v>
      </c>
      <c r="H30" s="28">
        <v>0</v>
      </c>
      <c r="I30" s="28">
        <v>0</v>
      </c>
      <c r="J30" s="34" t="s">
        <v>85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213</v>
      </c>
      <c r="Q30" s="43">
        <v>8</v>
      </c>
      <c r="R30" s="43">
        <v>0</v>
      </c>
      <c r="S30" s="43">
        <v>0</v>
      </c>
      <c r="T30" s="44" t="s">
        <v>85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213</v>
      </c>
      <c r="AA30" s="30">
        <v>8</v>
      </c>
      <c r="AB30" s="30">
        <v>0</v>
      </c>
      <c r="AC30" s="30">
        <v>0</v>
      </c>
      <c r="AD30" s="32" t="s">
        <v>85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10000</v>
      </c>
      <c r="H31" s="28">
        <v>0</v>
      </c>
      <c r="I31" s="28">
        <v>0</v>
      </c>
      <c r="J31" s="34" t="s">
        <v>86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10000</v>
      </c>
      <c r="R31" s="43">
        <v>0</v>
      </c>
      <c r="S31" s="43">
        <v>0</v>
      </c>
      <c r="T31" s="44" t="s">
        <v>86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10000</v>
      </c>
      <c r="AB31" s="30">
        <v>0</v>
      </c>
      <c r="AC31" s="30">
        <v>0</v>
      </c>
      <c r="AD31" s="32" t="s">
        <v>86</v>
      </c>
      <c r="AE31" s="21"/>
    </row>
    <row r="32" spans="1:31">
      <c r="A32" s="31">
        <v>16</v>
      </c>
      <c r="B32" s="28">
        <v>3100</v>
      </c>
      <c r="C32" s="28">
        <v>3480</v>
      </c>
      <c r="D32" s="28">
        <v>1</v>
      </c>
      <c r="E32" s="28">
        <v>6</v>
      </c>
      <c r="F32" s="28">
        <v>0</v>
      </c>
      <c r="G32" s="28">
        <v>1</v>
      </c>
      <c r="H32" s="28">
        <v>5</v>
      </c>
      <c r="I32" s="28">
        <v>3</v>
      </c>
      <c r="J32" s="34" t="s">
        <v>84</v>
      </c>
      <c r="K32" s="43">
        <v>16</v>
      </c>
      <c r="L32" s="43">
        <v>3100</v>
      </c>
      <c r="M32" s="43">
        <v>3480</v>
      </c>
      <c r="N32" s="43">
        <v>1</v>
      </c>
      <c r="O32" s="43">
        <v>6</v>
      </c>
      <c r="P32" s="43">
        <v>0</v>
      </c>
      <c r="Q32" s="43">
        <v>1</v>
      </c>
      <c r="R32" s="43">
        <v>5</v>
      </c>
      <c r="S32" s="43">
        <v>3</v>
      </c>
      <c r="T32" s="44" t="s">
        <v>84</v>
      </c>
      <c r="U32" s="30">
        <v>16</v>
      </c>
      <c r="V32" s="30">
        <v>3100</v>
      </c>
      <c r="W32" s="30">
        <v>3480</v>
      </c>
      <c r="X32" s="30">
        <v>1</v>
      </c>
      <c r="Y32" s="30">
        <v>6</v>
      </c>
      <c r="Z32" s="30">
        <v>0</v>
      </c>
      <c r="AA32" s="30">
        <v>1</v>
      </c>
      <c r="AB32" s="30">
        <v>5</v>
      </c>
      <c r="AC32" s="30">
        <v>3</v>
      </c>
      <c r="AD32" s="32" t="s">
        <v>84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213</v>
      </c>
      <c r="G33" s="28">
        <v>9</v>
      </c>
      <c r="H33" s="28">
        <v>0</v>
      </c>
      <c r="I33" s="28">
        <v>0</v>
      </c>
      <c r="J33" s="34" t="s">
        <v>87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213</v>
      </c>
      <c r="Q33" s="43">
        <v>9</v>
      </c>
      <c r="R33" s="43">
        <v>0</v>
      </c>
      <c r="S33" s="43">
        <v>0</v>
      </c>
      <c r="T33" s="44" t="s">
        <v>87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213</v>
      </c>
      <c r="AA33" s="30">
        <v>9</v>
      </c>
      <c r="AB33" s="30">
        <v>0</v>
      </c>
      <c r="AC33" s="30">
        <v>0</v>
      </c>
      <c r="AD33" s="32" t="s">
        <v>87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15000</v>
      </c>
      <c r="H34" s="28">
        <v>0</v>
      </c>
      <c r="I34" s="28">
        <v>0</v>
      </c>
      <c r="J34" s="34" t="s">
        <v>88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15000</v>
      </c>
      <c r="R34" s="43">
        <v>0</v>
      </c>
      <c r="S34" s="43">
        <v>0</v>
      </c>
      <c r="T34" s="44" t="s">
        <v>88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15000</v>
      </c>
      <c r="AB34" s="30">
        <v>0</v>
      </c>
      <c r="AC34" s="30">
        <v>0</v>
      </c>
      <c r="AD34" s="32" t="s">
        <v>88</v>
      </c>
      <c r="AE34" s="21"/>
    </row>
    <row r="35" spans="1:31">
      <c r="A35" s="31">
        <v>19</v>
      </c>
      <c r="B35" s="28">
        <v>4720</v>
      </c>
      <c r="C35" s="28">
        <v>5260</v>
      </c>
      <c r="D35" s="28">
        <v>1</v>
      </c>
      <c r="E35" s="28">
        <v>6</v>
      </c>
      <c r="F35" s="28">
        <v>0</v>
      </c>
      <c r="G35" s="28">
        <v>1</v>
      </c>
      <c r="H35" s="28">
        <v>5</v>
      </c>
      <c r="I35" s="28">
        <v>3</v>
      </c>
      <c r="J35" s="34" t="s">
        <v>84</v>
      </c>
      <c r="K35" s="43">
        <v>19</v>
      </c>
      <c r="L35" s="43">
        <v>4720</v>
      </c>
      <c r="M35" s="43">
        <v>5260</v>
      </c>
      <c r="N35" s="43">
        <v>1</v>
      </c>
      <c r="O35" s="43">
        <v>6</v>
      </c>
      <c r="P35" s="43">
        <v>0</v>
      </c>
      <c r="Q35" s="43">
        <v>1</v>
      </c>
      <c r="R35" s="43">
        <v>5</v>
      </c>
      <c r="S35" s="43">
        <v>3</v>
      </c>
      <c r="T35" s="44" t="s">
        <v>84</v>
      </c>
      <c r="U35" s="30">
        <v>19</v>
      </c>
      <c r="V35" s="30">
        <v>4720</v>
      </c>
      <c r="W35" s="30">
        <v>5260</v>
      </c>
      <c r="X35" s="30">
        <v>1</v>
      </c>
      <c r="Y35" s="30">
        <v>6</v>
      </c>
      <c r="Z35" s="30">
        <v>0</v>
      </c>
      <c r="AA35" s="30">
        <v>1</v>
      </c>
      <c r="AB35" s="30">
        <v>5</v>
      </c>
      <c r="AC35" s="30">
        <v>3</v>
      </c>
      <c r="AD35" s="32" t="s">
        <v>84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213</v>
      </c>
      <c r="G36" s="28">
        <v>10</v>
      </c>
      <c r="H36" s="28">
        <v>0</v>
      </c>
      <c r="I36" s="28">
        <v>0</v>
      </c>
      <c r="J36" s="34" t="s">
        <v>89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213</v>
      </c>
      <c r="Q36" s="43">
        <v>10</v>
      </c>
      <c r="R36" s="43">
        <v>0</v>
      </c>
      <c r="S36" s="43">
        <v>0</v>
      </c>
      <c r="T36" s="44" t="s">
        <v>89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213</v>
      </c>
      <c r="AA36" s="30">
        <v>10</v>
      </c>
      <c r="AB36" s="30">
        <v>0</v>
      </c>
      <c r="AC36" s="30">
        <v>0</v>
      </c>
      <c r="AD36" s="32" t="s">
        <v>89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20000</v>
      </c>
      <c r="H37" s="28">
        <v>0</v>
      </c>
      <c r="I37" s="28">
        <v>0</v>
      </c>
      <c r="J37" s="34" t="s">
        <v>90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20000</v>
      </c>
      <c r="R37" s="43">
        <v>0</v>
      </c>
      <c r="S37" s="43">
        <v>0</v>
      </c>
      <c r="T37" s="44" t="s">
        <v>90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20000</v>
      </c>
      <c r="AB37" s="30">
        <v>0</v>
      </c>
      <c r="AC37" s="30">
        <v>0</v>
      </c>
      <c r="AD37" s="32" t="s">
        <v>90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10</v>
      </c>
      <c r="Q56" s="21"/>
      <c r="R56" s="21"/>
      <c r="S56" s="21"/>
      <c r="T56" s="21"/>
      <c r="U56" s="21" t="s">
        <v>12</v>
      </c>
      <c r="V56" s="21">
        <v>11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A58" s="21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21">
        <v>3</v>
      </c>
      <c r="B60" s="21">
        <v>5</v>
      </c>
      <c r="C60" s="21">
        <v>108</v>
      </c>
      <c r="D60" s="21">
        <v>5</v>
      </c>
      <c r="E60" s="21">
        <v>0</v>
      </c>
      <c r="F60" s="21">
        <v>0</v>
      </c>
      <c r="G60" s="21" t="s">
        <v>91</v>
      </c>
      <c r="H60" s="21"/>
      <c r="I60" s="21"/>
      <c r="J60" s="21"/>
      <c r="K60" s="21">
        <v>3</v>
      </c>
      <c r="L60" s="21">
        <v>5</v>
      </c>
      <c r="M60" s="21">
        <v>108</v>
      </c>
      <c r="N60" s="21">
        <v>5</v>
      </c>
      <c r="O60" s="21">
        <v>0</v>
      </c>
      <c r="P60" s="21">
        <v>0</v>
      </c>
      <c r="Q60" s="21" t="s">
        <v>91</v>
      </c>
      <c r="R60" s="21"/>
      <c r="S60" s="21"/>
      <c r="T60" s="21"/>
      <c r="U60" s="21">
        <v>3</v>
      </c>
      <c r="V60" s="21">
        <v>5</v>
      </c>
      <c r="W60" s="21">
        <v>108</v>
      </c>
      <c r="X60" s="21">
        <v>5</v>
      </c>
      <c r="Y60" s="21">
        <v>0</v>
      </c>
      <c r="Z60" s="21">
        <v>0</v>
      </c>
      <c r="AA60" s="21" t="s">
        <v>91</v>
      </c>
      <c r="AB60" s="21"/>
      <c r="AC60" s="21"/>
      <c r="AD60" s="21"/>
      <c r="AE60" s="21"/>
    </row>
    <row r="61" spans="1:31">
      <c r="A61" s="21">
        <v>6</v>
      </c>
      <c r="B61" s="21">
        <v>5</v>
      </c>
      <c r="C61" s="21">
        <v>179</v>
      </c>
      <c r="D61" s="21">
        <v>10</v>
      </c>
      <c r="E61" s="21">
        <v>0</v>
      </c>
      <c r="F61" s="21">
        <v>0</v>
      </c>
      <c r="G61" s="21" t="s">
        <v>92</v>
      </c>
      <c r="H61" s="21"/>
      <c r="I61" s="21"/>
      <c r="J61" s="21"/>
      <c r="K61" s="21">
        <v>6</v>
      </c>
      <c r="L61" s="21">
        <v>5</v>
      </c>
      <c r="M61" s="21">
        <v>179</v>
      </c>
      <c r="N61" s="21">
        <v>10</v>
      </c>
      <c r="O61" s="21">
        <v>0</v>
      </c>
      <c r="P61" s="21">
        <v>0</v>
      </c>
      <c r="Q61" s="21" t="s">
        <v>92</v>
      </c>
      <c r="R61" s="21"/>
      <c r="S61" s="21"/>
      <c r="T61" s="21"/>
      <c r="U61" s="21">
        <v>6</v>
      </c>
      <c r="V61" s="21">
        <v>5</v>
      </c>
      <c r="W61" s="21">
        <v>179</v>
      </c>
      <c r="X61" s="21">
        <v>10</v>
      </c>
      <c r="Y61" s="21">
        <v>0</v>
      </c>
      <c r="Z61" s="21">
        <v>0</v>
      </c>
      <c r="AA61" s="21" t="s">
        <v>92</v>
      </c>
      <c r="AB61" s="21"/>
      <c r="AC61" s="21"/>
      <c r="AD61" s="21"/>
      <c r="AE61" s="21"/>
    </row>
    <row r="62" spans="1:31">
      <c r="A62" s="21">
        <v>9</v>
      </c>
      <c r="B62" s="21">
        <v>5</v>
      </c>
      <c r="C62" s="21">
        <v>104</v>
      </c>
      <c r="D62" s="21">
        <v>10</v>
      </c>
      <c r="E62" s="21">
        <v>0</v>
      </c>
      <c r="F62" s="21">
        <v>0</v>
      </c>
      <c r="G62" s="21" t="s">
        <v>93</v>
      </c>
      <c r="H62" s="21"/>
      <c r="I62" s="21"/>
      <c r="J62" s="21"/>
      <c r="K62" s="21">
        <v>9</v>
      </c>
      <c r="L62" s="21">
        <v>5</v>
      </c>
      <c r="M62" s="21">
        <v>104</v>
      </c>
      <c r="N62" s="21">
        <v>10</v>
      </c>
      <c r="O62" s="21">
        <v>0</v>
      </c>
      <c r="P62" s="21">
        <v>0</v>
      </c>
      <c r="Q62" s="21" t="s">
        <v>93</v>
      </c>
      <c r="R62" s="21"/>
      <c r="S62" s="21"/>
      <c r="T62" s="21"/>
      <c r="U62" s="21">
        <v>9</v>
      </c>
      <c r="V62" s="21">
        <v>5</v>
      </c>
      <c r="W62" s="21">
        <v>104</v>
      </c>
      <c r="X62" s="21">
        <v>10</v>
      </c>
      <c r="Y62" s="21">
        <v>0</v>
      </c>
      <c r="Z62" s="21">
        <v>0</v>
      </c>
      <c r="AA62" s="21" t="s">
        <v>93</v>
      </c>
      <c r="AB62" s="21"/>
      <c r="AC62" s="21"/>
      <c r="AD62" s="21"/>
      <c r="AE62" s="21"/>
    </row>
    <row r="63" spans="1:31">
      <c r="A63" s="21">
        <v>12</v>
      </c>
      <c r="B63" s="21">
        <v>5</v>
      </c>
      <c r="C63" s="21">
        <v>108</v>
      </c>
      <c r="D63" s="21">
        <v>10</v>
      </c>
      <c r="E63" s="21">
        <v>0</v>
      </c>
      <c r="F63" s="21">
        <v>0</v>
      </c>
      <c r="G63" s="21" t="s">
        <v>94</v>
      </c>
      <c r="H63" s="21"/>
      <c r="I63" s="21"/>
      <c r="J63" s="21"/>
      <c r="K63" s="21">
        <v>12</v>
      </c>
      <c r="L63" s="21">
        <v>5</v>
      </c>
      <c r="M63" s="21">
        <v>108</v>
      </c>
      <c r="N63" s="21">
        <v>10</v>
      </c>
      <c r="O63" s="21">
        <v>0</v>
      </c>
      <c r="P63" s="21">
        <v>0</v>
      </c>
      <c r="Q63" s="21" t="s">
        <v>94</v>
      </c>
      <c r="R63" s="21"/>
      <c r="S63" s="21"/>
      <c r="T63" s="21"/>
      <c r="U63" s="21">
        <v>12</v>
      </c>
      <c r="V63" s="21">
        <v>5</v>
      </c>
      <c r="W63" s="21">
        <v>108</v>
      </c>
      <c r="X63" s="21">
        <v>10</v>
      </c>
      <c r="Y63" s="21">
        <v>0</v>
      </c>
      <c r="Z63" s="21">
        <v>0</v>
      </c>
      <c r="AA63" s="21" t="s">
        <v>94</v>
      </c>
      <c r="AB63" s="21"/>
      <c r="AC63" s="21"/>
      <c r="AD63" s="21"/>
      <c r="AE63" s="21"/>
    </row>
    <row r="64" spans="1:31">
      <c r="A64" s="21">
        <v>15</v>
      </c>
      <c r="B64" s="21">
        <v>5</v>
      </c>
      <c r="C64" s="21">
        <v>179</v>
      </c>
      <c r="D64" s="21">
        <v>20</v>
      </c>
      <c r="E64" s="21">
        <v>0</v>
      </c>
      <c r="F64" s="21">
        <v>0</v>
      </c>
      <c r="G64" s="21" t="s">
        <v>95</v>
      </c>
      <c r="H64" s="21"/>
      <c r="I64" s="21"/>
      <c r="J64" s="21"/>
      <c r="K64" s="21">
        <v>15</v>
      </c>
      <c r="L64" s="21">
        <v>5</v>
      </c>
      <c r="M64" s="21">
        <v>179</v>
      </c>
      <c r="N64" s="21">
        <v>20</v>
      </c>
      <c r="O64" s="21">
        <v>0</v>
      </c>
      <c r="P64" s="21">
        <v>0</v>
      </c>
      <c r="Q64" s="21" t="s">
        <v>95</v>
      </c>
      <c r="R64" s="21"/>
      <c r="S64" s="21"/>
      <c r="T64" s="21"/>
      <c r="U64" s="21">
        <v>15</v>
      </c>
      <c r="V64" s="21">
        <v>5</v>
      </c>
      <c r="W64" s="21">
        <v>179</v>
      </c>
      <c r="X64" s="21">
        <v>20</v>
      </c>
      <c r="Y64" s="21">
        <v>0</v>
      </c>
      <c r="Z64" s="21">
        <v>0</v>
      </c>
      <c r="AA64" s="21" t="s">
        <v>95</v>
      </c>
      <c r="AB64" s="21"/>
      <c r="AC64" s="21"/>
      <c r="AD64" s="21"/>
      <c r="AE64" s="21"/>
    </row>
    <row r="65" spans="1:31">
      <c r="A65" s="21">
        <v>18</v>
      </c>
      <c r="B65" s="21">
        <v>5</v>
      </c>
      <c r="C65" s="21">
        <v>104</v>
      </c>
      <c r="D65" s="21">
        <v>20</v>
      </c>
      <c r="E65" s="21">
        <v>0</v>
      </c>
      <c r="F65" s="21">
        <v>0</v>
      </c>
      <c r="G65" s="21" t="s">
        <v>96</v>
      </c>
      <c r="H65" s="21"/>
      <c r="I65" s="21"/>
      <c r="J65" s="21"/>
      <c r="K65" s="21">
        <v>18</v>
      </c>
      <c r="L65" s="21">
        <v>5</v>
      </c>
      <c r="M65" s="21">
        <v>104</v>
      </c>
      <c r="N65" s="21">
        <v>20</v>
      </c>
      <c r="O65" s="21">
        <v>0</v>
      </c>
      <c r="P65" s="21">
        <v>0</v>
      </c>
      <c r="Q65" s="21" t="s">
        <v>96</v>
      </c>
      <c r="R65" s="21"/>
      <c r="S65" s="21"/>
      <c r="T65" s="21"/>
      <c r="U65" s="21">
        <v>18</v>
      </c>
      <c r="V65" s="21">
        <v>5</v>
      </c>
      <c r="W65" s="21">
        <v>104</v>
      </c>
      <c r="X65" s="21">
        <v>20</v>
      </c>
      <c r="Y65" s="21">
        <v>0</v>
      </c>
      <c r="Z65" s="21">
        <v>0</v>
      </c>
      <c r="AA65" s="21" t="s">
        <v>96</v>
      </c>
      <c r="AB65" s="21"/>
      <c r="AC65" s="21"/>
      <c r="AD65" s="21"/>
      <c r="AE65" s="21"/>
    </row>
    <row r="66" spans="1:31">
      <c r="A66" s="21">
        <v>21</v>
      </c>
      <c r="B66" s="21">
        <v>5</v>
      </c>
      <c r="C66" s="21">
        <v>108</v>
      </c>
      <c r="D66" s="21">
        <v>20</v>
      </c>
      <c r="E66" s="21">
        <v>0</v>
      </c>
      <c r="F66" s="21">
        <v>0</v>
      </c>
      <c r="G66" s="21" t="s">
        <v>97</v>
      </c>
      <c r="H66" s="21"/>
      <c r="I66" s="21"/>
      <c r="J66" s="21"/>
      <c r="K66" s="21">
        <v>21</v>
      </c>
      <c r="L66" s="21">
        <v>5</v>
      </c>
      <c r="M66" s="21">
        <v>108</v>
      </c>
      <c r="N66" s="21">
        <v>20</v>
      </c>
      <c r="O66" s="21">
        <v>0</v>
      </c>
      <c r="P66" s="21">
        <v>0</v>
      </c>
      <c r="Q66" s="21" t="s">
        <v>97</v>
      </c>
      <c r="R66" s="21"/>
      <c r="S66" s="21"/>
      <c r="T66" s="21"/>
      <c r="U66" s="21">
        <v>21</v>
      </c>
      <c r="V66" s="21">
        <v>5</v>
      </c>
      <c r="W66" s="21">
        <v>108</v>
      </c>
      <c r="X66" s="21">
        <v>20</v>
      </c>
      <c r="Y66" s="21">
        <v>0</v>
      </c>
      <c r="Z66" s="21">
        <v>0</v>
      </c>
      <c r="AA66" s="21" t="s">
        <v>97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201871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201872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201873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201874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201875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11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10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213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214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215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216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93582-1592-C540-BA84-23D14EE83AB6}">
  <dimension ref="A1:AE153"/>
  <sheetViews>
    <sheetView topLeftCell="Q7" workbookViewId="0">
      <selection activeCell="C43" sqref="C43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218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44449.625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44452.625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44445.625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4</v>
      </c>
      <c r="I18" s="47">
        <v>3</v>
      </c>
      <c r="J18" s="48" t="s">
        <v>226</v>
      </c>
      <c r="K18" s="43">
        <v>2</v>
      </c>
      <c r="L18" s="43">
        <v>80</v>
      </c>
      <c r="M18" s="43">
        <v>170</v>
      </c>
      <c r="N18" s="45">
        <v>1</v>
      </c>
      <c r="O18" s="45">
        <v>6</v>
      </c>
      <c r="P18" s="45">
        <v>0</v>
      </c>
      <c r="Q18" s="45">
        <v>1</v>
      </c>
      <c r="R18" s="45">
        <v>7</v>
      </c>
      <c r="S18" s="45">
        <v>3</v>
      </c>
      <c r="T18" s="46" t="s">
        <v>80</v>
      </c>
      <c r="U18" s="30">
        <v>2</v>
      </c>
      <c r="V18" s="30">
        <v>80</v>
      </c>
      <c r="W18" s="30">
        <v>170</v>
      </c>
      <c r="X18" s="45">
        <v>1</v>
      </c>
      <c r="Y18" s="45">
        <v>6</v>
      </c>
      <c r="Z18" s="45">
        <v>0</v>
      </c>
      <c r="AA18" s="45">
        <v>1</v>
      </c>
      <c r="AB18" s="45">
        <v>7</v>
      </c>
      <c r="AC18" s="45">
        <v>3</v>
      </c>
      <c r="AD18" s="46" t="s">
        <v>80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214</v>
      </c>
      <c r="G19" s="28">
        <v>4</v>
      </c>
      <c r="H19" s="28">
        <v>0</v>
      </c>
      <c r="I19" s="28">
        <v>0</v>
      </c>
      <c r="J19" s="34" t="s">
        <v>79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214</v>
      </c>
      <c r="Q19" s="43">
        <v>4</v>
      </c>
      <c r="R19" s="43">
        <v>0</v>
      </c>
      <c r="S19" s="43">
        <v>0</v>
      </c>
      <c r="T19" s="44" t="s">
        <v>79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214</v>
      </c>
      <c r="AA19" s="30">
        <v>4</v>
      </c>
      <c r="AB19" s="30">
        <v>0</v>
      </c>
      <c r="AC19" s="30">
        <v>0</v>
      </c>
      <c r="AD19" s="32" t="s">
        <v>79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100</v>
      </c>
      <c r="H20" s="28">
        <v>0</v>
      </c>
      <c r="I20" s="28">
        <v>0</v>
      </c>
      <c r="J20" s="34" t="s">
        <v>124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100</v>
      </c>
      <c r="R20" s="43">
        <v>0</v>
      </c>
      <c r="S20" s="43">
        <v>0</v>
      </c>
      <c r="T20" s="44" t="s">
        <v>124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4</v>
      </c>
      <c r="I21" s="47">
        <v>3</v>
      </c>
      <c r="J21" s="48" t="s">
        <v>226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4</v>
      </c>
      <c r="S21" s="47">
        <v>3</v>
      </c>
      <c r="T21" s="48" t="s">
        <v>226</v>
      </c>
      <c r="U21" s="30">
        <v>5</v>
      </c>
      <c r="V21" s="30">
        <v>360</v>
      </c>
      <c r="W21" s="30">
        <v>480</v>
      </c>
      <c r="X21" s="45">
        <v>1</v>
      </c>
      <c r="Y21" s="45">
        <v>6</v>
      </c>
      <c r="Z21" s="45">
        <v>0</v>
      </c>
      <c r="AA21" s="45">
        <v>1</v>
      </c>
      <c r="AB21" s="45">
        <v>7</v>
      </c>
      <c r="AC21" s="45">
        <v>3</v>
      </c>
      <c r="AD21" s="46" t="s">
        <v>80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215</v>
      </c>
      <c r="G22" s="28">
        <v>5</v>
      </c>
      <c r="H22" s="28">
        <v>0</v>
      </c>
      <c r="I22" s="28">
        <v>0</v>
      </c>
      <c r="J22" s="34" t="s">
        <v>81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215</v>
      </c>
      <c r="Q22" s="43">
        <v>5</v>
      </c>
      <c r="R22" s="43">
        <v>0</v>
      </c>
      <c r="S22" s="43">
        <v>0</v>
      </c>
      <c r="T22" s="44" t="s">
        <v>81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215</v>
      </c>
      <c r="AA22" s="30">
        <v>5</v>
      </c>
      <c r="AB22" s="30">
        <v>0</v>
      </c>
      <c r="AC22" s="30">
        <v>0</v>
      </c>
      <c r="AD22" s="32" t="s">
        <v>81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150</v>
      </c>
      <c r="R23" s="43">
        <v>0</v>
      </c>
      <c r="S23" s="43">
        <v>0</v>
      </c>
      <c r="T23" s="44" t="s">
        <v>125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4</v>
      </c>
      <c r="I24" s="47">
        <v>3</v>
      </c>
      <c r="J24" s="48" t="s">
        <v>226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4</v>
      </c>
      <c r="S24" s="47">
        <v>3</v>
      </c>
      <c r="T24" s="48" t="s">
        <v>226</v>
      </c>
      <c r="U24" s="30">
        <v>8</v>
      </c>
      <c r="V24" s="30">
        <v>750</v>
      </c>
      <c r="W24" s="30">
        <v>930</v>
      </c>
      <c r="X24" s="45">
        <v>1</v>
      </c>
      <c r="Y24" s="45">
        <v>6</v>
      </c>
      <c r="Z24" s="45">
        <v>0</v>
      </c>
      <c r="AA24" s="45">
        <v>1</v>
      </c>
      <c r="AB24" s="45">
        <v>7</v>
      </c>
      <c r="AC24" s="45">
        <v>3</v>
      </c>
      <c r="AD24" s="46" t="s">
        <v>80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214</v>
      </c>
      <c r="G25" s="28">
        <v>6</v>
      </c>
      <c r="H25" s="28">
        <v>0</v>
      </c>
      <c r="I25" s="28">
        <v>0</v>
      </c>
      <c r="J25" s="34" t="s">
        <v>82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214</v>
      </c>
      <c r="Q25" s="43">
        <v>6</v>
      </c>
      <c r="R25" s="43">
        <v>0</v>
      </c>
      <c r="S25" s="43">
        <v>0</v>
      </c>
      <c r="T25" s="44" t="s">
        <v>82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214</v>
      </c>
      <c r="AA25" s="30">
        <v>6</v>
      </c>
      <c r="AB25" s="30">
        <v>0</v>
      </c>
      <c r="AC25" s="30">
        <v>0</v>
      </c>
      <c r="AD25" s="32" t="s">
        <v>82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150</v>
      </c>
      <c r="H26" s="28">
        <v>0</v>
      </c>
      <c r="I26" s="28">
        <v>0</v>
      </c>
      <c r="J26" s="34" t="s">
        <v>125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150</v>
      </c>
      <c r="R26" s="43">
        <v>0</v>
      </c>
      <c r="S26" s="43">
        <v>0</v>
      </c>
      <c r="T26" s="44" t="s">
        <v>125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150</v>
      </c>
      <c r="AB26" s="30">
        <v>0</v>
      </c>
      <c r="AC26" s="30">
        <v>0</v>
      </c>
      <c r="AD26" s="32" t="s">
        <v>125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4</v>
      </c>
      <c r="I27" s="47">
        <v>3</v>
      </c>
      <c r="J27" s="48" t="s">
        <v>226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4</v>
      </c>
      <c r="S27" s="47">
        <v>3</v>
      </c>
      <c r="T27" s="48" t="s">
        <v>226</v>
      </c>
      <c r="U27" s="30">
        <v>11</v>
      </c>
      <c r="V27" s="30">
        <v>1360</v>
      </c>
      <c r="W27" s="30">
        <v>1620</v>
      </c>
      <c r="X27" s="45">
        <v>1</v>
      </c>
      <c r="Y27" s="45">
        <v>6</v>
      </c>
      <c r="Z27" s="45">
        <v>0</v>
      </c>
      <c r="AA27" s="45">
        <v>1</v>
      </c>
      <c r="AB27" s="45">
        <v>7</v>
      </c>
      <c r="AC27" s="45">
        <v>3</v>
      </c>
      <c r="AD27" s="46" t="s">
        <v>80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215</v>
      </c>
      <c r="G28" s="28">
        <v>7</v>
      </c>
      <c r="H28" s="28">
        <v>0</v>
      </c>
      <c r="I28" s="28">
        <v>0</v>
      </c>
      <c r="J28" s="34" t="s">
        <v>83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215</v>
      </c>
      <c r="Q28" s="43">
        <v>7</v>
      </c>
      <c r="R28" s="43">
        <v>0</v>
      </c>
      <c r="S28" s="43">
        <v>0</v>
      </c>
      <c r="T28" s="44" t="s">
        <v>83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215</v>
      </c>
      <c r="AA28" s="30">
        <v>7</v>
      </c>
      <c r="AB28" s="30">
        <v>0</v>
      </c>
      <c r="AC28" s="30">
        <v>0</v>
      </c>
      <c r="AD28" s="32" t="s">
        <v>83</v>
      </c>
      <c r="AE28" s="21"/>
    </row>
    <row r="29" spans="1:31">
      <c r="A29" s="31">
        <v>13</v>
      </c>
      <c r="B29" s="28">
        <v>1960</v>
      </c>
      <c r="C29" s="28">
        <v>2220</v>
      </c>
      <c r="D29" s="45">
        <v>1</v>
      </c>
      <c r="E29" s="45">
        <v>6</v>
      </c>
      <c r="F29" s="45">
        <v>0</v>
      </c>
      <c r="G29" s="45">
        <v>1</v>
      </c>
      <c r="H29" s="45">
        <v>7</v>
      </c>
      <c r="I29" s="45">
        <v>3</v>
      </c>
      <c r="J29" s="46" t="s">
        <v>80</v>
      </c>
      <c r="K29" s="43">
        <v>13</v>
      </c>
      <c r="L29" s="43">
        <v>1960</v>
      </c>
      <c r="M29" s="43">
        <v>2220</v>
      </c>
      <c r="N29" s="45">
        <v>1</v>
      </c>
      <c r="O29" s="45">
        <v>6</v>
      </c>
      <c r="P29" s="45">
        <v>0</v>
      </c>
      <c r="Q29" s="45">
        <v>1</v>
      </c>
      <c r="R29" s="45">
        <v>7</v>
      </c>
      <c r="S29" s="45">
        <v>3</v>
      </c>
      <c r="T29" s="46" t="s">
        <v>80</v>
      </c>
      <c r="U29" s="30">
        <v>13</v>
      </c>
      <c r="V29" s="30">
        <v>1960</v>
      </c>
      <c r="W29" s="30">
        <v>2220</v>
      </c>
      <c r="X29" s="49">
        <v>1</v>
      </c>
      <c r="Y29" s="49">
        <v>6</v>
      </c>
      <c r="Z29" s="49">
        <v>0</v>
      </c>
      <c r="AA29" s="49">
        <v>1</v>
      </c>
      <c r="AB29" s="49">
        <v>5</v>
      </c>
      <c r="AC29" s="49">
        <v>3</v>
      </c>
      <c r="AD29" s="50" t="s">
        <v>84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214</v>
      </c>
      <c r="G30" s="28">
        <v>8</v>
      </c>
      <c r="H30" s="28">
        <v>0</v>
      </c>
      <c r="I30" s="28">
        <v>0</v>
      </c>
      <c r="J30" s="34" t="s">
        <v>85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214</v>
      </c>
      <c r="Q30" s="43">
        <v>8</v>
      </c>
      <c r="R30" s="43">
        <v>0</v>
      </c>
      <c r="S30" s="43">
        <v>0</v>
      </c>
      <c r="T30" s="44" t="s">
        <v>85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214</v>
      </c>
      <c r="AA30" s="30">
        <v>8</v>
      </c>
      <c r="AB30" s="30">
        <v>0</v>
      </c>
      <c r="AC30" s="30">
        <v>0</v>
      </c>
      <c r="AD30" s="32" t="s">
        <v>85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10000</v>
      </c>
      <c r="H31" s="28">
        <v>0</v>
      </c>
      <c r="I31" s="28">
        <v>0</v>
      </c>
      <c r="J31" s="34" t="s">
        <v>86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10000</v>
      </c>
      <c r="R31" s="43">
        <v>0</v>
      </c>
      <c r="S31" s="43">
        <v>0</v>
      </c>
      <c r="T31" s="44" t="s">
        <v>86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10000</v>
      </c>
      <c r="AB31" s="30">
        <v>0</v>
      </c>
      <c r="AC31" s="30">
        <v>0</v>
      </c>
      <c r="AD31" s="32" t="s">
        <v>86</v>
      </c>
      <c r="AE31" s="21"/>
    </row>
    <row r="32" spans="1:31">
      <c r="A32" s="31">
        <v>16</v>
      </c>
      <c r="B32" s="28">
        <v>3100</v>
      </c>
      <c r="C32" s="28">
        <v>3480</v>
      </c>
      <c r="D32" s="45">
        <v>1</v>
      </c>
      <c r="E32" s="45">
        <v>6</v>
      </c>
      <c r="F32" s="45">
        <v>0</v>
      </c>
      <c r="G32" s="45">
        <v>1</v>
      </c>
      <c r="H32" s="45">
        <v>7</v>
      </c>
      <c r="I32" s="45">
        <v>3</v>
      </c>
      <c r="J32" s="46" t="s">
        <v>80</v>
      </c>
      <c r="K32" s="43">
        <v>16</v>
      </c>
      <c r="L32" s="43">
        <v>3100</v>
      </c>
      <c r="M32" s="43">
        <v>3480</v>
      </c>
      <c r="N32" s="45">
        <v>1</v>
      </c>
      <c r="O32" s="45">
        <v>6</v>
      </c>
      <c r="P32" s="45">
        <v>0</v>
      </c>
      <c r="Q32" s="45">
        <v>1</v>
      </c>
      <c r="R32" s="45">
        <v>7</v>
      </c>
      <c r="S32" s="45">
        <v>3</v>
      </c>
      <c r="T32" s="46" t="s">
        <v>80</v>
      </c>
      <c r="U32" s="30">
        <v>16</v>
      </c>
      <c r="V32" s="30">
        <v>3100</v>
      </c>
      <c r="W32" s="30">
        <v>3480</v>
      </c>
      <c r="X32" s="49">
        <v>1</v>
      </c>
      <c r="Y32" s="49">
        <v>6</v>
      </c>
      <c r="Z32" s="49">
        <v>0</v>
      </c>
      <c r="AA32" s="49">
        <v>1</v>
      </c>
      <c r="AB32" s="49">
        <v>5</v>
      </c>
      <c r="AC32" s="49">
        <v>3</v>
      </c>
      <c r="AD32" s="50" t="s">
        <v>84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215</v>
      </c>
      <c r="G33" s="28">
        <v>9</v>
      </c>
      <c r="H33" s="28">
        <v>0</v>
      </c>
      <c r="I33" s="28">
        <v>0</v>
      </c>
      <c r="J33" s="34" t="s">
        <v>87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215</v>
      </c>
      <c r="Q33" s="43">
        <v>9</v>
      </c>
      <c r="R33" s="43">
        <v>0</v>
      </c>
      <c r="S33" s="43">
        <v>0</v>
      </c>
      <c r="T33" s="44" t="s">
        <v>87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215</v>
      </c>
      <c r="AA33" s="30">
        <v>9</v>
      </c>
      <c r="AB33" s="30">
        <v>0</v>
      </c>
      <c r="AC33" s="30">
        <v>0</v>
      </c>
      <c r="AD33" s="32" t="s">
        <v>87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15000</v>
      </c>
      <c r="H34" s="28">
        <v>0</v>
      </c>
      <c r="I34" s="28">
        <v>0</v>
      </c>
      <c r="J34" s="34" t="s">
        <v>88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15000</v>
      </c>
      <c r="R34" s="43">
        <v>0</v>
      </c>
      <c r="S34" s="43">
        <v>0</v>
      </c>
      <c r="T34" s="44" t="s">
        <v>88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15000</v>
      </c>
      <c r="AB34" s="30">
        <v>0</v>
      </c>
      <c r="AC34" s="30">
        <v>0</v>
      </c>
      <c r="AD34" s="32" t="s">
        <v>88</v>
      </c>
      <c r="AE34" s="21"/>
    </row>
    <row r="35" spans="1:31">
      <c r="A35" s="31">
        <v>19</v>
      </c>
      <c r="B35" s="28">
        <v>4720</v>
      </c>
      <c r="C35" s="28">
        <v>5260</v>
      </c>
      <c r="D35" s="45">
        <v>1</v>
      </c>
      <c r="E35" s="45">
        <v>6</v>
      </c>
      <c r="F35" s="45">
        <v>0</v>
      </c>
      <c r="G35" s="45">
        <v>1</v>
      </c>
      <c r="H35" s="45">
        <v>7</v>
      </c>
      <c r="I35" s="45">
        <v>3</v>
      </c>
      <c r="J35" s="46" t="s">
        <v>80</v>
      </c>
      <c r="K35" s="43">
        <v>19</v>
      </c>
      <c r="L35" s="43">
        <v>4720</v>
      </c>
      <c r="M35" s="43">
        <v>5260</v>
      </c>
      <c r="N35" s="45">
        <v>1</v>
      </c>
      <c r="O35" s="45">
        <v>6</v>
      </c>
      <c r="P35" s="45">
        <v>0</v>
      </c>
      <c r="Q35" s="45">
        <v>1</v>
      </c>
      <c r="R35" s="45">
        <v>7</v>
      </c>
      <c r="S35" s="45">
        <v>3</v>
      </c>
      <c r="T35" s="46" t="s">
        <v>80</v>
      </c>
      <c r="U35" s="30">
        <v>19</v>
      </c>
      <c r="V35" s="30">
        <v>4720</v>
      </c>
      <c r="W35" s="30">
        <v>5260</v>
      </c>
      <c r="X35" s="49">
        <v>1</v>
      </c>
      <c r="Y35" s="49">
        <v>6</v>
      </c>
      <c r="Z35" s="49">
        <v>0</v>
      </c>
      <c r="AA35" s="49">
        <v>1</v>
      </c>
      <c r="AB35" s="49">
        <v>5</v>
      </c>
      <c r="AC35" s="49">
        <v>3</v>
      </c>
      <c r="AD35" s="50" t="s">
        <v>84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214</v>
      </c>
      <c r="G36" s="28">
        <v>10</v>
      </c>
      <c r="H36" s="28">
        <v>0</v>
      </c>
      <c r="I36" s="28">
        <v>0</v>
      </c>
      <c r="J36" s="34" t="s">
        <v>89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214</v>
      </c>
      <c r="Q36" s="43">
        <v>10</v>
      </c>
      <c r="R36" s="43">
        <v>0</v>
      </c>
      <c r="S36" s="43">
        <v>0</v>
      </c>
      <c r="T36" s="44" t="s">
        <v>89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214</v>
      </c>
      <c r="AA36" s="30">
        <v>10</v>
      </c>
      <c r="AB36" s="30">
        <v>0</v>
      </c>
      <c r="AC36" s="30">
        <v>0</v>
      </c>
      <c r="AD36" s="32" t="s">
        <v>89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20000</v>
      </c>
      <c r="H37" s="28">
        <v>0</v>
      </c>
      <c r="I37" s="28">
        <v>0</v>
      </c>
      <c r="J37" s="34" t="s">
        <v>90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20000</v>
      </c>
      <c r="R37" s="43">
        <v>0</v>
      </c>
      <c r="S37" s="43">
        <v>0</v>
      </c>
      <c r="T37" s="44" t="s">
        <v>90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20000</v>
      </c>
      <c r="AB37" s="30">
        <v>0</v>
      </c>
      <c r="AC37" s="30">
        <v>0</v>
      </c>
      <c r="AD37" s="32" t="s">
        <v>90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 t="str">
        <f>_xlfn.TEXTJOIN(",",FALSE,C17:C37)</f>
        <v>80,170,270,360,480,630,750,930,1180,1360,1620,1960,2220,2600,3100,3480,4020,4720,5260,6010,6960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A58" s="21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H60" s="21"/>
      <c r="I60" s="21"/>
      <c r="J60" s="21"/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R60" s="21"/>
      <c r="S60" s="21"/>
      <c r="T60" s="21"/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217</v>
      </c>
      <c r="AB60" s="21"/>
      <c r="AC60" s="21"/>
      <c r="AD60" s="21"/>
      <c r="AE60" s="21"/>
    </row>
    <row r="61" spans="1:31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H61" s="21"/>
      <c r="I61" s="21"/>
      <c r="J61" s="21"/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R61" s="21"/>
      <c r="S61" s="21"/>
      <c r="T61" s="21"/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  <c r="AB61" s="21"/>
      <c r="AC61" s="21"/>
      <c r="AD61" s="21"/>
      <c r="AE61" s="21"/>
    </row>
    <row r="62" spans="1:31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H62" s="21"/>
      <c r="I62" s="21"/>
      <c r="J62" s="21"/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R62" s="21"/>
      <c r="S62" s="21"/>
      <c r="T62" s="21"/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217</v>
      </c>
      <c r="AB62" s="21"/>
      <c r="AC62" s="21"/>
      <c r="AD62" s="21"/>
      <c r="AE62" s="21"/>
    </row>
    <row r="63" spans="1:31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H63" s="21"/>
      <c r="I63" s="21"/>
      <c r="J63" s="21"/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R63" s="21"/>
      <c r="S63" s="21"/>
      <c r="T63" s="21"/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  <c r="AB63" s="21"/>
      <c r="AC63" s="21"/>
      <c r="AD63" s="21"/>
      <c r="AE63" s="21"/>
    </row>
    <row r="64" spans="1:31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H64" s="21"/>
      <c r="I64" s="21"/>
      <c r="J64" s="21"/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R64" s="21"/>
      <c r="S64" s="21"/>
      <c r="T64" s="21"/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217</v>
      </c>
      <c r="AB64" s="21"/>
      <c r="AC64" s="21"/>
      <c r="AD64" s="21"/>
      <c r="AE64" s="21"/>
    </row>
    <row r="65" spans="1:31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H65" s="21"/>
      <c r="I65" s="21"/>
      <c r="J65" s="21"/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R65" s="21"/>
      <c r="S65" s="21"/>
      <c r="T65" s="21"/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  <c r="AB65" s="21"/>
      <c r="AC65" s="21"/>
      <c r="AD65" s="21"/>
      <c r="AE65" s="21"/>
    </row>
    <row r="66" spans="1:31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H66" s="21"/>
      <c r="I66" s="21"/>
      <c r="J66" s="21"/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R66" s="21"/>
      <c r="S66" s="21"/>
      <c r="T66" s="21"/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217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"/>
      <c r="W67" s="1"/>
      <c r="X67" s="1"/>
      <c r="Y67" s="1"/>
      <c r="Z67" s="21"/>
      <c r="AA67" s="2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"/>
      <c r="W68" s="1"/>
      <c r="X68" s="1"/>
      <c r="Y68" s="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201881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201882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201883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201884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201885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 t="str">
        <f>_xlfn.TEXTJOIN(",",FALSE,B82:B86)</f>
        <v>201881,201882,201883,201884,201885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1" t="s">
        <v>223</v>
      </c>
      <c r="E100" s="1"/>
      <c r="F100" s="1"/>
      <c r="G100" s="1"/>
      <c r="H100" s="1"/>
      <c r="I100" s="1" t="s">
        <v>223</v>
      </c>
      <c r="J100" s="1"/>
      <c r="K100" s="1"/>
      <c r="L100" s="1"/>
      <c r="M100" s="1"/>
      <c r="N100" s="1" t="s">
        <v>223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1" t="s">
        <v>224</v>
      </c>
      <c r="E101" s="1"/>
      <c r="F101" s="1"/>
      <c r="G101" s="1"/>
      <c r="H101" s="1"/>
      <c r="I101" s="1" t="s">
        <v>224</v>
      </c>
      <c r="J101" s="1"/>
      <c r="K101" s="1"/>
      <c r="L101" s="1"/>
      <c r="M101" s="1"/>
      <c r="N101" s="1" t="s">
        <v>224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1" t="s">
        <v>195</v>
      </c>
      <c r="E102" s="1"/>
      <c r="F102" s="1"/>
      <c r="G102" s="1"/>
      <c r="H102" s="1"/>
      <c r="I102" s="1" t="s">
        <v>195</v>
      </c>
      <c r="J102" s="1"/>
      <c r="K102" s="1"/>
      <c r="L102" s="1"/>
      <c r="M102" s="1"/>
      <c r="N102" s="1" t="s">
        <v>195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1" t="s">
        <v>209</v>
      </c>
      <c r="E103" s="1"/>
      <c r="F103" s="1"/>
      <c r="G103" s="1"/>
      <c r="H103" s="1"/>
      <c r="I103" s="1" t="s">
        <v>209</v>
      </c>
      <c r="J103" s="1"/>
      <c r="K103" s="1"/>
      <c r="L103" s="1"/>
      <c r="M103" s="1"/>
      <c r="N103" s="1" t="s">
        <v>209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1" t="s">
        <v>225</v>
      </c>
      <c r="E104" s="1"/>
      <c r="F104" s="1"/>
      <c r="G104" s="1"/>
      <c r="H104" s="1"/>
      <c r="I104" s="1" t="s">
        <v>225</v>
      </c>
      <c r="J104" s="1"/>
      <c r="K104" s="1"/>
      <c r="L104" s="1"/>
      <c r="M104" s="1"/>
      <c r="N104" s="1" t="s">
        <v>225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H107" s="1"/>
      <c r="I107" s="1">
        <v>14</v>
      </c>
      <c r="J107" s="1">
        <v>219</v>
      </c>
      <c r="K107" s="1">
        <v>246</v>
      </c>
      <c r="L107" s="1">
        <v>255</v>
      </c>
      <c r="M107" s="1"/>
      <c r="N107" s="1">
        <v>14</v>
      </c>
      <c r="O107" s="1">
        <v>219</v>
      </c>
      <c r="P107" s="1">
        <v>246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1">
        <v>82</v>
      </c>
      <c r="E110" s="1">
        <v>0</v>
      </c>
      <c r="F110" s="1">
        <v>39</v>
      </c>
      <c r="G110" s="1">
        <v>235</v>
      </c>
      <c r="H110" s="1"/>
      <c r="I110" s="1">
        <v>82</v>
      </c>
      <c r="J110" s="1">
        <v>0</v>
      </c>
      <c r="K110" s="1">
        <v>39</v>
      </c>
      <c r="L110" s="1">
        <v>235</v>
      </c>
      <c r="M110" s="1"/>
      <c r="N110" s="1">
        <v>82</v>
      </c>
      <c r="O110" s="1">
        <v>0</v>
      </c>
      <c r="P110" s="1">
        <v>39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1">
        <v>82</v>
      </c>
      <c r="E111" s="1">
        <v>0</v>
      </c>
      <c r="F111" s="1">
        <v>39</v>
      </c>
      <c r="G111" s="1">
        <v>255</v>
      </c>
      <c r="H111" s="1"/>
      <c r="I111" s="1">
        <v>82</v>
      </c>
      <c r="J111" s="1">
        <v>0</v>
      </c>
      <c r="K111" s="1">
        <v>39</v>
      </c>
      <c r="L111" s="1">
        <v>255</v>
      </c>
      <c r="M111" s="1"/>
      <c r="N111" s="1">
        <v>82</v>
      </c>
      <c r="O111" s="1">
        <v>0</v>
      </c>
      <c r="P111" s="1">
        <v>39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1">
        <v>255</v>
      </c>
      <c r="E112" s="1">
        <v>114</v>
      </c>
      <c r="F112" s="1">
        <v>0</v>
      </c>
      <c r="G112" s="1">
        <v>255</v>
      </c>
      <c r="H112" s="1"/>
      <c r="I112" s="1">
        <v>255</v>
      </c>
      <c r="J112" s="1">
        <v>114</v>
      </c>
      <c r="K112" s="1">
        <v>0</v>
      </c>
      <c r="L112" s="1">
        <v>255</v>
      </c>
      <c r="M112" s="1"/>
      <c r="N112" s="1">
        <v>255</v>
      </c>
      <c r="O112" s="1">
        <v>114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1">
        <v>255</v>
      </c>
      <c r="E113" s="1">
        <v>236</v>
      </c>
      <c r="F113" s="1">
        <v>23</v>
      </c>
      <c r="G113" s="1">
        <v>255</v>
      </c>
      <c r="H113" s="1"/>
      <c r="I113" s="1">
        <v>255</v>
      </c>
      <c r="J113" s="1">
        <v>236</v>
      </c>
      <c r="K113" s="1">
        <v>23</v>
      </c>
      <c r="L113" s="1">
        <v>255</v>
      </c>
      <c r="M113" s="1"/>
      <c r="N113" s="1">
        <v>255</v>
      </c>
      <c r="O113" s="1">
        <v>236</v>
      </c>
      <c r="P113" s="1">
        <v>23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219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220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221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222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861A-3BBC-DF48-911A-963F9E0B8261}">
  <dimension ref="A1:AE153"/>
  <sheetViews>
    <sheetView workbookViewId="0">
      <selection sqref="A1:XFD1048576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218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44449.625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/>
      <c r="O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44452.625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44445.625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31">
        <v>0</v>
      </c>
      <c r="C17" s="31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31">
        <v>0</v>
      </c>
      <c r="M17" s="31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1">
        <v>0</v>
      </c>
      <c r="W17" s="31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31">
        <v>80</v>
      </c>
      <c r="C18" s="31">
        <v>180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31">
        <v>80</v>
      </c>
      <c r="M18" s="31">
        <v>180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1">
        <v>80</v>
      </c>
      <c r="W18" s="31">
        <v>180</v>
      </c>
      <c r="X18" s="47">
        <v>1</v>
      </c>
      <c r="Y18" s="47">
        <v>6</v>
      </c>
      <c r="Z18" s="47">
        <v>0</v>
      </c>
      <c r="AA18" s="47">
        <v>1</v>
      </c>
      <c r="AB18" s="47">
        <v>4</v>
      </c>
      <c r="AC18" s="47">
        <v>3</v>
      </c>
      <c r="AD18" s="48" t="s">
        <v>226</v>
      </c>
      <c r="AE18" s="21"/>
    </row>
    <row r="19" spans="1:31">
      <c r="A19" s="31">
        <v>3</v>
      </c>
      <c r="B19" s="31">
        <v>180</v>
      </c>
      <c r="C19" s="31">
        <v>300</v>
      </c>
      <c r="D19" s="28">
        <v>1</v>
      </c>
      <c r="E19" s="28">
        <v>5</v>
      </c>
      <c r="F19" s="28">
        <v>217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31">
        <v>180</v>
      </c>
      <c r="M19" s="31">
        <v>300</v>
      </c>
      <c r="N19" s="43">
        <v>1</v>
      </c>
      <c r="O19" s="43">
        <v>5</v>
      </c>
      <c r="P19" s="43">
        <v>217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1">
        <v>180</v>
      </c>
      <c r="W19" s="31">
        <v>300</v>
      </c>
      <c r="X19" s="30">
        <v>1</v>
      </c>
      <c r="Y19" s="30">
        <v>5</v>
      </c>
      <c r="Z19" s="30">
        <v>217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31">
        <v>300</v>
      </c>
      <c r="C20" s="31">
        <v>430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31">
        <v>300</v>
      </c>
      <c r="M20" s="31">
        <v>430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1">
        <v>300</v>
      </c>
      <c r="W20" s="31">
        <v>430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31">
        <v>430</v>
      </c>
      <c r="C21" s="31">
        <v>580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31">
        <v>430</v>
      </c>
      <c r="M21" s="31">
        <v>580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1">
        <v>430</v>
      </c>
      <c r="W21" s="31">
        <v>580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31">
        <v>580</v>
      </c>
      <c r="C22" s="31">
        <v>780</v>
      </c>
      <c r="D22" s="28">
        <v>1</v>
      </c>
      <c r="E22" s="28">
        <v>5</v>
      </c>
      <c r="F22" s="28">
        <v>217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31">
        <v>580</v>
      </c>
      <c r="M22" s="31">
        <v>780</v>
      </c>
      <c r="N22" s="43">
        <v>1</v>
      </c>
      <c r="O22" s="43">
        <v>5</v>
      </c>
      <c r="P22" s="43">
        <v>217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1">
        <v>580</v>
      </c>
      <c r="W22" s="31">
        <v>780</v>
      </c>
      <c r="X22" s="30">
        <v>1</v>
      </c>
      <c r="Y22" s="30">
        <v>5</v>
      </c>
      <c r="Z22" s="30">
        <v>217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31">
        <v>780</v>
      </c>
      <c r="C23" s="31">
        <v>930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31">
        <v>780</v>
      </c>
      <c r="M23" s="31">
        <v>930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1">
        <v>780</v>
      </c>
      <c r="W23" s="31">
        <v>930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31">
        <v>930</v>
      </c>
      <c r="C24" s="31">
        <v>1130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31">
        <v>930</v>
      </c>
      <c r="M24" s="31">
        <v>1130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1">
        <v>930</v>
      </c>
      <c r="W24" s="31">
        <v>1130</v>
      </c>
      <c r="X24" s="47">
        <v>1</v>
      </c>
      <c r="Y24" s="47">
        <v>6</v>
      </c>
      <c r="Z24" s="47">
        <v>0</v>
      </c>
      <c r="AA24" s="47">
        <v>1</v>
      </c>
      <c r="AB24" s="47">
        <v>4</v>
      </c>
      <c r="AC24" s="47">
        <v>3</v>
      </c>
      <c r="AD24" s="48" t="s">
        <v>226</v>
      </c>
      <c r="AE24" s="21"/>
    </row>
    <row r="25" spans="1:31">
      <c r="A25" s="31">
        <v>9</v>
      </c>
      <c r="B25" s="31">
        <v>1130</v>
      </c>
      <c r="C25" s="31">
        <v>1360</v>
      </c>
      <c r="D25" s="28">
        <v>1</v>
      </c>
      <c r="E25" s="28">
        <v>5</v>
      </c>
      <c r="F25" s="28">
        <v>217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31">
        <v>1130</v>
      </c>
      <c r="M25" s="31">
        <v>1360</v>
      </c>
      <c r="N25" s="43">
        <v>1</v>
      </c>
      <c r="O25" s="43">
        <v>5</v>
      </c>
      <c r="P25" s="43">
        <v>217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1">
        <v>1130</v>
      </c>
      <c r="W25" s="31">
        <v>1360</v>
      </c>
      <c r="X25" s="30">
        <v>1</v>
      </c>
      <c r="Y25" s="30">
        <v>5</v>
      </c>
      <c r="Z25" s="30">
        <v>217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31">
        <v>1360</v>
      </c>
      <c r="C26" s="31">
        <v>1530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31">
        <v>1360</v>
      </c>
      <c r="M26" s="31">
        <v>1530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1">
        <v>1360</v>
      </c>
      <c r="W26" s="31">
        <v>1530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31">
        <v>1530</v>
      </c>
      <c r="C27" s="31">
        <v>1760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31">
        <v>1530</v>
      </c>
      <c r="M27" s="31">
        <v>1760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1">
        <v>1530</v>
      </c>
      <c r="W27" s="31">
        <v>1760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31">
        <v>1760</v>
      </c>
      <c r="C28" s="31">
        <v>2030</v>
      </c>
      <c r="D28" s="28">
        <v>1</v>
      </c>
      <c r="E28" s="28">
        <v>5</v>
      </c>
      <c r="F28" s="28">
        <v>217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31">
        <v>1760</v>
      </c>
      <c r="M28" s="31">
        <v>2030</v>
      </c>
      <c r="N28" s="43">
        <v>1</v>
      </c>
      <c r="O28" s="43">
        <v>5</v>
      </c>
      <c r="P28" s="43">
        <v>217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1">
        <v>1760</v>
      </c>
      <c r="W28" s="31">
        <v>2030</v>
      </c>
      <c r="X28" s="30">
        <v>1</v>
      </c>
      <c r="Y28" s="30">
        <v>5</v>
      </c>
      <c r="Z28" s="30">
        <v>217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31">
        <v>2030</v>
      </c>
      <c r="C29" s="31">
        <v>2250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31">
        <v>2030</v>
      </c>
      <c r="M29" s="31">
        <v>2250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1">
        <v>2030</v>
      </c>
      <c r="W29" s="31">
        <v>2250</v>
      </c>
      <c r="X29" s="47">
        <v>1</v>
      </c>
      <c r="Y29" s="47">
        <v>6</v>
      </c>
      <c r="Z29" s="47">
        <v>0</v>
      </c>
      <c r="AA29" s="47">
        <v>1</v>
      </c>
      <c r="AB29" s="47">
        <v>4</v>
      </c>
      <c r="AC29" s="47">
        <v>3</v>
      </c>
      <c r="AD29" s="48" t="s">
        <v>226</v>
      </c>
      <c r="AE29" s="21"/>
    </row>
    <row r="30" spans="1:31">
      <c r="A30" s="31">
        <v>14</v>
      </c>
      <c r="B30" s="31">
        <v>2250</v>
      </c>
      <c r="C30" s="31">
        <v>2530</v>
      </c>
      <c r="D30" s="28">
        <v>1</v>
      </c>
      <c r="E30" s="28">
        <v>5</v>
      </c>
      <c r="F30" s="28">
        <v>217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31">
        <v>2250</v>
      </c>
      <c r="M30" s="31">
        <v>2530</v>
      </c>
      <c r="N30" s="43">
        <v>1</v>
      </c>
      <c r="O30" s="43">
        <v>5</v>
      </c>
      <c r="P30" s="43">
        <v>217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1">
        <v>2250</v>
      </c>
      <c r="W30" s="31">
        <v>2530</v>
      </c>
      <c r="X30" s="30">
        <v>1</v>
      </c>
      <c r="Y30" s="30">
        <v>5</v>
      </c>
      <c r="Z30" s="30">
        <v>217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31">
        <v>2530</v>
      </c>
      <c r="C31" s="31">
        <v>2860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31">
        <v>2530</v>
      </c>
      <c r="M31" s="31">
        <v>2860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1">
        <v>2530</v>
      </c>
      <c r="W31" s="31">
        <v>2860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31">
        <v>2860</v>
      </c>
      <c r="C32" s="31">
        <v>3130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31">
        <v>2860</v>
      </c>
      <c r="M32" s="31">
        <v>3130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1">
        <v>2860</v>
      </c>
      <c r="W32" s="31">
        <v>3130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31">
        <v>3130</v>
      </c>
      <c r="C33" s="31">
        <v>3490</v>
      </c>
      <c r="D33" s="28">
        <v>1</v>
      </c>
      <c r="E33" s="28">
        <v>5</v>
      </c>
      <c r="F33" s="28">
        <v>217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31">
        <v>3130</v>
      </c>
      <c r="M33" s="31">
        <v>3490</v>
      </c>
      <c r="N33" s="43">
        <v>1</v>
      </c>
      <c r="O33" s="43">
        <v>5</v>
      </c>
      <c r="P33" s="43">
        <v>217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1">
        <v>3130</v>
      </c>
      <c r="W33" s="31">
        <v>3490</v>
      </c>
      <c r="X33" s="30">
        <v>1</v>
      </c>
      <c r="Y33" s="30">
        <v>5</v>
      </c>
      <c r="Z33" s="30">
        <v>217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31">
        <v>3490</v>
      </c>
      <c r="C34" s="31">
        <v>3930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31">
        <v>3490</v>
      </c>
      <c r="M34" s="31">
        <v>3930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1">
        <v>3490</v>
      </c>
      <c r="W34" s="31">
        <v>3930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31">
        <v>3930</v>
      </c>
      <c r="C35" s="31">
        <v>4290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31">
        <v>3930</v>
      </c>
      <c r="M35" s="31">
        <v>4290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1">
        <v>3930</v>
      </c>
      <c r="W35" s="31">
        <v>4290</v>
      </c>
      <c r="X35" s="47">
        <v>1</v>
      </c>
      <c r="Y35" s="47">
        <v>6</v>
      </c>
      <c r="Z35" s="47">
        <v>0</v>
      </c>
      <c r="AA35" s="47">
        <v>1</v>
      </c>
      <c r="AB35" s="47">
        <v>4</v>
      </c>
      <c r="AC35" s="47">
        <v>3</v>
      </c>
      <c r="AD35" s="48" t="s">
        <v>226</v>
      </c>
      <c r="AE35" s="21"/>
    </row>
    <row r="36" spans="1:31">
      <c r="A36" s="31">
        <v>20</v>
      </c>
      <c r="B36" s="31">
        <v>4290</v>
      </c>
      <c r="C36" s="31">
        <v>4750</v>
      </c>
      <c r="D36" s="28">
        <v>1</v>
      </c>
      <c r="E36" s="28">
        <v>5</v>
      </c>
      <c r="F36" s="28">
        <v>217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31">
        <v>4290</v>
      </c>
      <c r="M36" s="31">
        <v>4750</v>
      </c>
      <c r="N36" s="43">
        <v>1</v>
      </c>
      <c r="O36" s="43">
        <v>5</v>
      </c>
      <c r="P36" s="43">
        <v>217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1">
        <v>4290</v>
      </c>
      <c r="W36" s="31">
        <v>4750</v>
      </c>
      <c r="X36" s="30">
        <v>1</v>
      </c>
      <c r="Y36" s="30">
        <v>5</v>
      </c>
      <c r="Z36" s="30">
        <v>217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31">
        <v>4750</v>
      </c>
      <c r="C37" s="31">
        <v>5300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31">
        <v>4750</v>
      </c>
      <c r="M37" s="31">
        <v>5300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1">
        <v>4750</v>
      </c>
      <c r="W37" s="31">
        <v>5300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31">
        <v>22</v>
      </c>
      <c r="B38" s="31">
        <v>5300</v>
      </c>
      <c r="C38" s="31">
        <v>5760</v>
      </c>
      <c r="D38" s="47">
        <v>1</v>
      </c>
      <c r="E38" s="47">
        <v>6</v>
      </c>
      <c r="F38" s="47">
        <v>0</v>
      </c>
      <c r="G38" s="47">
        <v>1</v>
      </c>
      <c r="H38" s="47">
        <v>2</v>
      </c>
      <c r="I38" s="47">
        <v>3</v>
      </c>
      <c r="J38" s="48" t="s">
        <v>233</v>
      </c>
      <c r="K38" s="43">
        <v>22</v>
      </c>
      <c r="L38" s="31">
        <v>5300</v>
      </c>
      <c r="M38" s="31">
        <v>5760</v>
      </c>
      <c r="N38" s="47">
        <v>1</v>
      </c>
      <c r="O38" s="47">
        <v>6</v>
      </c>
      <c r="P38" s="47">
        <v>0</v>
      </c>
      <c r="Q38" s="47">
        <v>1</v>
      </c>
      <c r="R38" s="47">
        <v>2</v>
      </c>
      <c r="S38" s="47">
        <v>3</v>
      </c>
      <c r="T38" s="48" t="s">
        <v>233</v>
      </c>
      <c r="U38" s="30">
        <v>22</v>
      </c>
      <c r="V38" s="31">
        <v>5300</v>
      </c>
      <c r="W38" s="31">
        <v>5760</v>
      </c>
      <c r="X38" s="47">
        <v>1</v>
      </c>
      <c r="Y38" s="47">
        <v>6</v>
      </c>
      <c r="Z38" s="47">
        <v>0</v>
      </c>
      <c r="AA38" s="47">
        <v>1</v>
      </c>
      <c r="AB38" s="47">
        <v>3</v>
      </c>
      <c r="AC38" s="47">
        <v>3</v>
      </c>
      <c r="AD38" s="48" t="s">
        <v>230</v>
      </c>
      <c r="AE38" s="21"/>
    </row>
    <row r="39" spans="1:31">
      <c r="A39" s="31">
        <v>23</v>
      </c>
      <c r="B39" s="31">
        <v>5760</v>
      </c>
      <c r="C39" s="31">
        <v>6340</v>
      </c>
      <c r="D39" s="28">
        <v>1</v>
      </c>
      <c r="E39" s="28">
        <v>5</v>
      </c>
      <c r="F39" s="28">
        <v>217</v>
      </c>
      <c r="G39" s="28">
        <v>1</v>
      </c>
      <c r="H39" s="28">
        <v>0</v>
      </c>
      <c r="I39" s="28">
        <v>0</v>
      </c>
      <c r="J39" s="34" t="s">
        <v>235</v>
      </c>
      <c r="K39" s="43">
        <v>23</v>
      </c>
      <c r="L39" s="31">
        <v>5760</v>
      </c>
      <c r="M39" s="31">
        <v>6340</v>
      </c>
      <c r="N39" s="43">
        <v>1</v>
      </c>
      <c r="O39" s="43">
        <v>5</v>
      </c>
      <c r="P39" s="43">
        <v>217</v>
      </c>
      <c r="Q39" s="43">
        <v>2</v>
      </c>
      <c r="R39" s="43">
        <v>0</v>
      </c>
      <c r="S39" s="43">
        <v>0</v>
      </c>
      <c r="T39" s="44" t="s">
        <v>237</v>
      </c>
      <c r="U39" s="30">
        <v>23</v>
      </c>
      <c r="V39" s="31">
        <v>5760</v>
      </c>
      <c r="W39" s="31">
        <v>6340</v>
      </c>
      <c r="X39" s="30">
        <v>1</v>
      </c>
      <c r="Y39" s="30">
        <v>5</v>
      </c>
      <c r="Z39" s="30">
        <v>217</v>
      </c>
      <c r="AA39" s="30">
        <v>3</v>
      </c>
      <c r="AB39" s="30">
        <v>0</v>
      </c>
      <c r="AC39" s="30">
        <v>0</v>
      </c>
      <c r="AD39" s="32" t="s">
        <v>229</v>
      </c>
      <c r="AE39" s="21"/>
    </row>
    <row r="40" spans="1:31">
      <c r="A40" s="31">
        <v>24</v>
      </c>
      <c r="B40" s="31">
        <v>6340</v>
      </c>
      <c r="C40" s="31">
        <v>7030</v>
      </c>
      <c r="D40" s="28">
        <v>1</v>
      </c>
      <c r="E40" s="28">
        <v>3</v>
      </c>
      <c r="F40" s="28">
        <v>0</v>
      </c>
      <c r="G40" s="28">
        <v>1000</v>
      </c>
      <c r="H40" s="28">
        <v>0</v>
      </c>
      <c r="I40" s="28">
        <v>0</v>
      </c>
      <c r="J40" s="34" t="s">
        <v>236</v>
      </c>
      <c r="K40" s="43">
        <v>24</v>
      </c>
      <c r="L40" s="31">
        <v>6340</v>
      </c>
      <c r="M40" s="31">
        <v>7030</v>
      </c>
      <c r="N40" s="43">
        <v>1</v>
      </c>
      <c r="O40" s="43">
        <v>3</v>
      </c>
      <c r="P40" s="43">
        <v>0</v>
      </c>
      <c r="Q40" s="43">
        <v>2000</v>
      </c>
      <c r="R40" s="43">
        <v>0</v>
      </c>
      <c r="S40" s="43">
        <v>0</v>
      </c>
      <c r="T40" s="44" t="s">
        <v>231</v>
      </c>
      <c r="U40" s="30">
        <v>24</v>
      </c>
      <c r="V40" s="31">
        <v>6340</v>
      </c>
      <c r="W40" s="31">
        <v>7030</v>
      </c>
      <c r="X40" s="30">
        <v>1</v>
      </c>
      <c r="Y40" s="30">
        <v>3</v>
      </c>
      <c r="Z40" s="30">
        <v>0</v>
      </c>
      <c r="AA40" s="30">
        <v>5000</v>
      </c>
      <c r="AB40" s="30">
        <v>0</v>
      </c>
      <c r="AC40" s="30">
        <v>0</v>
      </c>
      <c r="AD40" s="32" t="s">
        <v>232</v>
      </c>
      <c r="AE40" s="21"/>
    </row>
    <row r="41" spans="1:31">
      <c r="A41" s="31">
        <v>25</v>
      </c>
      <c r="B41" s="31">
        <v>7030</v>
      </c>
      <c r="C41" s="31">
        <v>7640</v>
      </c>
      <c r="D41" s="47">
        <v>1</v>
      </c>
      <c r="E41" s="47">
        <v>6</v>
      </c>
      <c r="F41" s="47">
        <v>0</v>
      </c>
      <c r="G41" s="47">
        <v>1</v>
      </c>
      <c r="H41" s="47">
        <v>2</v>
      </c>
      <c r="I41" s="47">
        <v>3</v>
      </c>
      <c r="J41" s="48" t="s">
        <v>233</v>
      </c>
      <c r="K41" s="43">
        <v>25</v>
      </c>
      <c r="L41" s="31">
        <v>7030</v>
      </c>
      <c r="M41" s="31">
        <v>7640</v>
      </c>
      <c r="N41" s="47">
        <v>1</v>
      </c>
      <c r="O41" s="47">
        <v>6</v>
      </c>
      <c r="P41" s="47">
        <v>0</v>
      </c>
      <c r="Q41" s="47">
        <v>1</v>
      </c>
      <c r="R41" s="47">
        <v>2</v>
      </c>
      <c r="S41" s="47">
        <v>3</v>
      </c>
      <c r="T41" s="48" t="s">
        <v>233</v>
      </c>
      <c r="U41" s="30">
        <v>25</v>
      </c>
      <c r="V41" s="31">
        <v>7030</v>
      </c>
      <c r="W41" s="31">
        <v>7640</v>
      </c>
      <c r="X41" s="47">
        <v>1</v>
      </c>
      <c r="Y41" s="47">
        <v>6</v>
      </c>
      <c r="Z41" s="47">
        <v>0</v>
      </c>
      <c r="AA41" s="47">
        <v>1</v>
      </c>
      <c r="AB41" s="47">
        <v>4</v>
      </c>
      <c r="AC41" s="47">
        <v>3</v>
      </c>
      <c r="AD41" s="48" t="s">
        <v>226</v>
      </c>
      <c r="AE41" s="21"/>
    </row>
    <row r="42" spans="1:31">
      <c r="A42" s="31">
        <v>26</v>
      </c>
      <c r="B42" s="31">
        <v>7640</v>
      </c>
      <c r="C42" s="31">
        <v>8400</v>
      </c>
      <c r="D42" s="28">
        <v>1</v>
      </c>
      <c r="E42" s="28">
        <v>5</v>
      </c>
      <c r="F42" s="28">
        <v>217</v>
      </c>
      <c r="G42" s="28">
        <v>1</v>
      </c>
      <c r="H42" s="28">
        <v>0</v>
      </c>
      <c r="I42" s="28">
        <v>0</v>
      </c>
      <c r="J42" s="34" t="s">
        <v>235</v>
      </c>
      <c r="K42" s="43">
        <v>26</v>
      </c>
      <c r="L42" s="31">
        <v>7640</v>
      </c>
      <c r="M42" s="31">
        <v>8400</v>
      </c>
      <c r="N42" s="43">
        <v>1</v>
      </c>
      <c r="O42" s="43">
        <v>5</v>
      </c>
      <c r="P42" s="43">
        <v>217</v>
      </c>
      <c r="Q42" s="43">
        <v>2</v>
      </c>
      <c r="R42" s="43">
        <v>0</v>
      </c>
      <c r="S42" s="43">
        <v>0</v>
      </c>
      <c r="T42" s="44" t="s">
        <v>237</v>
      </c>
      <c r="U42" s="30">
        <v>26</v>
      </c>
      <c r="V42" s="31">
        <v>7640</v>
      </c>
      <c r="W42" s="31">
        <v>8400</v>
      </c>
      <c r="X42" s="30">
        <v>1</v>
      </c>
      <c r="Y42" s="30">
        <v>5</v>
      </c>
      <c r="Z42" s="30">
        <v>217</v>
      </c>
      <c r="AA42" s="30">
        <v>3</v>
      </c>
      <c r="AB42" s="30">
        <v>0</v>
      </c>
      <c r="AC42" s="30">
        <v>0</v>
      </c>
      <c r="AD42" s="32" t="s">
        <v>229</v>
      </c>
      <c r="AE42" s="21"/>
    </row>
    <row r="43" spans="1:31">
      <c r="A43" s="31">
        <v>27</v>
      </c>
      <c r="B43" s="31">
        <v>8400</v>
      </c>
      <c r="C43" s="31">
        <v>9280</v>
      </c>
      <c r="D43" s="28">
        <v>1</v>
      </c>
      <c r="E43" s="28">
        <v>3</v>
      </c>
      <c r="F43" s="28">
        <v>0</v>
      </c>
      <c r="G43" s="28">
        <v>1000</v>
      </c>
      <c r="H43" s="28">
        <v>0</v>
      </c>
      <c r="I43" s="28">
        <v>0</v>
      </c>
      <c r="J43" s="34" t="s">
        <v>236</v>
      </c>
      <c r="K43" s="43">
        <v>27</v>
      </c>
      <c r="L43" s="31">
        <v>8400</v>
      </c>
      <c r="M43" s="31">
        <v>9280</v>
      </c>
      <c r="N43" s="43">
        <v>1</v>
      </c>
      <c r="O43" s="43">
        <v>3</v>
      </c>
      <c r="P43" s="43">
        <v>0</v>
      </c>
      <c r="Q43" s="43">
        <v>2000</v>
      </c>
      <c r="R43" s="43">
        <v>0</v>
      </c>
      <c r="S43" s="43">
        <v>0</v>
      </c>
      <c r="T43" s="44" t="s">
        <v>231</v>
      </c>
      <c r="U43" s="30">
        <v>27</v>
      </c>
      <c r="V43" s="31">
        <v>8400</v>
      </c>
      <c r="W43" s="31">
        <v>9280</v>
      </c>
      <c r="X43" s="30">
        <v>1</v>
      </c>
      <c r="Y43" s="30">
        <v>3</v>
      </c>
      <c r="Z43" s="30">
        <v>0</v>
      </c>
      <c r="AA43" s="30">
        <v>5000</v>
      </c>
      <c r="AB43" s="30">
        <v>0</v>
      </c>
      <c r="AC43" s="30">
        <v>0</v>
      </c>
      <c r="AD43" s="32" t="s">
        <v>232</v>
      </c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6</v>
      </c>
      <c r="C60" s="1">
        <v>0</v>
      </c>
      <c r="D60" s="1">
        <v>1</v>
      </c>
      <c r="E60" s="1">
        <v>3</v>
      </c>
      <c r="F60" s="1">
        <v>3</v>
      </c>
      <c r="G60" s="1" t="s">
        <v>230</v>
      </c>
      <c r="I60" s="21"/>
      <c r="J60" s="21"/>
      <c r="K60" s="1">
        <v>3</v>
      </c>
      <c r="L60" s="1">
        <v>6</v>
      </c>
      <c r="M60" s="1">
        <v>0</v>
      </c>
      <c r="N60" s="1">
        <v>1</v>
      </c>
      <c r="O60" s="1">
        <v>3</v>
      </c>
      <c r="P60" s="1">
        <v>3</v>
      </c>
      <c r="Q60" s="1" t="s">
        <v>230</v>
      </c>
      <c r="R60" s="21"/>
      <c r="S60" s="21"/>
      <c r="T60" s="21"/>
      <c r="U60" s="1">
        <v>3</v>
      </c>
      <c r="V60" s="1">
        <v>4</v>
      </c>
      <c r="W60" s="1">
        <v>37</v>
      </c>
      <c r="X60" s="1">
        <v>1</v>
      </c>
      <c r="Y60" s="1">
        <v>0</v>
      </c>
      <c r="Z60" s="1">
        <v>0</v>
      </c>
      <c r="AA60" s="1" t="s">
        <v>148</v>
      </c>
      <c r="AB60" s="21"/>
      <c r="AC60" s="21"/>
      <c r="AD60" s="21"/>
      <c r="AE60" s="21"/>
    </row>
    <row r="61" spans="1:31">
      <c r="A61" s="1">
        <v>6</v>
      </c>
      <c r="B61" s="1">
        <v>7</v>
      </c>
      <c r="C61" s="1">
        <v>0</v>
      </c>
      <c r="D61" s="1">
        <v>3</v>
      </c>
      <c r="E61" s="1">
        <v>3</v>
      </c>
      <c r="F61" s="1">
        <v>0</v>
      </c>
      <c r="G61" s="1" t="s">
        <v>238</v>
      </c>
      <c r="H61" s="21"/>
      <c r="I61" s="21"/>
      <c r="J61" s="21"/>
      <c r="K61" s="1">
        <v>6</v>
      </c>
      <c r="L61" s="1">
        <v>7</v>
      </c>
      <c r="M61" s="1">
        <v>0</v>
      </c>
      <c r="N61" s="1">
        <v>5</v>
      </c>
      <c r="O61" s="1">
        <v>3</v>
      </c>
      <c r="P61" s="1">
        <v>0</v>
      </c>
      <c r="Q61" s="1" t="s">
        <v>239</v>
      </c>
      <c r="R61" s="21"/>
      <c r="S61" s="21"/>
      <c r="T61" s="21"/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  <c r="AB61" s="21"/>
      <c r="AC61" s="21"/>
      <c r="AD61" s="21"/>
      <c r="AE61" s="21"/>
    </row>
    <row r="62" spans="1:31">
      <c r="A62" s="1">
        <v>9</v>
      </c>
      <c r="B62" s="1">
        <v>6</v>
      </c>
      <c r="C62" s="1">
        <v>0</v>
      </c>
      <c r="D62" s="1">
        <v>1</v>
      </c>
      <c r="E62" s="1">
        <v>3</v>
      </c>
      <c r="F62" s="1">
        <v>3</v>
      </c>
      <c r="G62" s="1" t="s">
        <v>230</v>
      </c>
      <c r="I62" s="21"/>
      <c r="J62" s="21"/>
      <c r="K62" s="1">
        <v>9</v>
      </c>
      <c r="L62" s="1">
        <v>6</v>
      </c>
      <c r="M62" s="1">
        <v>0</v>
      </c>
      <c r="N62" s="1">
        <v>1</v>
      </c>
      <c r="O62" s="1">
        <v>3</v>
      </c>
      <c r="P62" s="1">
        <v>3</v>
      </c>
      <c r="Q62" s="1" t="s">
        <v>230</v>
      </c>
      <c r="R62" s="21"/>
      <c r="S62" s="21"/>
      <c r="T62" s="21"/>
      <c r="U62" s="1">
        <v>9</v>
      </c>
      <c r="V62" s="1">
        <v>4</v>
      </c>
      <c r="W62" s="1">
        <v>38</v>
      </c>
      <c r="X62" s="1">
        <v>1</v>
      </c>
      <c r="Y62" s="1">
        <v>0</v>
      </c>
      <c r="Z62" s="1">
        <v>0</v>
      </c>
      <c r="AA62" s="1" t="s">
        <v>149</v>
      </c>
      <c r="AB62" s="21"/>
      <c r="AC62" s="21"/>
      <c r="AD62" s="21"/>
      <c r="AE62" s="21"/>
    </row>
    <row r="63" spans="1:31">
      <c r="A63" s="1">
        <v>12</v>
      </c>
      <c r="B63" s="1">
        <v>7</v>
      </c>
      <c r="C63" s="1">
        <v>0</v>
      </c>
      <c r="D63" s="1">
        <v>3</v>
      </c>
      <c r="E63" s="1">
        <v>3</v>
      </c>
      <c r="F63" s="1">
        <v>0</v>
      </c>
      <c r="G63" s="1" t="s">
        <v>238</v>
      </c>
      <c r="H63" s="21"/>
      <c r="I63" s="21"/>
      <c r="J63" s="21"/>
      <c r="K63" s="1">
        <v>12</v>
      </c>
      <c r="L63" s="1">
        <v>7</v>
      </c>
      <c r="M63" s="1">
        <v>0</v>
      </c>
      <c r="N63" s="1">
        <v>5</v>
      </c>
      <c r="O63" s="1">
        <v>3</v>
      </c>
      <c r="P63" s="1">
        <v>0</v>
      </c>
      <c r="Q63" s="1" t="s">
        <v>239</v>
      </c>
      <c r="R63" s="21"/>
      <c r="S63" s="21"/>
      <c r="T63" s="21"/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  <c r="AB63" s="21"/>
      <c r="AC63" s="21"/>
      <c r="AD63" s="21"/>
      <c r="AE63" s="21"/>
    </row>
    <row r="64" spans="1:31">
      <c r="A64" s="1">
        <v>15</v>
      </c>
      <c r="B64" s="1">
        <v>6</v>
      </c>
      <c r="C64" s="1">
        <v>0</v>
      </c>
      <c r="D64" s="1">
        <v>1</v>
      </c>
      <c r="E64" s="1">
        <v>3</v>
      </c>
      <c r="F64" s="1">
        <v>3</v>
      </c>
      <c r="G64" s="1" t="s">
        <v>230</v>
      </c>
      <c r="I64" s="21"/>
      <c r="J64" s="21"/>
      <c r="K64" s="1">
        <v>15</v>
      </c>
      <c r="L64" s="1">
        <v>6</v>
      </c>
      <c r="M64" s="1">
        <v>0</v>
      </c>
      <c r="N64" s="1">
        <v>1</v>
      </c>
      <c r="O64" s="1">
        <v>3</v>
      </c>
      <c r="P64" s="1">
        <v>3</v>
      </c>
      <c r="Q64" s="1" t="s">
        <v>230</v>
      </c>
      <c r="R64" s="21"/>
      <c r="S64" s="21"/>
      <c r="T64" s="21"/>
      <c r="U64" s="1">
        <v>15</v>
      </c>
      <c r="V64" s="1">
        <v>4</v>
      </c>
      <c r="W64" s="1">
        <v>37</v>
      </c>
      <c r="X64" s="1">
        <v>1</v>
      </c>
      <c r="Y64" s="1">
        <v>0</v>
      </c>
      <c r="Z64" s="1">
        <v>0</v>
      </c>
      <c r="AA64" s="1" t="s">
        <v>148</v>
      </c>
      <c r="AB64" s="21"/>
      <c r="AC64" s="21"/>
      <c r="AD64" s="21"/>
      <c r="AE64" s="21"/>
    </row>
    <row r="65" spans="1:31">
      <c r="A65" s="1">
        <v>18</v>
      </c>
      <c r="B65" s="1">
        <v>7</v>
      </c>
      <c r="C65" s="1">
        <v>0</v>
      </c>
      <c r="D65" s="1">
        <v>3</v>
      </c>
      <c r="E65" s="1">
        <v>3</v>
      </c>
      <c r="F65" s="1">
        <v>0</v>
      </c>
      <c r="G65" s="1" t="s">
        <v>238</v>
      </c>
      <c r="H65" s="21"/>
      <c r="I65" s="21"/>
      <c r="J65" s="21"/>
      <c r="K65" s="1">
        <v>18</v>
      </c>
      <c r="L65" s="1">
        <v>7</v>
      </c>
      <c r="M65" s="1">
        <v>0</v>
      </c>
      <c r="N65" s="1">
        <v>5</v>
      </c>
      <c r="O65" s="1">
        <v>3</v>
      </c>
      <c r="P65" s="1">
        <v>0</v>
      </c>
      <c r="Q65" s="1" t="s">
        <v>239</v>
      </c>
      <c r="R65" s="21"/>
      <c r="S65" s="21"/>
      <c r="T65" s="21"/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  <c r="AB65" s="21"/>
      <c r="AC65" s="21"/>
      <c r="AD65" s="21"/>
      <c r="AE65" s="21"/>
    </row>
    <row r="66" spans="1:31">
      <c r="A66" s="1">
        <v>21</v>
      </c>
      <c r="B66" s="1">
        <v>6</v>
      </c>
      <c r="C66" s="1">
        <v>0</v>
      </c>
      <c r="D66" s="1">
        <v>1</v>
      </c>
      <c r="E66" s="1">
        <v>3</v>
      </c>
      <c r="F66" s="1">
        <v>3</v>
      </c>
      <c r="G66" s="1" t="s">
        <v>230</v>
      </c>
      <c r="H66" s="21"/>
      <c r="I66" s="21"/>
      <c r="J66" s="21"/>
      <c r="K66" s="1">
        <v>21</v>
      </c>
      <c r="L66" s="1">
        <v>6</v>
      </c>
      <c r="M66" s="1">
        <v>0</v>
      </c>
      <c r="N66" s="1">
        <v>1</v>
      </c>
      <c r="O66" s="1">
        <v>4</v>
      </c>
      <c r="P66" s="1">
        <v>3</v>
      </c>
      <c r="Q66" s="1" t="s">
        <v>226</v>
      </c>
      <c r="R66" s="21"/>
      <c r="S66" s="21"/>
      <c r="T66" s="21"/>
      <c r="U66" s="1">
        <v>21</v>
      </c>
      <c r="V66" s="1">
        <v>4</v>
      </c>
      <c r="W66" s="1">
        <v>38</v>
      </c>
      <c r="X66" s="1">
        <v>1</v>
      </c>
      <c r="Y66" s="1">
        <v>0</v>
      </c>
      <c r="Z66" s="1">
        <v>0</v>
      </c>
      <c r="AA66" s="1" t="s">
        <v>149</v>
      </c>
      <c r="AB66" s="21"/>
      <c r="AC66" s="21"/>
      <c r="AD66" s="21"/>
      <c r="AE66" s="21"/>
    </row>
    <row r="67" spans="1:31">
      <c r="A67" s="1">
        <v>24</v>
      </c>
      <c r="B67" s="1">
        <v>7</v>
      </c>
      <c r="C67" s="1">
        <v>0</v>
      </c>
      <c r="D67" s="1">
        <v>3</v>
      </c>
      <c r="E67" s="1">
        <v>3</v>
      </c>
      <c r="F67" s="1">
        <v>0</v>
      </c>
      <c r="G67" s="1" t="s">
        <v>238</v>
      </c>
      <c r="H67" s="21"/>
      <c r="I67" s="21"/>
      <c r="J67" s="21"/>
      <c r="K67" s="1">
        <v>24</v>
      </c>
      <c r="L67" s="1">
        <v>7</v>
      </c>
      <c r="M67" s="1">
        <v>0</v>
      </c>
      <c r="N67" s="1">
        <v>5</v>
      </c>
      <c r="O67" s="1">
        <v>3</v>
      </c>
      <c r="P67" s="1">
        <v>0</v>
      </c>
      <c r="Q67" s="1" t="s">
        <v>239</v>
      </c>
      <c r="R67" s="21"/>
      <c r="S67" s="21"/>
      <c r="T67" s="21"/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  <c r="AB67" s="21"/>
      <c r="AC67" s="21"/>
      <c r="AD67" s="21"/>
      <c r="AE67" s="21"/>
    </row>
    <row r="68" spans="1:31">
      <c r="A68" s="1">
        <v>27</v>
      </c>
      <c r="B68" s="1">
        <v>6</v>
      </c>
      <c r="C68" s="1">
        <v>0</v>
      </c>
      <c r="D68" s="1">
        <v>1</v>
      </c>
      <c r="E68" s="1">
        <v>3</v>
      </c>
      <c r="F68" s="1">
        <v>3</v>
      </c>
      <c r="G68" s="1" t="s">
        <v>230</v>
      </c>
      <c r="H68" s="21"/>
      <c r="I68" s="21"/>
      <c r="J68" s="21"/>
      <c r="K68" s="1">
        <v>27</v>
      </c>
      <c r="L68" s="1">
        <v>6</v>
      </c>
      <c r="M68" s="1">
        <v>0</v>
      </c>
      <c r="N68" s="1">
        <v>1</v>
      </c>
      <c r="O68" s="1">
        <v>4</v>
      </c>
      <c r="P68" s="1">
        <v>3</v>
      </c>
      <c r="Q68" s="1" t="s">
        <v>226</v>
      </c>
      <c r="R68" s="21"/>
      <c r="S68" s="21"/>
      <c r="T68" s="21"/>
      <c r="U68" s="1">
        <v>27</v>
      </c>
      <c r="V68" s="1">
        <v>4</v>
      </c>
      <c r="W68" s="1">
        <v>37</v>
      </c>
      <c r="X68" s="1">
        <v>1</v>
      </c>
      <c r="Y68" s="1">
        <v>0</v>
      </c>
      <c r="Z68" s="1">
        <v>0</v>
      </c>
      <c r="AA68" s="1" t="s">
        <v>148</v>
      </c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90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201891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201892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201893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201894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201895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1" t="s">
        <v>223</v>
      </c>
      <c r="E100" s="1"/>
      <c r="F100" s="1"/>
      <c r="G100" s="1"/>
      <c r="H100" s="1"/>
      <c r="I100" s="1" t="s">
        <v>223</v>
      </c>
      <c r="J100" s="1"/>
      <c r="K100" s="1"/>
      <c r="L100" s="1"/>
      <c r="M100" s="1"/>
      <c r="N100" s="1" t="s">
        <v>223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1" t="s">
        <v>224</v>
      </c>
      <c r="E101" s="1"/>
      <c r="F101" s="1"/>
      <c r="G101" s="1"/>
      <c r="H101" s="1"/>
      <c r="I101" s="1" t="s">
        <v>224</v>
      </c>
      <c r="J101" s="1"/>
      <c r="K101" s="1"/>
      <c r="L101" s="1"/>
      <c r="M101" s="1"/>
      <c r="N101" s="1" t="s">
        <v>224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1" t="s">
        <v>195</v>
      </c>
      <c r="E102" s="1"/>
      <c r="F102" s="1"/>
      <c r="G102" s="1"/>
      <c r="H102" s="1"/>
      <c r="I102" s="1" t="s">
        <v>195</v>
      </c>
      <c r="J102" s="1"/>
      <c r="K102" s="1"/>
      <c r="L102" s="1"/>
      <c r="M102" s="1"/>
      <c r="N102" s="1" t="s">
        <v>195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1" t="s">
        <v>209</v>
      </c>
      <c r="E103" s="1"/>
      <c r="F103" s="1"/>
      <c r="G103" s="1"/>
      <c r="H103" s="1"/>
      <c r="I103" s="1" t="s">
        <v>209</v>
      </c>
      <c r="J103" s="1"/>
      <c r="K103" s="1"/>
      <c r="L103" s="1"/>
      <c r="M103" s="1"/>
      <c r="N103" s="1" t="s">
        <v>209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1" t="s">
        <v>225</v>
      </c>
      <c r="E104" s="1"/>
      <c r="F104" s="1"/>
      <c r="G104" s="1"/>
      <c r="H104" s="1"/>
      <c r="I104" s="1" t="s">
        <v>225</v>
      </c>
      <c r="J104" s="1"/>
      <c r="K104" s="1"/>
      <c r="L104" s="1"/>
      <c r="M104" s="1"/>
      <c r="N104" s="1" t="s">
        <v>225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H107" s="1"/>
      <c r="I107" s="1">
        <v>14</v>
      </c>
      <c r="J107" s="1">
        <v>219</v>
      </c>
      <c r="K107" s="1">
        <v>246</v>
      </c>
      <c r="L107" s="1">
        <v>255</v>
      </c>
      <c r="M107" s="1"/>
      <c r="N107" s="1">
        <v>14</v>
      </c>
      <c r="O107" s="1">
        <v>219</v>
      </c>
      <c r="P107" s="1">
        <v>246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1">
        <v>82</v>
      </c>
      <c r="E110" s="1">
        <v>0</v>
      </c>
      <c r="F110" s="1">
        <v>39</v>
      </c>
      <c r="G110" s="1">
        <v>235</v>
      </c>
      <c r="H110" s="1"/>
      <c r="I110" s="1">
        <v>82</v>
      </c>
      <c r="J110" s="1">
        <v>0</v>
      </c>
      <c r="K110" s="1">
        <v>39</v>
      </c>
      <c r="L110" s="1">
        <v>235</v>
      </c>
      <c r="M110" s="1"/>
      <c r="N110" s="1">
        <v>82</v>
      </c>
      <c r="O110" s="1">
        <v>0</v>
      </c>
      <c r="P110" s="1">
        <v>39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1">
        <v>82</v>
      </c>
      <c r="E111" s="1">
        <v>0</v>
      </c>
      <c r="F111" s="1">
        <v>39</v>
      </c>
      <c r="G111" s="1">
        <v>255</v>
      </c>
      <c r="H111" s="1"/>
      <c r="I111" s="1">
        <v>82</v>
      </c>
      <c r="J111" s="1">
        <v>0</v>
      </c>
      <c r="K111" s="1">
        <v>39</v>
      </c>
      <c r="L111" s="1">
        <v>255</v>
      </c>
      <c r="M111" s="1"/>
      <c r="N111" s="1">
        <v>82</v>
      </c>
      <c r="O111" s="1">
        <v>0</v>
      </c>
      <c r="P111" s="1">
        <v>39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1">
        <v>255</v>
      </c>
      <c r="E112" s="1">
        <v>114</v>
      </c>
      <c r="F112" s="1">
        <v>0</v>
      </c>
      <c r="G112" s="1">
        <v>255</v>
      </c>
      <c r="H112" s="1"/>
      <c r="I112" s="1">
        <v>255</v>
      </c>
      <c r="J112" s="1">
        <v>114</v>
      </c>
      <c r="K112" s="1">
        <v>0</v>
      </c>
      <c r="L112" s="1">
        <v>255</v>
      </c>
      <c r="M112" s="1"/>
      <c r="N112" s="1">
        <v>255</v>
      </c>
      <c r="O112" s="1">
        <v>114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1">
        <v>255</v>
      </c>
      <c r="E113" s="1">
        <v>236</v>
      </c>
      <c r="F113" s="1">
        <v>23</v>
      </c>
      <c r="G113" s="1">
        <v>255</v>
      </c>
      <c r="H113" s="1"/>
      <c r="I113" s="1">
        <v>255</v>
      </c>
      <c r="J113" s="1">
        <v>236</v>
      </c>
      <c r="K113" s="1">
        <v>23</v>
      </c>
      <c r="L113" s="1">
        <v>255</v>
      </c>
      <c r="M113" s="1"/>
      <c r="N113" s="1">
        <v>255</v>
      </c>
      <c r="O113" s="1">
        <v>236</v>
      </c>
      <c r="P113" s="1">
        <v>23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219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220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227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228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FFB3C-C194-2E4F-9C85-485F56BA59BD}">
  <dimension ref="A1:AE153"/>
  <sheetViews>
    <sheetView topLeftCell="A83" zoomScale="91" workbookViewId="0">
      <selection activeCell="C98" sqref="C98:Q113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240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44505.625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44508.625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44505.625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4</v>
      </c>
      <c r="AC18" s="47">
        <v>3</v>
      </c>
      <c r="AD18" s="48" t="s">
        <v>226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218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218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218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218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218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218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218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218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218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218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218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218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218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218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218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218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218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218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218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218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218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5</v>
      </c>
      <c r="C60" s="1">
        <v>61</v>
      </c>
      <c r="D60" s="1">
        <v>5</v>
      </c>
      <c r="E60" s="1">
        <v>0</v>
      </c>
      <c r="F60" s="1">
        <v>0</v>
      </c>
      <c r="G60" s="1" t="s">
        <v>91</v>
      </c>
      <c r="I60" s="21"/>
      <c r="J60" s="21"/>
      <c r="K60" s="1">
        <v>3</v>
      </c>
      <c r="L60" s="1">
        <v>5</v>
      </c>
      <c r="M60" s="1">
        <v>61</v>
      </c>
      <c r="N60" s="1">
        <v>5</v>
      </c>
      <c r="O60" s="1">
        <v>0</v>
      </c>
      <c r="P60" s="1">
        <v>0</v>
      </c>
      <c r="Q60" s="1" t="s">
        <v>91</v>
      </c>
      <c r="R60" s="21"/>
      <c r="S60" s="21"/>
      <c r="T60" s="21"/>
      <c r="U60" s="1">
        <v>3</v>
      </c>
      <c r="V60" s="1">
        <v>5</v>
      </c>
      <c r="W60" s="1">
        <v>61</v>
      </c>
      <c r="X60" s="1">
        <v>5</v>
      </c>
      <c r="Y60" s="1">
        <v>0</v>
      </c>
      <c r="Z60" s="1">
        <v>0</v>
      </c>
      <c r="AA60" s="1" t="s">
        <v>91</v>
      </c>
      <c r="AB60" s="21"/>
      <c r="AC60" s="21"/>
      <c r="AD60" s="21"/>
      <c r="AE60" s="21"/>
    </row>
    <row r="61" spans="1:31">
      <c r="A61" s="1">
        <v>6</v>
      </c>
      <c r="B61" s="1">
        <v>5</v>
      </c>
      <c r="C61" s="20">
        <v>68</v>
      </c>
      <c r="D61" s="1">
        <v>10</v>
      </c>
      <c r="E61" s="1">
        <v>0</v>
      </c>
      <c r="F61" s="1">
        <v>0</v>
      </c>
      <c r="G61" s="1" t="s">
        <v>92</v>
      </c>
      <c r="H61" s="21"/>
      <c r="I61" s="21"/>
      <c r="J61" s="21"/>
      <c r="K61" s="1">
        <v>6</v>
      </c>
      <c r="L61" s="1">
        <v>5</v>
      </c>
      <c r="M61" s="20">
        <v>68</v>
      </c>
      <c r="N61" s="1">
        <v>10</v>
      </c>
      <c r="O61" s="1">
        <v>0</v>
      </c>
      <c r="P61" s="1">
        <v>0</v>
      </c>
      <c r="Q61" s="1" t="s">
        <v>92</v>
      </c>
      <c r="R61" s="21"/>
      <c r="S61" s="21"/>
      <c r="T61" s="21"/>
      <c r="U61" s="1">
        <v>6</v>
      </c>
      <c r="V61" s="1">
        <v>5</v>
      </c>
      <c r="W61" s="20">
        <v>68</v>
      </c>
      <c r="X61" s="1">
        <v>10</v>
      </c>
      <c r="Y61" s="1">
        <v>0</v>
      </c>
      <c r="Z61" s="1">
        <v>0</v>
      </c>
      <c r="AA61" s="1" t="s">
        <v>92</v>
      </c>
      <c r="AB61" s="21"/>
      <c r="AC61" s="21"/>
      <c r="AD61" s="21"/>
      <c r="AE61" s="21"/>
    </row>
    <row r="62" spans="1:31">
      <c r="A62" s="1">
        <v>9</v>
      </c>
      <c r="B62" s="1">
        <v>5</v>
      </c>
      <c r="C62" s="1">
        <v>63</v>
      </c>
      <c r="D62" s="1">
        <v>10</v>
      </c>
      <c r="E62" s="1">
        <v>0</v>
      </c>
      <c r="F62" s="1">
        <v>0</v>
      </c>
      <c r="G62" s="1" t="s">
        <v>93</v>
      </c>
      <c r="I62" s="21"/>
      <c r="J62" s="21"/>
      <c r="K62" s="1">
        <v>9</v>
      </c>
      <c r="L62" s="1">
        <v>5</v>
      </c>
      <c r="M62" s="1">
        <v>63</v>
      </c>
      <c r="N62" s="1">
        <v>10</v>
      </c>
      <c r="O62" s="1">
        <v>0</v>
      </c>
      <c r="P62" s="1">
        <v>0</v>
      </c>
      <c r="Q62" s="1" t="s">
        <v>93</v>
      </c>
      <c r="R62" s="21"/>
      <c r="S62" s="21"/>
      <c r="T62" s="21"/>
      <c r="U62" s="1">
        <v>9</v>
      </c>
      <c r="V62" s="1">
        <v>5</v>
      </c>
      <c r="W62" s="1">
        <v>63</v>
      </c>
      <c r="X62" s="1">
        <v>10</v>
      </c>
      <c r="Y62" s="1">
        <v>0</v>
      </c>
      <c r="Z62" s="1">
        <v>0</v>
      </c>
      <c r="AA62" s="1" t="s">
        <v>93</v>
      </c>
      <c r="AB62" s="21"/>
      <c r="AC62" s="21"/>
      <c r="AD62" s="21"/>
      <c r="AE62" s="21"/>
    </row>
    <row r="63" spans="1:31">
      <c r="A63" s="1">
        <v>12</v>
      </c>
      <c r="B63" s="1">
        <v>5</v>
      </c>
      <c r="C63" s="1">
        <v>61</v>
      </c>
      <c r="D63" s="1">
        <v>10</v>
      </c>
      <c r="E63" s="1">
        <v>0</v>
      </c>
      <c r="F63" s="1">
        <v>0</v>
      </c>
      <c r="G63" s="1" t="s">
        <v>94</v>
      </c>
      <c r="H63" s="21"/>
      <c r="I63" s="21"/>
      <c r="J63" s="21"/>
      <c r="K63" s="1">
        <v>12</v>
      </c>
      <c r="L63" s="1">
        <v>5</v>
      </c>
      <c r="M63" s="1">
        <v>61</v>
      </c>
      <c r="N63" s="1">
        <v>10</v>
      </c>
      <c r="O63" s="1">
        <v>0</v>
      </c>
      <c r="P63" s="1">
        <v>0</v>
      </c>
      <c r="Q63" s="1" t="s">
        <v>94</v>
      </c>
      <c r="R63" s="21"/>
      <c r="S63" s="21"/>
      <c r="T63" s="21"/>
      <c r="U63" s="1">
        <v>12</v>
      </c>
      <c r="V63" s="1">
        <v>5</v>
      </c>
      <c r="W63" s="1">
        <v>61</v>
      </c>
      <c r="X63" s="1">
        <v>10</v>
      </c>
      <c r="Y63" s="1">
        <v>0</v>
      </c>
      <c r="Z63" s="1">
        <v>0</v>
      </c>
      <c r="AA63" s="1" t="s">
        <v>94</v>
      </c>
      <c r="AB63" s="21"/>
      <c r="AC63" s="21"/>
      <c r="AD63" s="21"/>
      <c r="AE63" s="21"/>
    </row>
    <row r="64" spans="1:31">
      <c r="A64" s="1">
        <v>15</v>
      </c>
      <c r="B64" s="1">
        <v>5</v>
      </c>
      <c r="C64" s="20">
        <v>68</v>
      </c>
      <c r="D64" s="1">
        <v>20</v>
      </c>
      <c r="E64" s="1">
        <v>0</v>
      </c>
      <c r="F64" s="1">
        <v>0</v>
      </c>
      <c r="G64" s="1" t="s">
        <v>95</v>
      </c>
      <c r="I64" s="21"/>
      <c r="J64" s="21"/>
      <c r="K64" s="1">
        <v>15</v>
      </c>
      <c r="L64" s="1">
        <v>5</v>
      </c>
      <c r="M64" s="20">
        <v>68</v>
      </c>
      <c r="N64" s="1">
        <v>20</v>
      </c>
      <c r="O64" s="1">
        <v>0</v>
      </c>
      <c r="P64" s="1">
        <v>0</v>
      </c>
      <c r="Q64" s="1" t="s">
        <v>95</v>
      </c>
      <c r="R64" s="21"/>
      <c r="S64" s="21"/>
      <c r="T64" s="21"/>
      <c r="U64" s="1">
        <v>15</v>
      </c>
      <c r="V64" s="1">
        <v>5</v>
      </c>
      <c r="W64" s="20">
        <v>68</v>
      </c>
      <c r="X64" s="1">
        <v>20</v>
      </c>
      <c r="Y64" s="1">
        <v>0</v>
      </c>
      <c r="Z64" s="1">
        <v>0</v>
      </c>
      <c r="AA64" s="1" t="s">
        <v>95</v>
      </c>
      <c r="AB64" s="21"/>
      <c r="AC64" s="21"/>
      <c r="AD64" s="21"/>
      <c r="AE64" s="21"/>
    </row>
    <row r="65" spans="1:31">
      <c r="A65" s="1">
        <v>18</v>
      </c>
      <c r="B65" s="1">
        <v>5</v>
      </c>
      <c r="C65" s="1">
        <v>63</v>
      </c>
      <c r="D65" s="1">
        <v>20</v>
      </c>
      <c r="E65" s="1">
        <v>0</v>
      </c>
      <c r="F65" s="1">
        <v>0</v>
      </c>
      <c r="G65" s="1" t="s">
        <v>96</v>
      </c>
      <c r="H65" s="21"/>
      <c r="I65" s="21"/>
      <c r="J65" s="21"/>
      <c r="K65" s="1">
        <v>18</v>
      </c>
      <c r="L65" s="1">
        <v>5</v>
      </c>
      <c r="M65" s="1">
        <v>63</v>
      </c>
      <c r="N65" s="1">
        <v>20</v>
      </c>
      <c r="O65" s="1">
        <v>0</v>
      </c>
      <c r="P65" s="1">
        <v>0</v>
      </c>
      <c r="Q65" s="1" t="s">
        <v>96</v>
      </c>
      <c r="R65" s="21"/>
      <c r="S65" s="21"/>
      <c r="T65" s="21"/>
      <c r="U65" s="1">
        <v>18</v>
      </c>
      <c r="V65" s="1">
        <v>5</v>
      </c>
      <c r="W65" s="1">
        <v>63</v>
      </c>
      <c r="X65" s="1">
        <v>20</v>
      </c>
      <c r="Y65" s="1">
        <v>0</v>
      </c>
      <c r="Z65" s="1">
        <v>0</v>
      </c>
      <c r="AA65" s="1" t="s">
        <v>96</v>
      </c>
      <c r="AB65" s="21"/>
      <c r="AC65" s="21"/>
      <c r="AD65" s="21"/>
      <c r="AE65" s="21"/>
    </row>
    <row r="66" spans="1:31">
      <c r="A66" s="1">
        <v>21</v>
      </c>
      <c r="B66" s="1">
        <v>5</v>
      </c>
      <c r="C66" s="1">
        <v>61</v>
      </c>
      <c r="D66" s="1">
        <v>20</v>
      </c>
      <c r="E66" s="1">
        <v>0</v>
      </c>
      <c r="F66" s="1">
        <v>0</v>
      </c>
      <c r="G66" s="1" t="s">
        <v>97</v>
      </c>
      <c r="H66" s="21"/>
      <c r="I66" s="21"/>
      <c r="J66" s="21"/>
      <c r="K66" s="1">
        <v>21</v>
      </c>
      <c r="L66" s="1">
        <v>5</v>
      </c>
      <c r="M66" s="1">
        <v>61</v>
      </c>
      <c r="N66" s="1">
        <v>20</v>
      </c>
      <c r="O66" s="1">
        <v>0</v>
      </c>
      <c r="P66" s="1">
        <v>0</v>
      </c>
      <c r="Q66" s="1" t="s">
        <v>97</v>
      </c>
      <c r="R66" s="21"/>
      <c r="S66" s="21"/>
      <c r="T66" s="21"/>
      <c r="U66" s="1">
        <v>21</v>
      </c>
      <c r="V66" s="1">
        <v>5</v>
      </c>
      <c r="W66" s="1">
        <v>61</v>
      </c>
      <c r="X66" s="1">
        <v>20</v>
      </c>
      <c r="Y66" s="1">
        <v>0</v>
      </c>
      <c r="Z66" s="1">
        <v>0</v>
      </c>
      <c r="AA66" s="1" t="s">
        <v>97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"/>
      <c r="W67" s="1"/>
      <c r="X67" s="1"/>
      <c r="Y67" s="1"/>
      <c r="Z67" s="21"/>
      <c r="AA67" s="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"/>
      <c r="W68" s="1"/>
      <c r="X68" s="1"/>
      <c r="Y68" s="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201901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201902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201903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201904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201905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241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242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243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244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7876-70E2-AD4F-B4DA-EF1A4C82DBC8}">
  <dimension ref="A1:AE153"/>
  <sheetViews>
    <sheetView topLeftCell="A69" zoomScale="110" workbookViewId="0">
      <selection activeCell="M91" sqref="M91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247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44512.625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44515.625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44508.625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4</v>
      </c>
      <c r="AC18" s="47">
        <v>3</v>
      </c>
      <c r="AD18" s="48" t="s">
        <v>226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219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219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219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219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219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219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219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219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219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219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219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219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219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219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219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219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219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219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219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219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219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5</v>
      </c>
      <c r="C60" s="1">
        <v>66</v>
      </c>
      <c r="D60" s="1">
        <v>5</v>
      </c>
      <c r="E60" s="1">
        <v>0</v>
      </c>
      <c r="F60" s="1">
        <v>0</v>
      </c>
      <c r="G60" s="1" t="s">
        <v>91</v>
      </c>
      <c r="I60" s="21"/>
      <c r="J60" s="21"/>
      <c r="K60" s="1">
        <v>3</v>
      </c>
      <c r="L60" s="1">
        <v>5</v>
      </c>
      <c r="M60" s="1">
        <v>66</v>
      </c>
      <c r="N60" s="1">
        <v>5</v>
      </c>
      <c r="O60" s="1">
        <v>0</v>
      </c>
      <c r="P60" s="1">
        <v>0</v>
      </c>
      <c r="Q60" s="1" t="s">
        <v>91</v>
      </c>
      <c r="R60" s="21"/>
      <c r="S60" s="21"/>
      <c r="T60" s="21"/>
      <c r="U60" s="1">
        <v>3</v>
      </c>
      <c r="V60" s="1">
        <v>5</v>
      </c>
      <c r="W60" s="1">
        <v>66</v>
      </c>
      <c r="X60" s="1">
        <v>5</v>
      </c>
      <c r="Y60" s="1">
        <v>0</v>
      </c>
      <c r="Z60" s="1">
        <v>0</v>
      </c>
      <c r="AA60" s="1" t="s">
        <v>91</v>
      </c>
      <c r="AB60" s="21"/>
      <c r="AC60" s="21"/>
      <c r="AD60" s="21"/>
      <c r="AE60" s="21"/>
    </row>
    <row r="61" spans="1:31">
      <c r="A61" s="1">
        <v>6</v>
      </c>
      <c r="B61" s="1">
        <v>5</v>
      </c>
      <c r="C61" s="20">
        <v>60</v>
      </c>
      <c r="D61" s="1">
        <v>10</v>
      </c>
      <c r="E61" s="1">
        <v>0</v>
      </c>
      <c r="F61" s="1">
        <v>0</v>
      </c>
      <c r="G61" s="1" t="s">
        <v>92</v>
      </c>
      <c r="H61" s="21"/>
      <c r="I61" s="21"/>
      <c r="J61" s="21"/>
      <c r="K61" s="1">
        <v>6</v>
      </c>
      <c r="L61" s="1">
        <v>5</v>
      </c>
      <c r="M61" s="20">
        <v>60</v>
      </c>
      <c r="N61" s="1">
        <v>10</v>
      </c>
      <c r="O61" s="1">
        <v>0</v>
      </c>
      <c r="P61" s="1">
        <v>0</v>
      </c>
      <c r="Q61" s="1" t="s">
        <v>92</v>
      </c>
      <c r="R61" s="21"/>
      <c r="S61" s="21"/>
      <c r="T61" s="21"/>
      <c r="U61" s="1">
        <v>6</v>
      </c>
      <c r="V61" s="1">
        <v>5</v>
      </c>
      <c r="W61" s="20">
        <v>60</v>
      </c>
      <c r="X61" s="1">
        <v>10</v>
      </c>
      <c r="Y61" s="1">
        <v>0</v>
      </c>
      <c r="Z61" s="1">
        <v>0</v>
      </c>
      <c r="AA61" s="1" t="s">
        <v>92</v>
      </c>
      <c r="AB61" s="21"/>
      <c r="AC61" s="21"/>
      <c r="AD61" s="21"/>
      <c r="AE61" s="21"/>
    </row>
    <row r="62" spans="1:31">
      <c r="A62" s="1">
        <v>9</v>
      </c>
      <c r="B62" s="1">
        <v>5</v>
      </c>
      <c r="C62" s="1">
        <v>86</v>
      </c>
      <c r="D62" s="1">
        <v>10</v>
      </c>
      <c r="E62" s="1">
        <v>0</v>
      </c>
      <c r="F62" s="1">
        <v>0</v>
      </c>
      <c r="G62" s="1" t="s">
        <v>93</v>
      </c>
      <c r="I62" s="21"/>
      <c r="J62" s="21"/>
      <c r="K62" s="1">
        <v>9</v>
      </c>
      <c r="L62" s="1">
        <v>5</v>
      </c>
      <c r="M62" s="1">
        <v>86</v>
      </c>
      <c r="N62" s="1">
        <v>10</v>
      </c>
      <c r="O62" s="1">
        <v>0</v>
      </c>
      <c r="P62" s="1">
        <v>0</v>
      </c>
      <c r="Q62" s="1" t="s">
        <v>93</v>
      </c>
      <c r="R62" s="21"/>
      <c r="S62" s="21"/>
      <c r="T62" s="21"/>
      <c r="U62" s="1">
        <v>9</v>
      </c>
      <c r="V62" s="1">
        <v>5</v>
      </c>
      <c r="W62" s="1">
        <v>86</v>
      </c>
      <c r="X62" s="1">
        <v>10</v>
      </c>
      <c r="Y62" s="1">
        <v>0</v>
      </c>
      <c r="Z62" s="1">
        <v>0</v>
      </c>
      <c r="AA62" s="1" t="s">
        <v>93</v>
      </c>
      <c r="AB62" s="21"/>
      <c r="AC62" s="21"/>
      <c r="AD62" s="21"/>
      <c r="AE62" s="21"/>
    </row>
    <row r="63" spans="1:31">
      <c r="A63" s="1">
        <v>12</v>
      </c>
      <c r="B63" s="1">
        <v>5</v>
      </c>
      <c r="C63" s="1">
        <v>66</v>
      </c>
      <c r="D63" s="1">
        <v>10</v>
      </c>
      <c r="E63" s="1">
        <v>0</v>
      </c>
      <c r="F63" s="1">
        <v>0</v>
      </c>
      <c r="G63" s="1" t="s">
        <v>94</v>
      </c>
      <c r="H63" s="21"/>
      <c r="I63" s="21"/>
      <c r="J63" s="21"/>
      <c r="K63" s="1">
        <v>12</v>
      </c>
      <c r="L63" s="1">
        <v>5</v>
      </c>
      <c r="M63" s="1">
        <v>66</v>
      </c>
      <c r="N63" s="1">
        <v>10</v>
      </c>
      <c r="O63" s="1">
        <v>0</v>
      </c>
      <c r="P63" s="1">
        <v>0</v>
      </c>
      <c r="Q63" s="1" t="s">
        <v>94</v>
      </c>
      <c r="R63" s="21"/>
      <c r="S63" s="21"/>
      <c r="T63" s="21"/>
      <c r="U63" s="1">
        <v>12</v>
      </c>
      <c r="V63" s="1">
        <v>5</v>
      </c>
      <c r="W63" s="1">
        <v>66</v>
      </c>
      <c r="X63" s="1">
        <v>10</v>
      </c>
      <c r="Y63" s="1">
        <v>0</v>
      </c>
      <c r="Z63" s="1">
        <v>0</v>
      </c>
      <c r="AA63" s="1" t="s">
        <v>94</v>
      </c>
      <c r="AB63" s="21"/>
      <c r="AC63" s="21"/>
      <c r="AD63" s="21"/>
      <c r="AE63" s="21"/>
    </row>
    <row r="64" spans="1:31">
      <c r="A64" s="1">
        <v>15</v>
      </c>
      <c r="B64" s="1">
        <v>5</v>
      </c>
      <c r="C64" s="20">
        <v>60</v>
      </c>
      <c r="D64" s="1">
        <v>20</v>
      </c>
      <c r="E64" s="1">
        <v>0</v>
      </c>
      <c r="F64" s="1">
        <v>0</v>
      </c>
      <c r="G64" s="1" t="s">
        <v>95</v>
      </c>
      <c r="I64" s="21"/>
      <c r="J64" s="21"/>
      <c r="K64" s="1">
        <v>15</v>
      </c>
      <c r="L64" s="1">
        <v>5</v>
      </c>
      <c r="M64" s="20">
        <v>60</v>
      </c>
      <c r="N64" s="1">
        <v>20</v>
      </c>
      <c r="O64" s="1">
        <v>0</v>
      </c>
      <c r="P64" s="1">
        <v>0</v>
      </c>
      <c r="Q64" s="1" t="s">
        <v>95</v>
      </c>
      <c r="R64" s="21"/>
      <c r="S64" s="21"/>
      <c r="T64" s="21"/>
      <c r="U64" s="1">
        <v>15</v>
      </c>
      <c r="V64" s="1">
        <v>5</v>
      </c>
      <c r="W64" s="20">
        <v>60</v>
      </c>
      <c r="X64" s="1">
        <v>20</v>
      </c>
      <c r="Y64" s="1">
        <v>0</v>
      </c>
      <c r="Z64" s="1">
        <v>0</v>
      </c>
      <c r="AA64" s="1" t="s">
        <v>95</v>
      </c>
      <c r="AB64" s="21"/>
      <c r="AC64" s="21"/>
      <c r="AD64" s="21"/>
      <c r="AE64" s="21"/>
    </row>
    <row r="65" spans="1:31">
      <c r="A65" s="1">
        <v>18</v>
      </c>
      <c r="B65" s="1">
        <v>5</v>
      </c>
      <c r="C65" s="1">
        <v>86</v>
      </c>
      <c r="D65" s="1">
        <v>20</v>
      </c>
      <c r="E65" s="1">
        <v>0</v>
      </c>
      <c r="F65" s="1">
        <v>0</v>
      </c>
      <c r="G65" s="1" t="s">
        <v>96</v>
      </c>
      <c r="H65" s="21"/>
      <c r="I65" s="21"/>
      <c r="J65" s="21"/>
      <c r="K65" s="1">
        <v>18</v>
      </c>
      <c r="L65" s="1">
        <v>5</v>
      </c>
      <c r="M65" s="1">
        <v>86</v>
      </c>
      <c r="N65" s="1">
        <v>20</v>
      </c>
      <c r="O65" s="1">
        <v>0</v>
      </c>
      <c r="P65" s="1">
        <v>0</v>
      </c>
      <c r="Q65" s="1" t="s">
        <v>96</v>
      </c>
      <c r="R65" s="21"/>
      <c r="S65" s="21"/>
      <c r="T65" s="21"/>
      <c r="U65" s="1">
        <v>18</v>
      </c>
      <c r="V65" s="1">
        <v>5</v>
      </c>
      <c r="W65" s="1">
        <v>86</v>
      </c>
      <c r="X65" s="1">
        <v>20</v>
      </c>
      <c r="Y65" s="1">
        <v>0</v>
      </c>
      <c r="Z65" s="1">
        <v>0</v>
      </c>
      <c r="AA65" s="1" t="s">
        <v>96</v>
      </c>
      <c r="AB65" s="21"/>
      <c r="AC65" s="21"/>
      <c r="AD65" s="21"/>
      <c r="AE65" s="21"/>
    </row>
    <row r="66" spans="1:31">
      <c r="A66" s="1">
        <v>21</v>
      </c>
      <c r="B66" s="1">
        <v>5</v>
      </c>
      <c r="C66" s="1">
        <v>66</v>
      </c>
      <c r="D66" s="1">
        <v>20</v>
      </c>
      <c r="E66" s="1">
        <v>0</v>
      </c>
      <c r="F66" s="1">
        <v>0</v>
      </c>
      <c r="G66" s="1" t="s">
        <v>97</v>
      </c>
      <c r="H66" s="21"/>
      <c r="I66" s="21"/>
      <c r="J66" s="21"/>
      <c r="K66" s="1">
        <v>21</v>
      </c>
      <c r="L66" s="1">
        <v>5</v>
      </c>
      <c r="M66" s="1">
        <v>66</v>
      </c>
      <c r="N66" s="1">
        <v>20</v>
      </c>
      <c r="O66" s="1">
        <v>0</v>
      </c>
      <c r="P66" s="1">
        <v>0</v>
      </c>
      <c r="Q66" s="1" t="s">
        <v>97</v>
      </c>
      <c r="R66" s="21"/>
      <c r="S66" s="21"/>
      <c r="T66" s="21"/>
      <c r="U66" s="1">
        <v>21</v>
      </c>
      <c r="V66" s="1">
        <v>5</v>
      </c>
      <c r="W66" s="1">
        <v>66</v>
      </c>
      <c r="X66" s="1">
        <v>20</v>
      </c>
      <c r="Y66" s="1">
        <v>0</v>
      </c>
      <c r="Z66" s="1">
        <v>0</v>
      </c>
      <c r="AA66" s="1" t="s">
        <v>97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"/>
      <c r="W67" s="1"/>
      <c r="X67" s="1"/>
      <c r="Y67" s="1"/>
      <c r="Z67" s="21"/>
      <c r="AA67" s="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"/>
      <c r="W68" s="1"/>
      <c r="X68" s="1"/>
      <c r="Y68" s="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201911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201912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201913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201914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201915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248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249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250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251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6961-DCC4-784D-90E3-C270FE189B30}">
  <dimension ref="A1:AE153"/>
  <sheetViews>
    <sheetView topLeftCell="A110" workbookViewId="0">
      <selection sqref="A1:XFD1048576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252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44521.625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44519.625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44515.625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10</v>
      </c>
      <c r="T14" s="42"/>
      <c r="U14" s="27" t="s">
        <v>12</v>
      </c>
      <c r="V14" s="27">
        <v>11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3</v>
      </c>
      <c r="AC18" s="47">
        <v>3</v>
      </c>
      <c r="AD18" s="48" t="s">
        <v>230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221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221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221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221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221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221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221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221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221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221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221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221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221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221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221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221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221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221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221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221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221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10</v>
      </c>
      <c r="Q56" s="21"/>
      <c r="R56" s="21"/>
      <c r="S56" s="21"/>
      <c r="T56" s="21"/>
      <c r="U56" s="21" t="s">
        <v>12</v>
      </c>
      <c r="V56" s="21">
        <v>11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6</v>
      </c>
      <c r="C60" s="1">
        <v>0</v>
      </c>
      <c r="D60" s="1">
        <v>1</v>
      </c>
      <c r="E60" s="1">
        <v>3</v>
      </c>
      <c r="F60" s="1">
        <v>3</v>
      </c>
      <c r="G60" s="1" t="s">
        <v>230</v>
      </c>
      <c r="I60" s="21"/>
      <c r="J60" s="21"/>
      <c r="K60" s="1">
        <v>3</v>
      </c>
      <c r="L60" s="1">
        <v>6</v>
      </c>
      <c r="M60" s="1">
        <v>0</v>
      </c>
      <c r="N60" s="1">
        <v>1</v>
      </c>
      <c r="O60" s="1">
        <v>3</v>
      </c>
      <c r="P60" s="1">
        <v>3</v>
      </c>
      <c r="Q60" s="1" t="s">
        <v>230</v>
      </c>
      <c r="R60" s="21"/>
      <c r="S60" s="21"/>
      <c r="T60" s="21"/>
      <c r="U60" s="1">
        <v>3</v>
      </c>
      <c r="V60" s="1">
        <v>4</v>
      </c>
      <c r="W60" s="1">
        <v>64</v>
      </c>
      <c r="X60" s="1">
        <v>1</v>
      </c>
      <c r="Y60" s="1">
        <v>0</v>
      </c>
      <c r="Z60" s="1">
        <v>0</v>
      </c>
      <c r="AA60" s="1" t="s">
        <v>208</v>
      </c>
      <c r="AB60" s="21"/>
      <c r="AC60" s="21"/>
      <c r="AD60" s="21"/>
      <c r="AE60" s="21"/>
    </row>
    <row r="61" spans="1:31">
      <c r="A61" s="1">
        <v>6</v>
      </c>
      <c r="B61" s="1">
        <v>7</v>
      </c>
      <c r="C61" s="1">
        <v>0</v>
      </c>
      <c r="D61" s="1">
        <v>3</v>
      </c>
      <c r="E61" s="1">
        <v>3</v>
      </c>
      <c r="F61" s="1">
        <v>0</v>
      </c>
      <c r="G61" s="1" t="s">
        <v>238</v>
      </c>
      <c r="H61" s="21"/>
      <c r="I61" s="21"/>
      <c r="J61" s="21"/>
      <c r="K61" s="1">
        <v>6</v>
      </c>
      <c r="L61" s="1">
        <v>7</v>
      </c>
      <c r="M61" s="1">
        <v>0</v>
      </c>
      <c r="N61" s="1">
        <v>5</v>
      </c>
      <c r="O61" s="1">
        <v>3</v>
      </c>
      <c r="P61" s="1">
        <v>0</v>
      </c>
      <c r="Q61" s="1" t="s">
        <v>239</v>
      </c>
      <c r="R61" s="21"/>
      <c r="S61" s="21"/>
      <c r="T61" s="21"/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  <c r="AB61" s="21"/>
      <c r="AC61" s="21"/>
      <c r="AD61" s="21"/>
      <c r="AE61" s="21"/>
    </row>
    <row r="62" spans="1:31">
      <c r="A62" s="1">
        <v>9</v>
      </c>
      <c r="B62" s="1">
        <v>6</v>
      </c>
      <c r="C62" s="1">
        <v>0</v>
      </c>
      <c r="D62" s="1">
        <v>1</v>
      </c>
      <c r="E62" s="1">
        <v>3</v>
      </c>
      <c r="F62" s="1">
        <v>3</v>
      </c>
      <c r="G62" s="1" t="s">
        <v>230</v>
      </c>
      <c r="I62" s="21"/>
      <c r="J62" s="21"/>
      <c r="K62" s="1">
        <v>9</v>
      </c>
      <c r="L62" s="1">
        <v>6</v>
      </c>
      <c r="M62" s="1">
        <v>0</v>
      </c>
      <c r="N62" s="1">
        <v>1</v>
      </c>
      <c r="O62" s="1">
        <v>3</v>
      </c>
      <c r="P62" s="1">
        <v>3</v>
      </c>
      <c r="Q62" s="1" t="s">
        <v>230</v>
      </c>
      <c r="R62" s="21"/>
      <c r="S62" s="21"/>
      <c r="T62" s="21"/>
      <c r="U62" s="1">
        <v>9</v>
      </c>
      <c r="V62" s="1">
        <v>4</v>
      </c>
      <c r="W62" s="1">
        <v>64</v>
      </c>
      <c r="X62" s="1">
        <v>1</v>
      </c>
      <c r="Y62" s="1">
        <v>0</v>
      </c>
      <c r="Z62" s="1">
        <v>0</v>
      </c>
      <c r="AA62" s="1" t="s">
        <v>208</v>
      </c>
      <c r="AB62" s="21"/>
      <c r="AC62" s="21"/>
      <c r="AD62" s="21"/>
      <c r="AE62" s="21"/>
    </row>
    <row r="63" spans="1:31">
      <c r="A63" s="1">
        <v>12</v>
      </c>
      <c r="B63" s="1">
        <v>7</v>
      </c>
      <c r="C63" s="1">
        <v>0</v>
      </c>
      <c r="D63" s="1">
        <v>3</v>
      </c>
      <c r="E63" s="1">
        <v>3</v>
      </c>
      <c r="F63" s="1">
        <v>0</v>
      </c>
      <c r="G63" s="1" t="s">
        <v>238</v>
      </c>
      <c r="H63" s="21"/>
      <c r="I63" s="21"/>
      <c r="J63" s="21"/>
      <c r="K63" s="1">
        <v>12</v>
      </c>
      <c r="L63" s="1">
        <v>7</v>
      </c>
      <c r="M63" s="1">
        <v>0</v>
      </c>
      <c r="N63" s="1">
        <v>5</v>
      </c>
      <c r="O63" s="1">
        <v>3</v>
      </c>
      <c r="P63" s="1">
        <v>0</v>
      </c>
      <c r="Q63" s="1" t="s">
        <v>239</v>
      </c>
      <c r="R63" s="21"/>
      <c r="S63" s="21"/>
      <c r="T63" s="21"/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  <c r="AB63" s="21"/>
      <c r="AC63" s="21"/>
      <c r="AD63" s="21"/>
      <c r="AE63" s="21"/>
    </row>
    <row r="64" spans="1:31">
      <c r="A64" s="1">
        <v>15</v>
      </c>
      <c r="B64" s="1">
        <v>6</v>
      </c>
      <c r="C64" s="1">
        <v>0</v>
      </c>
      <c r="D64" s="1">
        <v>1</v>
      </c>
      <c r="E64" s="1">
        <v>3</v>
      </c>
      <c r="F64" s="1">
        <v>3</v>
      </c>
      <c r="G64" s="1" t="s">
        <v>230</v>
      </c>
      <c r="I64" s="21"/>
      <c r="J64" s="21"/>
      <c r="K64" s="1">
        <v>15</v>
      </c>
      <c r="L64" s="1">
        <v>6</v>
      </c>
      <c r="M64" s="1">
        <v>0</v>
      </c>
      <c r="N64" s="1">
        <v>1</v>
      </c>
      <c r="O64" s="1">
        <v>3</v>
      </c>
      <c r="P64" s="1">
        <v>3</v>
      </c>
      <c r="Q64" s="1" t="s">
        <v>230</v>
      </c>
      <c r="R64" s="21"/>
      <c r="S64" s="21"/>
      <c r="T64" s="21"/>
      <c r="U64" s="1">
        <v>15</v>
      </c>
      <c r="V64" s="1">
        <v>4</v>
      </c>
      <c r="W64" s="1">
        <v>64</v>
      </c>
      <c r="X64" s="1">
        <v>1</v>
      </c>
      <c r="Y64" s="1">
        <v>0</v>
      </c>
      <c r="Z64" s="1">
        <v>0</v>
      </c>
      <c r="AA64" s="1" t="s">
        <v>208</v>
      </c>
      <c r="AB64" s="21"/>
      <c r="AC64" s="21"/>
      <c r="AD64" s="21"/>
      <c r="AE64" s="21"/>
    </row>
    <row r="65" spans="1:31">
      <c r="A65" s="1">
        <v>18</v>
      </c>
      <c r="B65" s="1">
        <v>7</v>
      </c>
      <c r="C65" s="1">
        <v>0</v>
      </c>
      <c r="D65" s="1">
        <v>3</v>
      </c>
      <c r="E65" s="1">
        <v>3</v>
      </c>
      <c r="F65" s="1">
        <v>0</v>
      </c>
      <c r="G65" s="1" t="s">
        <v>238</v>
      </c>
      <c r="H65" s="21"/>
      <c r="I65" s="21"/>
      <c r="J65" s="21"/>
      <c r="K65" s="1">
        <v>18</v>
      </c>
      <c r="L65" s="1">
        <v>7</v>
      </c>
      <c r="M65" s="1">
        <v>0</v>
      </c>
      <c r="N65" s="1">
        <v>5</v>
      </c>
      <c r="O65" s="1">
        <v>3</v>
      </c>
      <c r="P65" s="1">
        <v>0</v>
      </c>
      <c r="Q65" s="1" t="s">
        <v>239</v>
      </c>
      <c r="R65" s="21"/>
      <c r="S65" s="21"/>
      <c r="T65" s="21"/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  <c r="AB65" s="21"/>
      <c r="AC65" s="21"/>
      <c r="AD65" s="21"/>
      <c r="AE65" s="21"/>
    </row>
    <row r="66" spans="1:31">
      <c r="A66" s="1">
        <v>21</v>
      </c>
      <c r="B66" s="1">
        <v>6</v>
      </c>
      <c r="C66" s="1">
        <v>0</v>
      </c>
      <c r="D66" s="1">
        <v>1</v>
      </c>
      <c r="E66" s="1">
        <v>3</v>
      </c>
      <c r="F66" s="1">
        <v>3</v>
      </c>
      <c r="G66" s="1" t="s">
        <v>230</v>
      </c>
      <c r="H66" s="21"/>
      <c r="I66" s="21"/>
      <c r="J66" s="21"/>
      <c r="K66" s="1">
        <v>21</v>
      </c>
      <c r="L66" s="1">
        <v>6</v>
      </c>
      <c r="M66" s="1">
        <v>0</v>
      </c>
      <c r="N66" s="1">
        <v>1</v>
      </c>
      <c r="O66" s="1">
        <v>4</v>
      </c>
      <c r="P66" s="1">
        <v>3</v>
      </c>
      <c r="Q66" s="1" t="s">
        <v>226</v>
      </c>
      <c r="R66" s="21"/>
      <c r="S66" s="21"/>
      <c r="T66" s="21"/>
      <c r="U66" s="1">
        <v>21</v>
      </c>
      <c r="V66" s="1">
        <v>4</v>
      </c>
      <c r="W66" s="1">
        <v>64</v>
      </c>
      <c r="X66" s="1">
        <v>1</v>
      </c>
      <c r="Y66" s="1">
        <v>0</v>
      </c>
      <c r="Z66" s="1">
        <v>0</v>
      </c>
      <c r="AA66" s="1" t="s">
        <v>208</v>
      </c>
      <c r="AB66" s="21"/>
      <c r="AC66" s="21"/>
      <c r="AD66" s="21"/>
      <c r="AE66" s="21"/>
    </row>
    <row r="67" spans="1:31">
      <c r="A67" s="21"/>
      <c r="B67" s="1"/>
      <c r="C67" s="1"/>
      <c r="D67" s="1"/>
      <c r="E67" s="1"/>
      <c r="F67" s="1"/>
      <c r="G67" s="1"/>
      <c r="H67" s="21"/>
      <c r="I67" s="21"/>
      <c r="J67" s="21"/>
      <c r="K67" s="1"/>
      <c r="L67" s="1"/>
      <c r="M67" s="1"/>
      <c r="N67" s="1"/>
      <c r="O67" s="1"/>
      <c r="P67" s="1"/>
      <c r="Q67" s="1"/>
      <c r="R67" s="21"/>
      <c r="S67" s="21"/>
      <c r="T67" s="21"/>
      <c r="U67" s="1"/>
      <c r="V67" s="1"/>
      <c r="W67" s="1"/>
      <c r="X67" s="1"/>
      <c r="Y67" s="1"/>
      <c r="Z67" s="1"/>
      <c r="AA67" s="1"/>
      <c r="AB67" s="21"/>
      <c r="AC67" s="21"/>
      <c r="AD67" s="21"/>
      <c r="AE67" s="21"/>
    </row>
    <row r="68" spans="1:31">
      <c r="A68" s="21"/>
      <c r="B68" s="1"/>
      <c r="C68" s="1"/>
      <c r="D68" s="1"/>
      <c r="E68" s="1"/>
      <c r="F68" s="1"/>
      <c r="G68" s="1"/>
      <c r="H68" s="21"/>
      <c r="I68" s="21"/>
      <c r="J68" s="21"/>
      <c r="K68" s="1"/>
      <c r="L68" s="1"/>
      <c r="M68" s="1"/>
      <c r="N68" s="1"/>
      <c r="O68" s="1"/>
      <c r="P68" s="1"/>
      <c r="Q68" s="1"/>
      <c r="R68" s="21"/>
      <c r="S68" s="21"/>
      <c r="T68" s="21"/>
      <c r="U68" s="1"/>
      <c r="V68" s="1"/>
      <c r="W68" s="1"/>
      <c r="X68" s="1"/>
      <c r="Y68" s="1"/>
      <c r="Z68" s="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201921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201922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201923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201924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201925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11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10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58" t="s">
        <v>257</v>
      </c>
      <c r="E100" s="59"/>
      <c r="F100" s="59"/>
      <c r="G100" s="1"/>
      <c r="H100" s="1"/>
      <c r="I100" s="58" t="s">
        <v>257</v>
      </c>
      <c r="J100" s="59"/>
      <c r="K100" s="59"/>
      <c r="L100" s="1"/>
      <c r="M100" s="1"/>
      <c r="N100" s="58" t="s">
        <v>257</v>
      </c>
      <c r="O100" s="59"/>
      <c r="P100" s="59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58" t="s">
        <v>258</v>
      </c>
      <c r="E101" s="59"/>
      <c r="G101" s="1"/>
      <c r="H101" s="1"/>
      <c r="I101" s="58" t="s">
        <v>258</v>
      </c>
      <c r="J101" s="59"/>
      <c r="L101" s="1"/>
      <c r="M101" s="1"/>
      <c r="N101" s="58" t="s">
        <v>258</v>
      </c>
      <c r="O101" s="59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58" t="s">
        <v>259</v>
      </c>
      <c r="E102" s="59"/>
      <c r="G102" s="1"/>
      <c r="H102" s="1"/>
      <c r="I102" s="58" t="s">
        <v>259</v>
      </c>
      <c r="J102" s="59"/>
      <c r="L102" s="1"/>
      <c r="M102" s="1"/>
      <c r="N102" s="58" t="s">
        <v>259</v>
      </c>
      <c r="O102" s="59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58" t="s">
        <v>260</v>
      </c>
      <c r="E103" s="59"/>
      <c r="G103" s="1"/>
      <c r="H103" s="1"/>
      <c r="I103" s="58" t="s">
        <v>260</v>
      </c>
      <c r="J103" s="59"/>
      <c r="L103" s="1"/>
      <c r="M103" s="1"/>
      <c r="N103" s="58" t="s">
        <v>260</v>
      </c>
      <c r="O103" s="59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58" t="s">
        <v>261</v>
      </c>
      <c r="E104" s="59"/>
      <c r="G104" s="1"/>
      <c r="H104" s="1"/>
      <c r="I104" s="58" t="s">
        <v>261</v>
      </c>
      <c r="J104" s="59"/>
      <c r="L104" s="1"/>
      <c r="M104" s="1"/>
      <c r="N104" s="58" t="s">
        <v>261</v>
      </c>
      <c r="O104" s="59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58" t="s">
        <v>118</v>
      </c>
      <c r="E105" s="59"/>
      <c r="G105" s="1"/>
      <c r="H105" s="1"/>
      <c r="I105" s="58" t="s">
        <v>118</v>
      </c>
      <c r="J105" s="59"/>
      <c r="L105" s="1"/>
      <c r="M105" s="1"/>
      <c r="N105" s="58" t="s">
        <v>118</v>
      </c>
      <c r="O105" s="59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58" t="s">
        <v>119</v>
      </c>
      <c r="E106" s="59"/>
      <c r="G106" s="1"/>
      <c r="H106" s="1"/>
      <c r="I106" s="58" t="s">
        <v>119</v>
      </c>
      <c r="J106" s="59"/>
      <c r="L106" s="1"/>
      <c r="M106" s="1"/>
      <c r="N106" s="58" t="s">
        <v>119</v>
      </c>
      <c r="O106" s="59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58">
        <v>27</v>
      </c>
      <c r="E107" s="58">
        <v>213</v>
      </c>
      <c r="F107" s="58">
        <v>230</v>
      </c>
      <c r="G107" s="1">
        <v>255</v>
      </c>
      <c r="H107" s="1"/>
      <c r="I107" s="58">
        <v>27</v>
      </c>
      <c r="J107" s="58">
        <v>213</v>
      </c>
      <c r="K107" s="58">
        <v>230</v>
      </c>
      <c r="L107" s="1">
        <v>255</v>
      </c>
      <c r="M107" s="1"/>
      <c r="N107" s="58">
        <v>27</v>
      </c>
      <c r="O107" s="58">
        <v>213</v>
      </c>
      <c r="P107" s="58">
        <v>230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58">
        <v>250</v>
      </c>
      <c r="E108" s="58">
        <v>238</v>
      </c>
      <c r="F108" s="58">
        <v>232</v>
      </c>
      <c r="G108" s="1">
        <v>255</v>
      </c>
      <c r="H108" s="1"/>
      <c r="I108" s="58">
        <v>250</v>
      </c>
      <c r="J108" s="58">
        <v>238</v>
      </c>
      <c r="K108" s="58">
        <v>232</v>
      </c>
      <c r="L108" s="1">
        <v>255</v>
      </c>
      <c r="M108" s="1"/>
      <c r="N108" s="58">
        <v>250</v>
      </c>
      <c r="O108" s="58">
        <v>238</v>
      </c>
      <c r="P108" s="58">
        <v>232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58">
        <v>255</v>
      </c>
      <c r="E109" s="58">
        <v>255</v>
      </c>
      <c r="F109" s="58">
        <v>255</v>
      </c>
      <c r="G109" s="1">
        <v>0</v>
      </c>
      <c r="H109" s="1"/>
      <c r="I109" s="58">
        <v>255</v>
      </c>
      <c r="J109" s="58">
        <v>255</v>
      </c>
      <c r="K109" s="58">
        <v>255</v>
      </c>
      <c r="L109" s="1">
        <v>0</v>
      </c>
      <c r="M109" s="1"/>
      <c r="N109" s="58">
        <v>255</v>
      </c>
      <c r="O109" s="58">
        <v>255</v>
      </c>
      <c r="P109" s="58">
        <v>255</v>
      </c>
      <c r="Q109" s="1">
        <v>0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58">
        <v>94</v>
      </c>
      <c r="E110" s="58">
        <v>40</v>
      </c>
      <c r="F110" s="58">
        <v>8</v>
      </c>
      <c r="G110" s="1">
        <v>235</v>
      </c>
      <c r="H110" s="1"/>
      <c r="I110" s="58">
        <v>94</v>
      </c>
      <c r="J110" s="58">
        <v>40</v>
      </c>
      <c r="K110" s="58">
        <v>8</v>
      </c>
      <c r="L110" s="1">
        <v>235</v>
      </c>
      <c r="M110" s="1"/>
      <c r="N110" s="58">
        <v>94</v>
      </c>
      <c r="O110" s="58">
        <v>40</v>
      </c>
      <c r="P110" s="58">
        <v>8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58">
        <v>94</v>
      </c>
      <c r="E111" s="58">
        <v>40</v>
      </c>
      <c r="F111" s="58">
        <v>8</v>
      </c>
      <c r="G111" s="1">
        <v>255</v>
      </c>
      <c r="H111" s="1"/>
      <c r="I111" s="58">
        <v>94</v>
      </c>
      <c r="J111" s="58">
        <v>40</v>
      </c>
      <c r="K111" s="58">
        <v>8</v>
      </c>
      <c r="L111" s="1">
        <v>255</v>
      </c>
      <c r="M111" s="1"/>
      <c r="N111" s="58">
        <v>94</v>
      </c>
      <c r="O111" s="58">
        <v>40</v>
      </c>
      <c r="P111" s="58">
        <v>8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58">
        <v>198</v>
      </c>
      <c r="E112" s="58">
        <v>255</v>
      </c>
      <c r="F112" s="58">
        <v>0</v>
      </c>
      <c r="G112" s="1">
        <v>255</v>
      </c>
      <c r="H112" s="1"/>
      <c r="I112" s="58">
        <v>198</v>
      </c>
      <c r="J112" s="58">
        <v>255</v>
      </c>
      <c r="K112" s="58">
        <v>0</v>
      </c>
      <c r="L112" s="1">
        <v>255</v>
      </c>
      <c r="M112" s="1"/>
      <c r="N112" s="58">
        <v>198</v>
      </c>
      <c r="O112" s="58">
        <v>255</v>
      </c>
      <c r="P112" s="58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58">
        <v>61</v>
      </c>
      <c r="E113" s="58">
        <v>181</v>
      </c>
      <c r="F113" s="58">
        <v>66</v>
      </c>
      <c r="G113" s="1">
        <v>255</v>
      </c>
      <c r="H113" s="1"/>
      <c r="I113" s="58">
        <v>61</v>
      </c>
      <c r="J113" s="58">
        <v>181</v>
      </c>
      <c r="K113" s="58">
        <v>66</v>
      </c>
      <c r="L113" s="1">
        <v>255</v>
      </c>
      <c r="M113" s="1"/>
      <c r="N113" s="58">
        <v>61</v>
      </c>
      <c r="O113" s="58">
        <v>181</v>
      </c>
      <c r="P113" s="58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253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254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255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256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9933-8AB8-CD40-9578-01BF65B33A72}">
  <dimension ref="A1:AE153"/>
  <sheetViews>
    <sheetView topLeftCell="A17" workbookViewId="0">
      <selection activeCell="L83" sqref="L83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35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252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44525.625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/>
      <c r="O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44529.625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44522.625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31">
        <v>0</v>
      </c>
      <c r="C17" s="31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31">
        <v>0</v>
      </c>
      <c r="M17" s="31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1">
        <v>0</v>
      </c>
      <c r="W17" s="31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31">
        <v>80</v>
      </c>
      <c r="C18" s="31">
        <v>180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31">
        <v>80</v>
      </c>
      <c r="M18" s="31">
        <v>180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1">
        <v>80</v>
      </c>
      <c r="W18" s="31">
        <v>180</v>
      </c>
      <c r="X18" s="47">
        <v>1</v>
      </c>
      <c r="Y18" s="47">
        <v>6</v>
      </c>
      <c r="Z18" s="47">
        <v>0</v>
      </c>
      <c r="AA18" s="47">
        <v>1</v>
      </c>
      <c r="AB18" s="47">
        <v>3</v>
      </c>
      <c r="AC18" s="47">
        <v>3</v>
      </c>
      <c r="AD18" s="48" t="s">
        <v>230</v>
      </c>
      <c r="AE18" s="21"/>
    </row>
    <row r="19" spans="1:31">
      <c r="A19" s="31">
        <v>3</v>
      </c>
      <c r="B19" s="31">
        <v>180</v>
      </c>
      <c r="C19" s="31">
        <v>300</v>
      </c>
      <c r="D19" s="28">
        <v>1</v>
      </c>
      <c r="E19" s="28">
        <v>5</v>
      </c>
      <c r="F19" s="28">
        <v>222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31">
        <v>180</v>
      </c>
      <c r="M19" s="31">
        <v>300</v>
      </c>
      <c r="N19" s="43">
        <v>1</v>
      </c>
      <c r="O19" s="43">
        <v>5</v>
      </c>
      <c r="P19" s="43">
        <v>222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1">
        <v>180</v>
      </c>
      <c r="W19" s="31">
        <v>300</v>
      </c>
      <c r="X19" s="30">
        <v>1</v>
      </c>
      <c r="Y19" s="30">
        <v>5</v>
      </c>
      <c r="Z19" s="30">
        <v>222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31">
        <v>300</v>
      </c>
      <c r="C20" s="31">
        <v>430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31">
        <v>300</v>
      </c>
      <c r="M20" s="31">
        <v>430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1">
        <v>300</v>
      </c>
      <c r="W20" s="31">
        <v>430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31">
        <v>430</v>
      </c>
      <c r="C21" s="31">
        <v>580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31">
        <v>430</v>
      </c>
      <c r="M21" s="31">
        <v>580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1">
        <v>430</v>
      </c>
      <c r="W21" s="31">
        <v>580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31">
        <v>580</v>
      </c>
      <c r="C22" s="31">
        <v>780</v>
      </c>
      <c r="D22" s="28">
        <v>1</v>
      </c>
      <c r="E22" s="28">
        <v>5</v>
      </c>
      <c r="F22" s="28">
        <v>222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31">
        <v>580</v>
      </c>
      <c r="M22" s="31">
        <v>780</v>
      </c>
      <c r="N22" s="43">
        <v>1</v>
      </c>
      <c r="O22" s="43">
        <v>5</v>
      </c>
      <c r="P22" s="43">
        <v>222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1">
        <v>580</v>
      </c>
      <c r="W22" s="31">
        <v>780</v>
      </c>
      <c r="X22" s="30">
        <v>1</v>
      </c>
      <c r="Y22" s="30">
        <v>5</v>
      </c>
      <c r="Z22" s="30">
        <v>222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31">
        <v>780</v>
      </c>
      <c r="C23" s="31">
        <v>930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31">
        <v>780</v>
      </c>
      <c r="M23" s="31">
        <v>930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1">
        <v>780</v>
      </c>
      <c r="W23" s="31">
        <v>930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31">
        <v>930</v>
      </c>
      <c r="C24" s="31">
        <v>1130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31">
        <v>930</v>
      </c>
      <c r="M24" s="31">
        <v>1130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1">
        <v>930</v>
      </c>
      <c r="W24" s="31">
        <v>1130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31">
        <v>1130</v>
      </c>
      <c r="C25" s="31">
        <v>1360</v>
      </c>
      <c r="D25" s="28">
        <v>1</v>
      </c>
      <c r="E25" s="28">
        <v>5</v>
      </c>
      <c r="F25" s="28">
        <v>222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31">
        <v>1130</v>
      </c>
      <c r="M25" s="31">
        <v>1360</v>
      </c>
      <c r="N25" s="43">
        <v>1</v>
      </c>
      <c r="O25" s="43">
        <v>5</v>
      </c>
      <c r="P25" s="43">
        <v>222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1">
        <v>1130</v>
      </c>
      <c r="W25" s="31">
        <v>1360</v>
      </c>
      <c r="X25" s="30">
        <v>1</v>
      </c>
      <c r="Y25" s="30">
        <v>5</v>
      </c>
      <c r="Z25" s="30">
        <v>222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31">
        <v>1360</v>
      </c>
      <c r="C26" s="31">
        <v>1530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31">
        <v>1360</v>
      </c>
      <c r="M26" s="31">
        <v>1530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1">
        <v>1360</v>
      </c>
      <c r="W26" s="31">
        <v>1530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31">
        <v>1530</v>
      </c>
      <c r="C27" s="31">
        <v>1760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31">
        <v>1530</v>
      </c>
      <c r="M27" s="31">
        <v>1760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1">
        <v>1530</v>
      </c>
      <c r="W27" s="31">
        <v>1760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31">
        <v>1760</v>
      </c>
      <c r="C28" s="31">
        <v>2030</v>
      </c>
      <c r="D28" s="28">
        <v>1</v>
      </c>
      <c r="E28" s="28">
        <v>5</v>
      </c>
      <c r="F28" s="28">
        <v>222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31">
        <v>1760</v>
      </c>
      <c r="M28" s="31">
        <v>2030</v>
      </c>
      <c r="N28" s="43">
        <v>1</v>
      </c>
      <c r="O28" s="43">
        <v>5</v>
      </c>
      <c r="P28" s="43">
        <v>222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1">
        <v>1760</v>
      </c>
      <c r="W28" s="31">
        <v>2030</v>
      </c>
      <c r="X28" s="30">
        <v>1</v>
      </c>
      <c r="Y28" s="30">
        <v>5</v>
      </c>
      <c r="Z28" s="30">
        <v>222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31">
        <v>2030</v>
      </c>
      <c r="C29" s="31">
        <v>2250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31">
        <v>2030</v>
      </c>
      <c r="M29" s="31">
        <v>2250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1">
        <v>2030</v>
      </c>
      <c r="W29" s="31">
        <v>2250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31">
        <v>2250</v>
      </c>
      <c r="C30" s="31">
        <v>2530</v>
      </c>
      <c r="D30" s="28">
        <v>1</v>
      </c>
      <c r="E30" s="28">
        <v>5</v>
      </c>
      <c r="F30" s="28">
        <v>222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31">
        <v>2250</v>
      </c>
      <c r="M30" s="31">
        <v>2530</v>
      </c>
      <c r="N30" s="43">
        <v>1</v>
      </c>
      <c r="O30" s="43">
        <v>5</v>
      </c>
      <c r="P30" s="43">
        <v>222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1">
        <v>2250</v>
      </c>
      <c r="W30" s="31">
        <v>2530</v>
      </c>
      <c r="X30" s="30">
        <v>1</v>
      </c>
      <c r="Y30" s="30">
        <v>5</v>
      </c>
      <c r="Z30" s="30">
        <v>222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31">
        <v>2530</v>
      </c>
      <c r="C31" s="31">
        <v>2860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31">
        <v>2530</v>
      </c>
      <c r="M31" s="31">
        <v>2860</v>
      </c>
      <c r="N31" s="43">
        <v>1</v>
      </c>
      <c r="O31" s="43">
        <v>3</v>
      </c>
      <c r="P31" s="43">
        <v>0</v>
      </c>
      <c r="Q31" s="43">
        <v>1000</v>
      </c>
      <c r="R31" s="43">
        <v>0</v>
      </c>
      <c r="S31" s="43">
        <v>0</v>
      </c>
      <c r="T31" s="44" t="s">
        <v>236</v>
      </c>
      <c r="U31" s="30">
        <v>15</v>
      </c>
      <c r="V31" s="31">
        <v>2530</v>
      </c>
      <c r="W31" s="31">
        <v>2860</v>
      </c>
      <c r="X31" s="30">
        <v>1</v>
      </c>
      <c r="Y31" s="30">
        <v>3</v>
      </c>
      <c r="Z31" s="30">
        <v>0</v>
      </c>
      <c r="AA31" s="30">
        <v>2000</v>
      </c>
      <c r="AB31" s="30">
        <v>0</v>
      </c>
      <c r="AC31" s="30">
        <v>0</v>
      </c>
      <c r="AD31" s="32" t="s">
        <v>231</v>
      </c>
      <c r="AE31" s="21"/>
    </row>
    <row r="32" spans="1:31">
      <c r="A32" s="31">
        <v>16</v>
      </c>
      <c r="B32" s="31">
        <v>2860</v>
      </c>
      <c r="C32" s="31">
        <v>3130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31">
        <v>2860</v>
      </c>
      <c r="M32" s="31">
        <v>3130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1">
        <v>2860</v>
      </c>
      <c r="W32" s="31">
        <v>3130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31">
        <v>3130</v>
      </c>
      <c r="C33" s="31">
        <v>3490</v>
      </c>
      <c r="D33" s="28">
        <v>1</v>
      </c>
      <c r="E33" s="28">
        <v>5</v>
      </c>
      <c r="F33" s="28">
        <v>222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31">
        <v>3130</v>
      </c>
      <c r="M33" s="31">
        <v>3490</v>
      </c>
      <c r="N33" s="43">
        <v>1</v>
      </c>
      <c r="O33" s="43">
        <v>5</v>
      </c>
      <c r="P33" s="43">
        <v>222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1">
        <v>3130</v>
      </c>
      <c r="W33" s="31">
        <v>3490</v>
      </c>
      <c r="X33" s="30">
        <v>1</v>
      </c>
      <c r="Y33" s="30">
        <v>5</v>
      </c>
      <c r="Z33" s="30">
        <v>222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31">
        <v>3490</v>
      </c>
      <c r="C34" s="31">
        <v>3930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31">
        <v>3490</v>
      </c>
      <c r="M34" s="31">
        <v>3930</v>
      </c>
      <c r="N34" s="43">
        <v>1</v>
      </c>
      <c r="O34" s="43">
        <v>3</v>
      </c>
      <c r="P34" s="43">
        <v>0</v>
      </c>
      <c r="Q34" s="43">
        <v>1000</v>
      </c>
      <c r="R34" s="43">
        <v>0</v>
      </c>
      <c r="S34" s="43">
        <v>0</v>
      </c>
      <c r="T34" s="44" t="s">
        <v>236</v>
      </c>
      <c r="U34" s="30">
        <v>18</v>
      </c>
      <c r="V34" s="31">
        <v>3490</v>
      </c>
      <c r="W34" s="31">
        <v>3930</v>
      </c>
      <c r="X34" s="30">
        <v>1</v>
      </c>
      <c r="Y34" s="30">
        <v>3</v>
      </c>
      <c r="Z34" s="30">
        <v>0</v>
      </c>
      <c r="AA34" s="30">
        <v>2000</v>
      </c>
      <c r="AB34" s="30">
        <v>0</v>
      </c>
      <c r="AC34" s="30">
        <v>0</v>
      </c>
      <c r="AD34" s="32" t="s">
        <v>231</v>
      </c>
      <c r="AE34" s="21"/>
    </row>
    <row r="35" spans="1:31">
      <c r="A35" s="31">
        <v>19</v>
      </c>
      <c r="B35" s="31">
        <v>3930</v>
      </c>
      <c r="C35" s="31">
        <v>4290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31">
        <v>3930</v>
      </c>
      <c r="M35" s="31">
        <v>4290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1">
        <v>3930</v>
      </c>
      <c r="W35" s="31">
        <v>4290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31">
        <v>4290</v>
      </c>
      <c r="C36" s="31">
        <v>4750</v>
      </c>
      <c r="D36" s="28">
        <v>1</v>
      </c>
      <c r="E36" s="28">
        <v>5</v>
      </c>
      <c r="F36" s="28">
        <v>222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31">
        <v>4290</v>
      </c>
      <c r="M36" s="31">
        <v>4750</v>
      </c>
      <c r="N36" s="43">
        <v>1</v>
      </c>
      <c r="O36" s="43">
        <v>5</v>
      </c>
      <c r="P36" s="43">
        <v>222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1">
        <v>4290</v>
      </c>
      <c r="W36" s="31">
        <v>4750</v>
      </c>
      <c r="X36" s="30">
        <v>1</v>
      </c>
      <c r="Y36" s="30">
        <v>5</v>
      </c>
      <c r="Z36" s="30">
        <v>222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31">
        <v>4750</v>
      </c>
      <c r="C37" s="31">
        <v>5300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31">
        <v>4750</v>
      </c>
      <c r="M37" s="31">
        <v>5300</v>
      </c>
      <c r="N37" s="43">
        <v>1</v>
      </c>
      <c r="O37" s="43">
        <v>3</v>
      </c>
      <c r="P37" s="43">
        <v>0</v>
      </c>
      <c r="Q37" s="43">
        <v>1000</v>
      </c>
      <c r="R37" s="43">
        <v>0</v>
      </c>
      <c r="S37" s="43">
        <v>0</v>
      </c>
      <c r="T37" s="44" t="s">
        <v>236</v>
      </c>
      <c r="U37" s="30">
        <v>21</v>
      </c>
      <c r="V37" s="31">
        <v>4750</v>
      </c>
      <c r="W37" s="31">
        <v>5300</v>
      </c>
      <c r="X37" s="30">
        <v>1</v>
      </c>
      <c r="Y37" s="30">
        <v>3</v>
      </c>
      <c r="Z37" s="30">
        <v>0</v>
      </c>
      <c r="AA37" s="30">
        <v>2000</v>
      </c>
      <c r="AB37" s="30">
        <v>0</v>
      </c>
      <c r="AC37" s="30">
        <v>0</v>
      </c>
      <c r="AD37" s="32" t="s">
        <v>231</v>
      </c>
      <c r="AE37" s="21"/>
    </row>
    <row r="38" spans="1:31">
      <c r="A38" s="31">
        <v>22</v>
      </c>
      <c r="B38" s="31">
        <v>5300</v>
      </c>
      <c r="C38" s="31">
        <v>5760</v>
      </c>
      <c r="D38" s="47">
        <v>1</v>
      </c>
      <c r="E38" s="47">
        <v>6</v>
      </c>
      <c r="F38" s="47">
        <v>0</v>
      </c>
      <c r="G38" s="47">
        <v>1</v>
      </c>
      <c r="H38" s="47">
        <v>2</v>
      </c>
      <c r="I38" s="47">
        <v>3</v>
      </c>
      <c r="J38" s="48" t="s">
        <v>233</v>
      </c>
      <c r="K38" s="43">
        <v>22</v>
      </c>
      <c r="L38" s="31">
        <v>5300</v>
      </c>
      <c r="M38" s="31">
        <v>5760</v>
      </c>
      <c r="N38" s="47">
        <v>1</v>
      </c>
      <c r="O38" s="47">
        <v>6</v>
      </c>
      <c r="P38" s="47">
        <v>0</v>
      </c>
      <c r="Q38" s="47">
        <v>1</v>
      </c>
      <c r="R38" s="47">
        <v>2</v>
      </c>
      <c r="S38" s="47">
        <v>3</v>
      </c>
      <c r="T38" s="48" t="s">
        <v>233</v>
      </c>
      <c r="U38" s="30">
        <v>22</v>
      </c>
      <c r="V38" s="31">
        <v>5300</v>
      </c>
      <c r="W38" s="31">
        <v>5760</v>
      </c>
      <c r="X38" s="47">
        <v>1</v>
      </c>
      <c r="Y38" s="47">
        <v>6</v>
      </c>
      <c r="Z38" s="47">
        <v>0</v>
      </c>
      <c r="AA38" s="47">
        <v>1</v>
      </c>
      <c r="AB38" s="47">
        <v>3</v>
      </c>
      <c r="AC38" s="47">
        <v>3</v>
      </c>
      <c r="AD38" s="48" t="s">
        <v>230</v>
      </c>
      <c r="AE38" s="21"/>
    </row>
    <row r="39" spans="1:31">
      <c r="A39" s="31">
        <v>23</v>
      </c>
      <c r="B39" s="31">
        <v>5760</v>
      </c>
      <c r="C39" s="31">
        <v>6340</v>
      </c>
      <c r="D39" s="28">
        <v>1</v>
      </c>
      <c r="E39" s="28">
        <v>5</v>
      </c>
      <c r="F39" s="28">
        <v>222</v>
      </c>
      <c r="G39" s="28">
        <v>1</v>
      </c>
      <c r="H39" s="28">
        <v>0</v>
      </c>
      <c r="I39" s="28">
        <v>0</v>
      </c>
      <c r="J39" s="34" t="s">
        <v>235</v>
      </c>
      <c r="K39" s="43">
        <v>23</v>
      </c>
      <c r="L39" s="31">
        <v>5760</v>
      </c>
      <c r="M39" s="31">
        <v>6340</v>
      </c>
      <c r="N39" s="43">
        <v>1</v>
      </c>
      <c r="O39" s="43">
        <v>5</v>
      </c>
      <c r="P39" s="43">
        <v>222</v>
      </c>
      <c r="Q39" s="43">
        <v>2</v>
      </c>
      <c r="R39" s="43">
        <v>0</v>
      </c>
      <c r="S39" s="43">
        <v>0</v>
      </c>
      <c r="T39" s="44" t="s">
        <v>237</v>
      </c>
      <c r="U39" s="30">
        <v>23</v>
      </c>
      <c r="V39" s="31">
        <v>5760</v>
      </c>
      <c r="W39" s="31">
        <v>6340</v>
      </c>
      <c r="X39" s="30">
        <v>1</v>
      </c>
      <c r="Y39" s="30">
        <v>5</v>
      </c>
      <c r="Z39" s="30">
        <v>222</v>
      </c>
      <c r="AA39" s="30">
        <v>3</v>
      </c>
      <c r="AB39" s="30">
        <v>0</v>
      </c>
      <c r="AC39" s="30">
        <v>0</v>
      </c>
      <c r="AD39" s="32" t="s">
        <v>229</v>
      </c>
      <c r="AE39" s="21"/>
    </row>
    <row r="40" spans="1:31">
      <c r="A40" s="31">
        <v>24</v>
      </c>
      <c r="B40" s="31">
        <v>6340</v>
      </c>
      <c r="C40" s="31">
        <v>7030</v>
      </c>
      <c r="D40" s="28">
        <v>1</v>
      </c>
      <c r="E40" s="28">
        <v>3</v>
      </c>
      <c r="F40" s="28">
        <v>0</v>
      </c>
      <c r="G40" s="28">
        <v>1000</v>
      </c>
      <c r="H40" s="28">
        <v>0</v>
      </c>
      <c r="I40" s="28">
        <v>0</v>
      </c>
      <c r="J40" s="34" t="s">
        <v>236</v>
      </c>
      <c r="K40" s="43">
        <v>24</v>
      </c>
      <c r="L40" s="31">
        <v>6340</v>
      </c>
      <c r="M40" s="31">
        <v>7030</v>
      </c>
      <c r="N40" s="43">
        <v>1</v>
      </c>
      <c r="O40" s="43">
        <v>3</v>
      </c>
      <c r="P40" s="43">
        <v>0</v>
      </c>
      <c r="Q40" s="43">
        <v>1000</v>
      </c>
      <c r="R40" s="43">
        <v>0</v>
      </c>
      <c r="S40" s="43">
        <v>0</v>
      </c>
      <c r="T40" s="44" t="s">
        <v>236</v>
      </c>
      <c r="U40" s="30">
        <v>24</v>
      </c>
      <c r="V40" s="31">
        <v>6340</v>
      </c>
      <c r="W40" s="31">
        <v>7030</v>
      </c>
      <c r="X40" s="30">
        <v>1</v>
      </c>
      <c r="Y40" s="30">
        <v>3</v>
      </c>
      <c r="Z40" s="30">
        <v>0</v>
      </c>
      <c r="AA40" s="30">
        <v>2000</v>
      </c>
      <c r="AB40" s="30">
        <v>0</v>
      </c>
      <c r="AC40" s="30">
        <v>0</v>
      </c>
      <c r="AD40" s="32" t="s">
        <v>231</v>
      </c>
      <c r="AE40" s="21"/>
    </row>
    <row r="41" spans="1:31">
      <c r="A41" s="31">
        <v>25</v>
      </c>
      <c r="B41" s="31">
        <v>7030</v>
      </c>
      <c r="C41" s="31">
        <v>7640</v>
      </c>
      <c r="D41" s="47">
        <v>1</v>
      </c>
      <c r="E41" s="47">
        <v>6</v>
      </c>
      <c r="F41" s="47">
        <v>0</v>
      </c>
      <c r="G41" s="47">
        <v>1</v>
      </c>
      <c r="H41" s="47">
        <v>2</v>
      </c>
      <c r="I41" s="47">
        <v>3</v>
      </c>
      <c r="J41" s="48" t="s">
        <v>233</v>
      </c>
      <c r="K41" s="43">
        <v>25</v>
      </c>
      <c r="L41" s="31">
        <v>7030</v>
      </c>
      <c r="M41" s="31">
        <v>7640</v>
      </c>
      <c r="N41" s="47">
        <v>1</v>
      </c>
      <c r="O41" s="47">
        <v>6</v>
      </c>
      <c r="P41" s="47">
        <v>0</v>
      </c>
      <c r="Q41" s="47">
        <v>1</v>
      </c>
      <c r="R41" s="47">
        <v>2</v>
      </c>
      <c r="S41" s="47">
        <v>3</v>
      </c>
      <c r="T41" s="48" t="s">
        <v>233</v>
      </c>
      <c r="U41" s="30">
        <v>25</v>
      </c>
      <c r="V41" s="31">
        <v>7030</v>
      </c>
      <c r="W41" s="31">
        <v>7640</v>
      </c>
      <c r="X41" s="47">
        <v>1</v>
      </c>
      <c r="Y41" s="47">
        <v>6</v>
      </c>
      <c r="Z41" s="47">
        <v>0</v>
      </c>
      <c r="AA41" s="47">
        <v>1</v>
      </c>
      <c r="AB41" s="47">
        <v>3</v>
      </c>
      <c r="AC41" s="47">
        <v>3</v>
      </c>
      <c r="AD41" s="48" t="s">
        <v>230</v>
      </c>
      <c r="AE41" s="21"/>
    </row>
    <row r="42" spans="1:31">
      <c r="A42" s="31">
        <v>26</v>
      </c>
      <c r="B42" s="31">
        <v>7640</v>
      </c>
      <c r="C42" s="31">
        <v>8400</v>
      </c>
      <c r="D42" s="28">
        <v>1</v>
      </c>
      <c r="E42" s="28">
        <v>5</v>
      </c>
      <c r="F42" s="28">
        <v>222</v>
      </c>
      <c r="G42" s="28">
        <v>1</v>
      </c>
      <c r="H42" s="28">
        <v>0</v>
      </c>
      <c r="I42" s="28">
        <v>0</v>
      </c>
      <c r="J42" s="34" t="s">
        <v>235</v>
      </c>
      <c r="K42" s="43">
        <v>26</v>
      </c>
      <c r="L42" s="31">
        <v>7640</v>
      </c>
      <c r="M42" s="31">
        <v>8400</v>
      </c>
      <c r="N42" s="43">
        <v>1</v>
      </c>
      <c r="O42" s="43">
        <v>5</v>
      </c>
      <c r="P42" s="43">
        <v>222</v>
      </c>
      <c r="Q42" s="43">
        <v>2</v>
      </c>
      <c r="R42" s="43">
        <v>0</v>
      </c>
      <c r="S42" s="43">
        <v>0</v>
      </c>
      <c r="T42" s="44" t="s">
        <v>237</v>
      </c>
      <c r="U42" s="30">
        <v>26</v>
      </c>
      <c r="V42" s="31">
        <v>7640</v>
      </c>
      <c r="W42" s="31">
        <v>8400</v>
      </c>
      <c r="X42" s="30">
        <v>1</v>
      </c>
      <c r="Y42" s="30">
        <v>5</v>
      </c>
      <c r="Z42" s="30">
        <v>222</v>
      </c>
      <c r="AA42" s="30">
        <v>3</v>
      </c>
      <c r="AB42" s="30">
        <v>0</v>
      </c>
      <c r="AC42" s="30">
        <v>0</v>
      </c>
      <c r="AD42" s="32" t="s">
        <v>229</v>
      </c>
      <c r="AE42" s="21"/>
    </row>
    <row r="43" spans="1:31">
      <c r="A43" s="31">
        <v>27</v>
      </c>
      <c r="B43" s="31">
        <v>8400</v>
      </c>
      <c r="C43" s="31">
        <v>9280</v>
      </c>
      <c r="D43" s="28">
        <v>1</v>
      </c>
      <c r="E43" s="28">
        <v>3</v>
      </c>
      <c r="F43" s="28">
        <v>0</v>
      </c>
      <c r="G43" s="28">
        <v>1000</v>
      </c>
      <c r="H43" s="28">
        <v>0</v>
      </c>
      <c r="I43" s="28">
        <v>0</v>
      </c>
      <c r="J43" s="34" t="s">
        <v>236</v>
      </c>
      <c r="K43" s="43">
        <v>27</v>
      </c>
      <c r="L43" s="31">
        <v>8400</v>
      </c>
      <c r="M43" s="31">
        <v>9280</v>
      </c>
      <c r="N43" s="43">
        <v>1</v>
      </c>
      <c r="O43" s="43">
        <v>3</v>
      </c>
      <c r="P43" s="43">
        <v>0</v>
      </c>
      <c r="Q43" s="43">
        <v>1000</v>
      </c>
      <c r="R43" s="43">
        <v>0</v>
      </c>
      <c r="S43" s="43">
        <v>0</v>
      </c>
      <c r="T43" s="44" t="s">
        <v>236</v>
      </c>
      <c r="U43" s="30">
        <v>27</v>
      </c>
      <c r="V43" s="31">
        <v>8400</v>
      </c>
      <c r="W43" s="31">
        <v>9280</v>
      </c>
      <c r="X43" s="30">
        <v>1</v>
      </c>
      <c r="Y43" s="30">
        <v>3</v>
      </c>
      <c r="Z43" s="30">
        <v>0</v>
      </c>
      <c r="AA43" s="30">
        <v>2000</v>
      </c>
      <c r="AB43" s="30">
        <v>0</v>
      </c>
      <c r="AC43" s="30">
        <v>0</v>
      </c>
      <c r="AD43" s="32" t="s">
        <v>231</v>
      </c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6</v>
      </c>
      <c r="C60" s="1">
        <v>0</v>
      </c>
      <c r="D60" s="1">
        <v>1</v>
      </c>
      <c r="E60" s="1">
        <v>3</v>
      </c>
      <c r="F60" s="1">
        <v>3</v>
      </c>
      <c r="G60" s="1" t="s">
        <v>230</v>
      </c>
      <c r="I60" s="21"/>
      <c r="J60" s="21"/>
      <c r="K60" s="1">
        <v>3</v>
      </c>
      <c r="L60" s="1">
        <v>6</v>
      </c>
      <c r="M60" s="1">
        <v>0</v>
      </c>
      <c r="N60" s="1">
        <v>1</v>
      </c>
      <c r="O60" s="1">
        <v>3</v>
      </c>
      <c r="P60" s="1">
        <v>3</v>
      </c>
      <c r="Q60" s="1" t="s">
        <v>230</v>
      </c>
      <c r="R60" s="21"/>
      <c r="S60" s="21"/>
      <c r="T60" s="21"/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  <c r="AB60" s="21"/>
      <c r="AC60" s="21"/>
      <c r="AD60" s="21"/>
      <c r="AE60" s="21"/>
    </row>
    <row r="61" spans="1:31">
      <c r="A61" s="1">
        <v>6</v>
      </c>
      <c r="B61" s="1">
        <v>7</v>
      </c>
      <c r="C61" s="1">
        <v>0</v>
      </c>
      <c r="D61" s="1">
        <v>3</v>
      </c>
      <c r="E61" s="1">
        <v>3</v>
      </c>
      <c r="F61" s="1">
        <v>0</v>
      </c>
      <c r="G61" s="1" t="s">
        <v>238</v>
      </c>
      <c r="H61" s="21"/>
      <c r="I61" s="21"/>
      <c r="J61" s="21"/>
      <c r="K61" s="1">
        <v>6</v>
      </c>
      <c r="L61" s="1">
        <v>7</v>
      </c>
      <c r="M61" s="1">
        <v>0</v>
      </c>
      <c r="N61" s="1">
        <v>5</v>
      </c>
      <c r="O61" s="1">
        <v>3</v>
      </c>
      <c r="P61" s="1">
        <v>0</v>
      </c>
      <c r="Q61" s="1" t="s">
        <v>239</v>
      </c>
      <c r="R61" s="21"/>
      <c r="S61" s="21"/>
      <c r="T61" s="21"/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  <c r="AB61" s="21"/>
      <c r="AC61" s="21"/>
      <c r="AD61" s="21"/>
      <c r="AE61" s="21"/>
    </row>
    <row r="62" spans="1:31">
      <c r="A62" s="1">
        <v>9</v>
      </c>
      <c r="B62" s="1">
        <v>6</v>
      </c>
      <c r="C62" s="1">
        <v>0</v>
      </c>
      <c r="D62" s="1">
        <v>1</v>
      </c>
      <c r="E62" s="1">
        <v>3</v>
      </c>
      <c r="F62" s="1">
        <v>3</v>
      </c>
      <c r="G62" s="1" t="s">
        <v>230</v>
      </c>
      <c r="I62" s="21"/>
      <c r="J62" s="21"/>
      <c r="K62" s="1">
        <v>9</v>
      </c>
      <c r="L62" s="1">
        <v>6</v>
      </c>
      <c r="M62" s="1">
        <v>0</v>
      </c>
      <c r="N62" s="1">
        <v>1</v>
      </c>
      <c r="O62" s="1">
        <v>3</v>
      </c>
      <c r="P62" s="1">
        <v>3</v>
      </c>
      <c r="Q62" s="1" t="s">
        <v>230</v>
      </c>
      <c r="R62" s="21"/>
      <c r="S62" s="21"/>
      <c r="T62" s="21"/>
      <c r="U62" s="1">
        <v>9</v>
      </c>
      <c r="V62" s="1">
        <v>4</v>
      </c>
      <c r="W62" s="1">
        <v>38</v>
      </c>
      <c r="X62" s="1">
        <v>1</v>
      </c>
      <c r="Y62" s="1">
        <v>0</v>
      </c>
      <c r="Z62" s="1">
        <v>0</v>
      </c>
      <c r="AA62" s="1" t="s">
        <v>149</v>
      </c>
      <c r="AB62" s="21"/>
      <c r="AC62" s="21"/>
      <c r="AD62" s="21"/>
      <c r="AE62" s="21"/>
    </row>
    <row r="63" spans="1:31">
      <c r="A63" s="1">
        <v>12</v>
      </c>
      <c r="B63" s="1">
        <v>7</v>
      </c>
      <c r="C63" s="1">
        <v>0</v>
      </c>
      <c r="D63" s="1">
        <v>3</v>
      </c>
      <c r="E63" s="1">
        <v>3</v>
      </c>
      <c r="F63" s="1">
        <v>0</v>
      </c>
      <c r="G63" s="1" t="s">
        <v>238</v>
      </c>
      <c r="H63" s="21"/>
      <c r="I63" s="21"/>
      <c r="J63" s="21"/>
      <c r="K63" s="1">
        <v>12</v>
      </c>
      <c r="L63" s="1">
        <v>7</v>
      </c>
      <c r="M63" s="1">
        <v>0</v>
      </c>
      <c r="N63" s="1">
        <v>5</v>
      </c>
      <c r="O63" s="1">
        <v>3</v>
      </c>
      <c r="P63" s="1">
        <v>0</v>
      </c>
      <c r="Q63" s="1" t="s">
        <v>239</v>
      </c>
      <c r="R63" s="21"/>
      <c r="S63" s="21"/>
      <c r="T63" s="21"/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  <c r="AB63" s="21"/>
      <c r="AC63" s="21"/>
      <c r="AD63" s="21"/>
      <c r="AE63" s="21"/>
    </row>
    <row r="64" spans="1:31">
      <c r="A64" s="1">
        <v>15</v>
      </c>
      <c r="B64" s="1">
        <v>6</v>
      </c>
      <c r="C64" s="1">
        <v>0</v>
      </c>
      <c r="D64" s="1">
        <v>1</v>
      </c>
      <c r="E64" s="1">
        <v>3</v>
      </c>
      <c r="F64" s="1">
        <v>3</v>
      </c>
      <c r="G64" s="1" t="s">
        <v>230</v>
      </c>
      <c r="I64" s="21"/>
      <c r="J64" s="21"/>
      <c r="K64" s="1">
        <v>15</v>
      </c>
      <c r="L64" s="1">
        <v>6</v>
      </c>
      <c r="M64" s="1">
        <v>0</v>
      </c>
      <c r="N64" s="1">
        <v>1</v>
      </c>
      <c r="O64" s="1">
        <v>3</v>
      </c>
      <c r="P64" s="1">
        <v>3</v>
      </c>
      <c r="Q64" s="1" t="s">
        <v>230</v>
      </c>
      <c r="R64" s="21"/>
      <c r="S64" s="21"/>
      <c r="T64" s="21"/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  <c r="AB64" s="21"/>
      <c r="AC64" s="21"/>
      <c r="AD64" s="21"/>
      <c r="AE64" s="21"/>
    </row>
    <row r="65" spans="1:31">
      <c r="A65" s="1">
        <v>18</v>
      </c>
      <c r="B65" s="1">
        <v>7</v>
      </c>
      <c r="C65" s="1">
        <v>0</v>
      </c>
      <c r="D65" s="1">
        <v>3</v>
      </c>
      <c r="E65" s="1">
        <v>3</v>
      </c>
      <c r="F65" s="1">
        <v>0</v>
      </c>
      <c r="G65" s="1" t="s">
        <v>238</v>
      </c>
      <c r="H65" s="21"/>
      <c r="I65" s="21"/>
      <c r="J65" s="21"/>
      <c r="K65" s="1">
        <v>18</v>
      </c>
      <c r="L65" s="1">
        <v>7</v>
      </c>
      <c r="M65" s="1">
        <v>0</v>
      </c>
      <c r="N65" s="1">
        <v>5</v>
      </c>
      <c r="O65" s="1">
        <v>3</v>
      </c>
      <c r="P65" s="1">
        <v>0</v>
      </c>
      <c r="Q65" s="1" t="s">
        <v>239</v>
      </c>
      <c r="R65" s="21"/>
      <c r="S65" s="21"/>
      <c r="T65" s="21"/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  <c r="AB65" s="21"/>
      <c r="AC65" s="21"/>
      <c r="AD65" s="21"/>
      <c r="AE65" s="21"/>
    </row>
    <row r="66" spans="1:31">
      <c r="A66" s="1">
        <v>21</v>
      </c>
      <c r="B66" s="1">
        <v>6</v>
      </c>
      <c r="C66" s="1">
        <v>0</v>
      </c>
      <c r="D66" s="1">
        <v>1</v>
      </c>
      <c r="E66" s="1">
        <v>3</v>
      </c>
      <c r="F66" s="1">
        <v>3</v>
      </c>
      <c r="G66" s="1" t="s">
        <v>230</v>
      </c>
      <c r="H66" s="21"/>
      <c r="I66" s="21"/>
      <c r="J66" s="21"/>
      <c r="K66" s="1">
        <v>21</v>
      </c>
      <c r="L66" s="1">
        <v>6</v>
      </c>
      <c r="M66" s="1">
        <v>0</v>
      </c>
      <c r="N66" s="1">
        <v>1</v>
      </c>
      <c r="O66" s="1">
        <v>3</v>
      </c>
      <c r="P66" s="1">
        <v>3</v>
      </c>
      <c r="Q66" s="1" t="s">
        <v>230</v>
      </c>
      <c r="R66" s="21"/>
      <c r="S66" s="21"/>
      <c r="T66" s="21"/>
      <c r="U66" s="1">
        <v>21</v>
      </c>
      <c r="V66" s="1">
        <v>4</v>
      </c>
      <c r="W66" s="1">
        <v>39</v>
      </c>
      <c r="X66" s="1">
        <v>1</v>
      </c>
      <c r="Y66" s="1">
        <v>0</v>
      </c>
      <c r="Z66" s="1">
        <v>0</v>
      </c>
      <c r="AA66" s="1" t="s">
        <v>264</v>
      </c>
      <c r="AB66" s="21"/>
      <c r="AC66" s="21"/>
      <c r="AD66" s="21"/>
      <c r="AE66" s="21"/>
    </row>
    <row r="67" spans="1:31">
      <c r="A67" s="1">
        <v>24</v>
      </c>
      <c r="B67" s="1">
        <v>7</v>
      </c>
      <c r="C67" s="1">
        <v>0</v>
      </c>
      <c r="D67" s="1">
        <v>3</v>
      </c>
      <c r="E67" s="1">
        <v>3</v>
      </c>
      <c r="F67" s="1">
        <v>0</v>
      </c>
      <c r="G67" s="1" t="s">
        <v>238</v>
      </c>
      <c r="H67" s="21"/>
      <c r="I67" s="21"/>
      <c r="J67" s="21"/>
      <c r="K67" s="1">
        <v>24</v>
      </c>
      <c r="L67" s="1">
        <v>7</v>
      </c>
      <c r="M67" s="1">
        <v>0</v>
      </c>
      <c r="N67" s="1">
        <v>5</v>
      </c>
      <c r="O67" s="1">
        <v>3</v>
      </c>
      <c r="P67" s="1">
        <v>0</v>
      </c>
      <c r="Q67" s="1" t="s">
        <v>239</v>
      </c>
      <c r="R67" s="21"/>
      <c r="S67" s="21"/>
      <c r="T67" s="21"/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  <c r="AB67" s="21"/>
      <c r="AC67" s="21"/>
      <c r="AD67" s="21"/>
      <c r="AE67" s="21"/>
    </row>
    <row r="68" spans="1:31">
      <c r="A68" s="1">
        <v>27</v>
      </c>
      <c r="B68" s="1">
        <v>6</v>
      </c>
      <c r="C68" s="1">
        <v>0</v>
      </c>
      <c r="D68" s="1">
        <v>1</v>
      </c>
      <c r="E68" s="1">
        <v>3</v>
      </c>
      <c r="F68" s="1">
        <v>3</v>
      </c>
      <c r="G68" s="1" t="s">
        <v>230</v>
      </c>
      <c r="H68" s="21"/>
      <c r="I68" s="21"/>
      <c r="J68" s="21"/>
      <c r="K68" s="1">
        <v>27</v>
      </c>
      <c r="L68" s="1">
        <v>6</v>
      </c>
      <c r="M68" s="1">
        <v>0</v>
      </c>
      <c r="N68" s="1">
        <v>1</v>
      </c>
      <c r="O68" s="1">
        <v>3</v>
      </c>
      <c r="P68" s="1">
        <v>3</v>
      </c>
      <c r="Q68" s="1" t="s">
        <v>230</v>
      </c>
      <c r="R68" s="21"/>
      <c r="S68" s="21"/>
      <c r="T68" s="21"/>
      <c r="U68" s="1">
        <v>27</v>
      </c>
      <c r="V68" s="1">
        <v>4</v>
      </c>
      <c r="W68" s="1">
        <v>38</v>
      </c>
      <c r="X68" s="1">
        <v>1</v>
      </c>
      <c r="Y68" s="1">
        <v>0</v>
      </c>
      <c r="Z68" s="1">
        <v>0</v>
      </c>
      <c r="AA68" s="1" t="s">
        <v>149</v>
      </c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90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201931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201932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201933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201934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201935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11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10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58" t="s">
        <v>257</v>
      </c>
      <c r="E100" s="59"/>
      <c r="F100" s="59"/>
      <c r="G100" s="1"/>
      <c r="H100" s="1"/>
      <c r="I100" s="58" t="s">
        <v>257</v>
      </c>
      <c r="J100" s="59"/>
      <c r="K100" s="59"/>
      <c r="L100" s="1"/>
      <c r="M100" s="1"/>
      <c r="N100" s="58" t="s">
        <v>257</v>
      </c>
      <c r="O100" s="59"/>
      <c r="P100" s="59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58" t="s">
        <v>258</v>
      </c>
      <c r="E101" s="59"/>
      <c r="G101" s="1"/>
      <c r="H101" s="1"/>
      <c r="I101" s="58" t="s">
        <v>258</v>
      </c>
      <c r="J101" s="59"/>
      <c r="L101" s="1"/>
      <c r="M101" s="1"/>
      <c r="N101" s="58" t="s">
        <v>258</v>
      </c>
      <c r="O101" s="59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58" t="s">
        <v>259</v>
      </c>
      <c r="E102" s="59"/>
      <c r="G102" s="1"/>
      <c r="H102" s="1"/>
      <c r="I102" s="58" t="s">
        <v>259</v>
      </c>
      <c r="J102" s="59"/>
      <c r="L102" s="1"/>
      <c r="M102" s="1"/>
      <c r="N102" s="58" t="s">
        <v>259</v>
      </c>
      <c r="O102" s="59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58" t="s">
        <v>260</v>
      </c>
      <c r="E103" s="59"/>
      <c r="G103" s="1"/>
      <c r="H103" s="1"/>
      <c r="I103" s="58" t="s">
        <v>260</v>
      </c>
      <c r="J103" s="59"/>
      <c r="L103" s="1"/>
      <c r="M103" s="1"/>
      <c r="N103" s="58" t="s">
        <v>260</v>
      </c>
      <c r="O103" s="59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58" t="s">
        <v>261</v>
      </c>
      <c r="E104" s="59"/>
      <c r="G104" s="1"/>
      <c r="H104" s="1"/>
      <c r="I104" s="58" t="s">
        <v>261</v>
      </c>
      <c r="J104" s="59"/>
      <c r="L104" s="1"/>
      <c r="M104" s="1"/>
      <c r="N104" s="58" t="s">
        <v>261</v>
      </c>
      <c r="O104" s="59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58" t="s">
        <v>118</v>
      </c>
      <c r="E105" s="59"/>
      <c r="G105" s="1"/>
      <c r="H105" s="1"/>
      <c r="I105" s="58" t="s">
        <v>118</v>
      </c>
      <c r="J105" s="59"/>
      <c r="L105" s="1"/>
      <c r="M105" s="1"/>
      <c r="N105" s="58" t="s">
        <v>118</v>
      </c>
      <c r="O105" s="59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58" t="s">
        <v>119</v>
      </c>
      <c r="E106" s="59"/>
      <c r="G106" s="1"/>
      <c r="H106" s="1"/>
      <c r="I106" s="58" t="s">
        <v>119</v>
      </c>
      <c r="J106" s="59"/>
      <c r="L106" s="1"/>
      <c r="M106" s="1"/>
      <c r="N106" s="58" t="s">
        <v>119</v>
      </c>
      <c r="O106" s="59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58">
        <v>27</v>
      </c>
      <c r="E107" s="58">
        <v>213</v>
      </c>
      <c r="F107" s="58">
        <v>230</v>
      </c>
      <c r="G107" s="1">
        <v>255</v>
      </c>
      <c r="H107" s="1"/>
      <c r="I107" s="58">
        <v>27</v>
      </c>
      <c r="J107" s="58">
        <v>213</v>
      </c>
      <c r="K107" s="58">
        <v>230</v>
      </c>
      <c r="L107" s="1">
        <v>255</v>
      </c>
      <c r="M107" s="1"/>
      <c r="N107" s="58">
        <v>27</v>
      </c>
      <c r="O107" s="58">
        <v>213</v>
      </c>
      <c r="P107" s="58">
        <v>230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58">
        <v>250</v>
      </c>
      <c r="E108" s="58">
        <v>238</v>
      </c>
      <c r="F108" s="58">
        <v>232</v>
      </c>
      <c r="G108" s="1">
        <v>255</v>
      </c>
      <c r="H108" s="1"/>
      <c r="I108" s="58">
        <v>250</v>
      </c>
      <c r="J108" s="58">
        <v>238</v>
      </c>
      <c r="K108" s="58">
        <v>232</v>
      </c>
      <c r="L108" s="1">
        <v>255</v>
      </c>
      <c r="M108" s="1"/>
      <c r="N108" s="58">
        <v>250</v>
      </c>
      <c r="O108" s="58">
        <v>238</v>
      </c>
      <c r="P108" s="58">
        <v>232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58">
        <v>255</v>
      </c>
      <c r="E109" s="58">
        <v>255</v>
      </c>
      <c r="F109" s="58">
        <v>255</v>
      </c>
      <c r="G109" s="1">
        <v>0</v>
      </c>
      <c r="H109" s="1"/>
      <c r="I109" s="58">
        <v>255</v>
      </c>
      <c r="J109" s="58">
        <v>255</v>
      </c>
      <c r="K109" s="58">
        <v>255</v>
      </c>
      <c r="L109" s="1">
        <v>0</v>
      </c>
      <c r="M109" s="1"/>
      <c r="N109" s="58">
        <v>255</v>
      </c>
      <c r="O109" s="58">
        <v>255</v>
      </c>
      <c r="P109" s="58">
        <v>255</v>
      </c>
      <c r="Q109" s="1">
        <v>0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58">
        <v>94</v>
      </c>
      <c r="E110" s="58">
        <v>40</v>
      </c>
      <c r="F110" s="58">
        <v>8</v>
      </c>
      <c r="G110" s="1">
        <v>235</v>
      </c>
      <c r="H110" s="1"/>
      <c r="I110" s="58">
        <v>94</v>
      </c>
      <c r="J110" s="58">
        <v>40</v>
      </c>
      <c r="K110" s="58">
        <v>8</v>
      </c>
      <c r="L110" s="1">
        <v>235</v>
      </c>
      <c r="M110" s="1"/>
      <c r="N110" s="58">
        <v>94</v>
      </c>
      <c r="O110" s="58">
        <v>40</v>
      </c>
      <c r="P110" s="58">
        <v>8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58">
        <v>94</v>
      </c>
      <c r="E111" s="58">
        <v>40</v>
      </c>
      <c r="F111" s="58">
        <v>8</v>
      </c>
      <c r="G111" s="1">
        <v>255</v>
      </c>
      <c r="H111" s="1"/>
      <c r="I111" s="58">
        <v>94</v>
      </c>
      <c r="J111" s="58">
        <v>40</v>
      </c>
      <c r="K111" s="58">
        <v>8</v>
      </c>
      <c r="L111" s="1">
        <v>255</v>
      </c>
      <c r="M111" s="1"/>
      <c r="N111" s="58">
        <v>94</v>
      </c>
      <c r="O111" s="58">
        <v>40</v>
      </c>
      <c r="P111" s="58">
        <v>8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58">
        <v>198</v>
      </c>
      <c r="E112" s="58">
        <v>255</v>
      </c>
      <c r="F112" s="58">
        <v>0</v>
      </c>
      <c r="G112" s="1">
        <v>255</v>
      </c>
      <c r="H112" s="1"/>
      <c r="I112" s="58">
        <v>198</v>
      </c>
      <c r="J112" s="58">
        <v>255</v>
      </c>
      <c r="K112" s="58">
        <v>0</v>
      </c>
      <c r="L112" s="1">
        <v>255</v>
      </c>
      <c r="M112" s="1"/>
      <c r="N112" s="58">
        <v>198</v>
      </c>
      <c r="O112" s="58">
        <v>255</v>
      </c>
      <c r="P112" s="58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58">
        <v>61</v>
      </c>
      <c r="E113" s="58">
        <v>181</v>
      </c>
      <c r="F113" s="58">
        <v>66</v>
      </c>
      <c r="G113" s="1">
        <v>255</v>
      </c>
      <c r="H113" s="1"/>
      <c r="I113" s="58">
        <v>61</v>
      </c>
      <c r="J113" s="58">
        <v>181</v>
      </c>
      <c r="K113" s="58">
        <v>66</v>
      </c>
      <c r="L113" s="1">
        <v>255</v>
      </c>
      <c r="M113" s="1"/>
      <c r="N113" s="58">
        <v>61</v>
      </c>
      <c r="O113" s="58">
        <v>181</v>
      </c>
      <c r="P113" s="58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253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254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262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263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E8D00-405B-D844-AF86-EC7F61763F7C}">
  <dimension ref="A1:AE153"/>
  <sheetViews>
    <sheetView topLeftCell="A59" workbookViewId="0">
      <selection activeCell="L54" sqref="L54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36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269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44521.625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44519.625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44515.625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10</v>
      </c>
      <c r="T14" s="42"/>
      <c r="U14" s="27" t="s">
        <v>12</v>
      </c>
      <c r="V14" s="27">
        <v>11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3</v>
      </c>
      <c r="AC18" s="47">
        <v>3</v>
      </c>
      <c r="AD18" s="48" t="s">
        <v>230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225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225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225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225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225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225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225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225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225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225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225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225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225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225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225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1000</v>
      </c>
      <c r="R31" s="43">
        <v>0</v>
      </c>
      <c r="S31" s="43">
        <v>0</v>
      </c>
      <c r="T31" s="44" t="s">
        <v>236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2000</v>
      </c>
      <c r="AB31" s="30">
        <v>0</v>
      </c>
      <c r="AC31" s="30">
        <v>0</v>
      </c>
      <c r="AD31" s="32" t="s">
        <v>231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225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225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225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1000</v>
      </c>
      <c r="R34" s="43">
        <v>0</v>
      </c>
      <c r="S34" s="43">
        <v>0</v>
      </c>
      <c r="T34" s="44" t="s">
        <v>236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2000</v>
      </c>
      <c r="AB34" s="30">
        <v>0</v>
      </c>
      <c r="AC34" s="30">
        <v>0</v>
      </c>
      <c r="AD34" s="32" t="s">
        <v>231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225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225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225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1000</v>
      </c>
      <c r="R37" s="43">
        <v>0</v>
      </c>
      <c r="S37" s="43">
        <v>0</v>
      </c>
      <c r="T37" s="44" t="s">
        <v>236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2000</v>
      </c>
      <c r="AB37" s="30">
        <v>0</v>
      </c>
      <c r="AC37" s="30">
        <v>0</v>
      </c>
      <c r="AD37" s="32" t="s">
        <v>231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10</v>
      </c>
      <c r="Q56" s="21"/>
      <c r="R56" s="21"/>
      <c r="S56" s="21"/>
      <c r="T56" s="21"/>
      <c r="U56" s="21" t="s">
        <v>12</v>
      </c>
      <c r="V56" s="21">
        <v>11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5</v>
      </c>
      <c r="C60" s="1">
        <v>79</v>
      </c>
      <c r="D60" s="1">
        <v>5</v>
      </c>
      <c r="E60" s="1">
        <v>0</v>
      </c>
      <c r="F60" s="1">
        <v>0</v>
      </c>
      <c r="G60" s="1" t="s">
        <v>91</v>
      </c>
      <c r="I60" s="21"/>
      <c r="J60" s="21"/>
      <c r="K60" s="1">
        <v>3</v>
      </c>
      <c r="L60" s="1">
        <v>5</v>
      </c>
      <c r="M60" s="1">
        <v>79</v>
      </c>
      <c r="N60" s="1">
        <v>5</v>
      </c>
      <c r="O60" s="1">
        <v>0</v>
      </c>
      <c r="P60" s="1">
        <v>0</v>
      </c>
      <c r="Q60" s="1" t="s">
        <v>91</v>
      </c>
      <c r="R60" s="21"/>
      <c r="S60" s="21"/>
      <c r="T60" s="21"/>
      <c r="U60" s="1">
        <v>3</v>
      </c>
      <c r="V60" s="1">
        <v>5</v>
      </c>
      <c r="W60" s="1">
        <v>79</v>
      </c>
      <c r="X60" s="1">
        <v>5</v>
      </c>
      <c r="Y60" s="1">
        <v>0</v>
      </c>
      <c r="Z60" s="1">
        <v>0</v>
      </c>
      <c r="AA60" s="1" t="s">
        <v>91</v>
      </c>
      <c r="AB60" s="21"/>
      <c r="AC60" s="21"/>
      <c r="AD60" s="21"/>
      <c r="AE60" s="21"/>
    </row>
    <row r="61" spans="1:31">
      <c r="A61" s="1">
        <v>6</v>
      </c>
      <c r="B61" s="1">
        <v>5</v>
      </c>
      <c r="C61" s="20">
        <v>95</v>
      </c>
      <c r="D61" s="1">
        <v>10</v>
      </c>
      <c r="E61" s="1">
        <v>0</v>
      </c>
      <c r="F61" s="1">
        <v>0</v>
      </c>
      <c r="G61" s="1" t="s">
        <v>92</v>
      </c>
      <c r="H61" s="21"/>
      <c r="I61" s="21"/>
      <c r="J61" s="21"/>
      <c r="K61" s="1">
        <v>6</v>
      </c>
      <c r="L61" s="1">
        <v>5</v>
      </c>
      <c r="M61" s="20">
        <v>95</v>
      </c>
      <c r="N61" s="1">
        <v>10</v>
      </c>
      <c r="O61" s="1">
        <v>0</v>
      </c>
      <c r="P61" s="1">
        <v>0</v>
      </c>
      <c r="Q61" s="1" t="s">
        <v>92</v>
      </c>
      <c r="R61" s="21"/>
      <c r="S61" s="21"/>
      <c r="T61" s="21"/>
      <c r="U61" s="1">
        <v>6</v>
      </c>
      <c r="V61" s="1">
        <v>5</v>
      </c>
      <c r="W61" s="20">
        <v>95</v>
      </c>
      <c r="X61" s="1">
        <v>10</v>
      </c>
      <c r="Y61" s="1">
        <v>0</v>
      </c>
      <c r="Z61" s="1">
        <v>0</v>
      </c>
      <c r="AA61" s="1" t="s">
        <v>92</v>
      </c>
      <c r="AB61" s="21"/>
      <c r="AC61" s="21"/>
      <c r="AD61" s="21"/>
      <c r="AE61" s="21"/>
    </row>
    <row r="62" spans="1:31">
      <c r="A62" s="1">
        <v>9</v>
      </c>
      <c r="B62" s="1">
        <v>5</v>
      </c>
      <c r="C62" s="1">
        <v>79</v>
      </c>
      <c r="D62" s="1">
        <v>5</v>
      </c>
      <c r="E62" s="1">
        <v>0</v>
      </c>
      <c r="F62" s="1">
        <v>0</v>
      </c>
      <c r="G62" s="1" t="s">
        <v>91</v>
      </c>
      <c r="I62" s="21"/>
      <c r="J62" s="21"/>
      <c r="K62" s="1">
        <v>9</v>
      </c>
      <c r="L62" s="1">
        <v>5</v>
      </c>
      <c r="M62" s="1">
        <v>79</v>
      </c>
      <c r="N62" s="1">
        <v>5</v>
      </c>
      <c r="O62" s="1">
        <v>0</v>
      </c>
      <c r="P62" s="1">
        <v>0</v>
      </c>
      <c r="Q62" s="1" t="s">
        <v>91</v>
      </c>
      <c r="R62" s="21"/>
      <c r="S62" s="21"/>
      <c r="T62" s="21"/>
      <c r="U62" s="1">
        <v>9</v>
      </c>
      <c r="V62" s="1">
        <v>5</v>
      </c>
      <c r="W62" s="1">
        <v>79</v>
      </c>
      <c r="X62" s="1">
        <v>5</v>
      </c>
      <c r="Y62" s="1">
        <v>0</v>
      </c>
      <c r="Z62" s="1">
        <v>0</v>
      </c>
      <c r="AA62" s="1" t="s">
        <v>91</v>
      </c>
      <c r="AB62" s="21"/>
      <c r="AC62" s="21"/>
      <c r="AD62" s="21"/>
      <c r="AE62" s="21"/>
    </row>
    <row r="63" spans="1:31">
      <c r="A63" s="1">
        <v>12</v>
      </c>
      <c r="B63" s="1">
        <v>5</v>
      </c>
      <c r="C63" s="20">
        <v>95</v>
      </c>
      <c r="D63" s="1">
        <v>15</v>
      </c>
      <c r="E63" s="1">
        <v>0</v>
      </c>
      <c r="F63" s="1">
        <v>0</v>
      </c>
      <c r="G63" s="1" t="s">
        <v>267</v>
      </c>
      <c r="H63" s="21"/>
      <c r="I63" s="21"/>
      <c r="J63" s="21"/>
      <c r="K63" s="1">
        <v>12</v>
      </c>
      <c r="L63" s="1">
        <v>5</v>
      </c>
      <c r="M63" s="20">
        <v>95</v>
      </c>
      <c r="N63" s="1">
        <v>15</v>
      </c>
      <c r="O63" s="1">
        <v>0</v>
      </c>
      <c r="P63" s="1">
        <v>0</v>
      </c>
      <c r="Q63" s="1" t="s">
        <v>267</v>
      </c>
      <c r="R63" s="21"/>
      <c r="S63" s="21"/>
      <c r="T63" s="21"/>
      <c r="U63" s="1">
        <v>12</v>
      </c>
      <c r="V63" s="1">
        <v>5</v>
      </c>
      <c r="W63" s="20">
        <v>95</v>
      </c>
      <c r="X63" s="1">
        <v>15</v>
      </c>
      <c r="Y63" s="1">
        <v>0</v>
      </c>
      <c r="Z63" s="1">
        <v>0</v>
      </c>
      <c r="AA63" s="1" t="s">
        <v>267</v>
      </c>
      <c r="AB63" s="21"/>
      <c r="AC63" s="21"/>
      <c r="AD63" s="21"/>
      <c r="AE63" s="21"/>
    </row>
    <row r="64" spans="1:31">
      <c r="A64" s="1">
        <v>15</v>
      </c>
      <c r="B64" s="1">
        <v>5</v>
      </c>
      <c r="C64" s="1">
        <v>79</v>
      </c>
      <c r="D64" s="1">
        <v>10</v>
      </c>
      <c r="E64" s="1">
        <v>0</v>
      </c>
      <c r="F64" s="1">
        <v>0</v>
      </c>
      <c r="G64" s="1" t="s">
        <v>94</v>
      </c>
      <c r="I64" s="21"/>
      <c r="J64" s="21"/>
      <c r="K64" s="1">
        <v>15</v>
      </c>
      <c r="L64" s="1">
        <v>5</v>
      </c>
      <c r="M64" s="1">
        <v>79</v>
      </c>
      <c r="N64" s="1">
        <v>10</v>
      </c>
      <c r="O64" s="1">
        <v>0</v>
      </c>
      <c r="P64" s="1">
        <v>0</v>
      </c>
      <c r="Q64" s="1" t="s">
        <v>94</v>
      </c>
      <c r="R64" s="21"/>
      <c r="S64" s="21"/>
      <c r="T64" s="21"/>
      <c r="U64" s="1">
        <v>15</v>
      </c>
      <c r="V64" s="1">
        <v>5</v>
      </c>
      <c r="W64" s="1">
        <v>79</v>
      </c>
      <c r="X64" s="1">
        <v>10</v>
      </c>
      <c r="Y64" s="1">
        <v>0</v>
      </c>
      <c r="Z64" s="1">
        <v>0</v>
      </c>
      <c r="AA64" s="1" t="s">
        <v>94</v>
      </c>
      <c r="AB64" s="21"/>
      <c r="AC64" s="21"/>
      <c r="AD64" s="21"/>
      <c r="AE64" s="21"/>
    </row>
    <row r="65" spans="1:31">
      <c r="A65" s="1">
        <v>18</v>
      </c>
      <c r="B65" s="1">
        <v>5</v>
      </c>
      <c r="C65" s="20">
        <v>95</v>
      </c>
      <c r="D65" s="1">
        <v>20</v>
      </c>
      <c r="E65" s="1">
        <v>0</v>
      </c>
      <c r="F65" s="1">
        <v>0</v>
      </c>
      <c r="G65" s="1" t="s">
        <v>95</v>
      </c>
      <c r="H65" s="21"/>
      <c r="I65" s="21"/>
      <c r="J65" s="21"/>
      <c r="K65" s="1">
        <v>18</v>
      </c>
      <c r="L65" s="1">
        <v>5</v>
      </c>
      <c r="M65" s="20">
        <v>95</v>
      </c>
      <c r="N65" s="1">
        <v>20</v>
      </c>
      <c r="O65" s="1">
        <v>0</v>
      </c>
      <c r="P65" s="1">
        <v>0</v>
      </c>
      <c r="Q65" s="1" t="s">
        <v>95</v>
      </c>
      <c r="R65" s="21"/>
      <c r="S65" s="21"/>
      <c r="T65" s="21"/>
      <c r="U65" s="1">
        <v>18</v>
      </c>
      <c r="V65" s="1">
        <v>5</v>
      </c>
      <c r="W65" s="20">
        <v>95</v>
      </c>
      <c r="X65" s="1">
        <v>20</v>
      </c>
      <c r="Y65" s="1">
        <v>0</v>
      </c>
      <c r="Z65" s="1">
        <v>0</v>
      </c>
      <c r="AA65" s="1" t="s">
        <v>95</v>
      </c>
      <c r="AB65" s="21"/>
      <c r="AC65" s="21"/>
      <c r="AD65" s="21"/>
      <c r="AE65" s="21"/>
    </row>
    <row r="66" spans="1:31">
      <c r="A66" s="1">
        <v>21</v>
      </c>
      <c r="B66" s="1">
        <v>5</v>
      </c>
      <c r="C66" s="1">
        <v>79</v>
      </c>
      <c r="D66" s="1">
        <v>15</v>
      </c>
      <c r="E66" s="1">
        <v>0</v>
      </c>
      <c r="F66" s="1">
        <v>0</v>
      </c>
      <c r="G66" s="1" t="s">
        <v>268</v>
      </c>
      <c r="H66" s="21"/>
      <c r="I66" s="21"/>
      <c r="J66" s="21"/>
      <c r="K66" s="1">
        <v>21</v>
      </c>
      <c r="L66" s="1">
        <v>5</v>
      </c>
      <c r="M66" s="1">
        <v>79</v>
      </c>
      <c r="N66" s="1">
        <v>15</v>
      </c>
      <c r="O66" s="1">
        <v>0</v>
      </c>
      <c r="P66" s="1">
        <v>0</v>
      </c>
      <c r="Q66" s="1" t="s">
        <v>268</v>
      </c>
      <c r="R66" s="21"/>
      <c r="S66" s="21"/>
      <c r="T66" s="21"/>
      <c r="U66" s="1">
        <v>21</v>
      </c>
      <c r="V66" s="1">
        <v>5</v>
      </c>
      <c r="W66" s="1">
        <v>79</v>
      </c>
      <c r="X66" s="1">
        <v>15</v>
      </c>
      <c r="Y66" s="1">
        <v>0</v>
      </c>
      <c r="Z66" s="1">
        <v>0</v>
      </c>
      <c r="AA66" s="1" t="s">
        <v>268</v>
      </c>
      <c r="AB66" s="21"/>
      <c r="AC66" s="21"/>
      <c r="AD66" s="21"/>
      <c r="AE66" s="21"/>
    </row>
    <row r="67" spans="1:31">
      <c r="A67" s="21"/>
      <c r="B67" s="1"/>
      <c r="C67" s="1"/>
      <c r="D67" s="1"/>
      <c r="E67" s="1"/>
      <c r="F67" s="1"/>
      <c r="G67" s="1"/>
      <c r="H67" s="21"/>
      <c r="I67" s="21"/>
      <c r="J67" s="21"/>
      <c r="K67" s="1"/>
      <c r="L67" s="1"/>
      <c r="M67" s="1"/>
      <c r="N67" s="1"/>
      <c r="O67" s="1"/>
      <c r="P67" s="1"/>
      <c r="Q67" s="1"/>
      <c r="R67" s="21"/>
      <c r="S67" s="21"/>
      <c r="T67" s="21"/>
      <c r="U67" s="1"/>
      <c r="V67" s="1"/>
      <c r="W67" s="1"/>
      <c r="X67" s="1"/>
      <c r="Y67" s="1"/>
      <c r="Z67" s="1"/>
      <c r="AA67" s="1"/>
      <c r="AB67" s="21"/>
      <c r="AC67" s="21"/>
      <c r="AD67" s="21"/>
      <c r="AE67" s="21"/>
    </row>
    <row r="68" spans="1:31">
      <c r="A68" s="21"/>
      <c r="B68" s="1"/>
      <c r="C68" s="1"/>
      <c r="D68" s="1"/>
      <c r="E68" s="1"/>
      <c r="F68" s="1"/>
      <c r="G68" s="1"/>
      <c r="H68" s="21"/>
      <c r="I68" s="21"/>
      <c r="J68" s="21"/>
      <c r="K68" s="1"/>
      <c r="L68" s="1"/>
      <c r="M68" s="1"/>
      <c r="N68" s="1"/>
      <c r="O68" s="1"/>
      <c r="P68" s="1"/>
      <c r="Q68" s="1"/>
      <c r="R68" s="21"/>
      <c r="S68" s="21"/>
      <c r="T68" s="21"/>
      <c r="U68" s="1"/>
      <c r="V68" s="1"/>
      <c r="W68" s="1"/>
      <c r="X68" s="1"/>
      <c r="Y68" s="1"/>
      <c r="Z68" s="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201941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201942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201943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201944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201945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270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271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265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266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13BD-9E27-FF44-B015-4F8D4291EDE5}">
  <dimension ref="A1:AD153"/>
  <sheetViews>
    <sheetView zoomScaleNormal="90" workbookViewId="0">
      <pane ySplit="1" topLeftCell="A42" activePane="bottomLeft" state="frozen"/>
      <selection pane="bottomLeft" activeCell="K60" sqref="K60:Q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22</v>
      </c>
    </row>
    <row r="5" spans="1:30">
      <c r="A5" s="1" t="s">
        <v>15</v>
      </c>
      <c r="B5" s="1" t="s">
        <v>136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44435.625</v>
      </c>
      <c r="D7" s="10"/>
      <c r="G7" s="1" t="s">
        <v>71</v>
      </c>
    </row>
    <row r="8" spans="1:30">
      <c r="A8" s="1" t="s">
        <v>18</v>
      </c>
      <c r="B8" s="10">
        <v>44438.625</v>
      </c>
      <c r="D8" s="10"/>
      <c r="G8" s="1" t="s">
        <v>72</v>
      </c>
    </row>
    <row r="9" spans="1:30">
      <c r="A9" s="1" t="s">
        <v>19</v>
      </c>
      <c r="B9" s="10">
        <v>44431.625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7">
        <v>1</v>
      </c>
      <c r="Y17" s="7">
        <v>6</v>
      </c>
      <c r="Z17" s="7">
        <v>0</v>
      </c>
      <c r="AA17" s="7">
        <v>1</v>
      </c>
      <c r="AB17" s="7">
        <v>8</v>
      </c>
      <c r="AC17" s="7">
        <v>3</v>
      </c>
      <c r="AD17" s="8" t="s">
        <v>137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7">
        <v>1</v>
      </c>
      <c r="Y18" s="7">
        <v>6</v>
      </c>
      <c r="Z18" s="7">
        <v>0</v>
      </c>
      <c r="AA18" s="7">
        <v>1</v>
      </c>
      <c r="AB18" s="7">
        <v>8</v>
      </c>
      <c r="AC18" s="7">
        <v>3</v>
      </c>
      <c r="AD18" s="8" t="s">
        <v>137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201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201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201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202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202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202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201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201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201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202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202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202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201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201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201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202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202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202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201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201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201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 t="s">
        <v>10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138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138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201801</v>
      </c>
      <c r="C82" s="1">
        <v>1</v>
      </c>
      <c r="D82" s="1">
        <v>4.99</v>
      </c>
    </row>
    <row r="83" spans="1:29">
      <c r="A83" s="1" t="s">
        <v>108</v>
      </c>
      <c r="B83" s="1">
        <v>201802</v>
      </c>
      <c r="C83" s="1">
        <v>1</v>
      </c>
      <c r="D83" s="1">
        <v>9.99</v>
      </c>
    </row>
    <row r="84" spans="1:29">
      <c r="A84" s="1" t="s">
        <v>109</v>
      </c>
      <c r="B84" s="1">
        <v>201803</v>
      </c>
      <c r="C84" s="1">
        <v>1</v>
      </c>
      <c r="D84" s="1">
        <v>19.989999999999998</v>
      </c>
    </row>
    <row r="85" spans="1:29">
      <c r="A85" s="1" t="s">
        <v>110</v>
      </c>
      <c r="B85" s="1">
        <v>201804</v>
      </c>
      <c r="C85" s="1">
        <v>1</v>
      </c>
      <c r="D85" s="1">
        <v>49.99</v>
      </c>
    </row>
    <row r="86" spans="1:29">
      <c r="A86" s="1" t="s">
        <v>111</v>
      </c>
      <c r="B86" s="1">
        <v>201805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134</v>
      </c>
      <c r="I100" s="1" t="s">
        <v>134</v>
      </c>
      <c r="N100" s="1" t="s">
        <v>134</v>
      </c>
    </row>
    <row r="101" spans="1:17">
      <c r="A101" s="61"/>
      <c r="B101" s="61"/>
      <c r="C101" s="1" t="s">
        <v>35</v>
      </c>
      <c r="D101" s="1" t="s">
        <v>135</v>
      </c>
      <c r="I101" s="1" t="s">
        <v>135</v>
      </c>
      <c r="N101" s="1" t="s">
        <v>135</v>
      </c>
    </row>
    <row r="102" spans="1:17">
      <c r="A102" s="61"/>
      <c r="B102" s="61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61"/>
      <c r="B103" s="61"/>
      <c r="C103" s="1" t="s">
        <v>37</v>
      </c>
      <c r="D103" s="1" t="s">
        <v>145</v>
      </c>
      <c r="I103" s="1" t="s">
        <v>145</v>
      </c>
      <c r="N103" s="1" t="s">
        <v>145</v>
      </c>
    </row>
    <row r="104" spans="1:17">
      <c r="A104" s="61"/>
      <c r="B104" s="61"/>
      <c r="C104" s="1" t="s">
        <v>38</v>
      </c>
      <c r="D104" s="1" t="s">
        <v>146</v>
      </c>
      <c r="I104" s="1" t="s">
        <v>146</v>
      </c>
      <c r="N104" s="1" t="s">
        <v>146</v>
      </c>
    </row>
    <row r="105" spans="1:17">
      <c r="A105" s="61"/>
      <c r="B105" s="61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107</v>
      </c>
      <c r="E107" s="1">
        <v>194</v>
      </c>
      <c r="F107" s="1">
        <v>255</v>
      </c>
      <c r="G107" s="1">
        <v>255</v>
      </c>
      <c r="I107" s="1">
        <v>107</v>
      </c>
      <c r="J107" s="1">
        <v>194</v>
      </c>
      <c r="K107" s="1">
        <v>255</v>
      </c>
      <c r="L107" s="1">
        <v>255</v>
      </c>
      <c r="N107" s="1">
        <v>107</v>
      </c>
      <c r="O107" s="1">
        <v>194</v>
      </c>
      <c r="P107" s="1">
        <v>255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0</v>
      </c>
      <c r="E110" s="1">
        <v>26</v>
      </c>
      <c r="F110" s="1">
        <v>160</v>
      </c>
      <c r="G110" s="1">
        <v>255</v>
      </c>
      <c r="I110" s="1">
        <v>0</v>
      </c>
      <c r="J110" s="1">
        <v>26</v>
      </c>
      <c r="K110" s="1">
        <v>160</v>
      </c>
      <c r="L110" s="1">
        <v>255</v>
      </c>
      <c r="N110" s="1">
        <v>0</v>
      </c>
      <c r="O110" s="1">
        <v>26</v>
      </c>
      <c r="P110" s="1">
        <v>160</v>
      </c>
      <c r="Q110" s="1">
        <v>255</v>
      </c>
    </row>
    <row r="111" spans="1:17">
      <c r="A111" s="61"/>
      <c r="B111" s="61"/>
      <c r="C111" s="1" t="s">
        <v>45</v>
      </c>
      <c r="D111" s="1">
        <v>0</v>
      </c>
      <c r="E111" s="1">
        <v>26</v>
      </c>
      <c r="F111" s="1">
        <v>160</v>
      </c>
      <c r="G111" s="1">
        <v>255</v>
      </c>
      <c r="I111" s="1">
        <v>0</v>
      </c>
      <c r="J111" s="1">
        <v>26</v>
      </c>
      <c r="K111" s="1">
        <v>160</v>
      </c>
      <c r="L111" s="1">
        <v>255</v>
      </c>
      <c r="N111" s="1">
        <v>0</v>
      </c>
      <c r="O111" s="1">
        <v>26</v>
      </c>
      <c r="P111" s="1">
        <v>160</v>
      </c>
      <c r="Q111" s="1">
        <v>255</v>
      </c>
    </row>
    <row r="112" spans="1:17">
      <c r="A112" s="61"/>
      <c r="B112" s="61"/>
      <c r="C112" s="1" t="s">
        <v>46</v>
      </c>
      <c r="D112" s="1">
        <v>0</v>
      </c>
      <c r="E112" s="1">
        <v>255</v>
      </c>
      <c r="F112" s="1">
        <v>216</v>
      </c>
      <c r="G112" s="1">
        <v>255</v>
      </c>
      <c r="I112" s="1">
        <v>0</v>
      </c>
      <c r="J112" s="1">
        <v>255</v>
      </c>
      <c r="K112" s="1">
        <v>216</v>
      </c>
      <c r="L112" s="1">
        <v>255</v>
      </c>
      <c r="N112" s="1">
        <v>0</v>
      </c>
      <c r="O112" s="1">
        <v>255</v>
      </c>
      <c r="P112" s="1">
        <v>216</v>
      </c>
      <c r="Q112" s="1">
        <v>255</v>
      </c>
    </row>
    <row r="113" spans="1:17">
      <c r="A113" s="61"/>
      <c r="B113" s="61"/>
      <c r="C113" s="1" t="s">
        <v>47</v>
      </c>
      <c r="D113" s="1">
        <v>76</v>
      </c>
      <c r="E113" s="1">
        <v>143</v>
      </c>
      <c r="F113" s="1">
        <v>255</v>
      </c>
      <c r="G113" s="1">
        <v>255</v>
      </c>
      <c r="I113" s="1">
        <v>76</v>
      </c>
      <c r="J113" s="1">
        <v>143</v>
      </c>
      <c r="K113" s="1">
        <v>255</v>
      </c>
      <c r="L113" s="1">
        <v>255</v>
      </c>
      <c r="N113" s="1">
        <v>76</v>
      </c>
      <c r="O113" s="1">
        <v>143</v>
      </c>
      <c r="P113" s="1">
        <v>255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140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141</v>
      </c>
    </row>
    <row r="121" spans="1:17" ht="19" customHeight="1">
      <c r="A121" s="60"/>
      <c r="B121" s="1" t="s">
        <v>53</v>
      </c>
      <c r="C121" s="1">
        <v>28800</v>
      </c>
    </row>
    <row r="125" spans="1:17">
      <c r="A125" s="60" t="s">
        <v>58</v>
      </c>
      <c r="B125" s="1" t="s">
        <v>55</v>
      </c>
      <c r="C125" s="1" t="s">
        <v>132</v>
      </c>
    </row>
    <row r="126" spans="1:17">
      <c r="A126" s="60"/>
      <c r="B126" s="1" t="s">
        <v>56</v>
      </c>
      <c r="C126" s="1" t="s">
        <v>133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6B10-41B2-994F-A560-509712A4723B}">
  <dimension ref="A1:AE153"/>
  <sheetViews>
    <sheetView tabSelected="1" topLeftCell="A15" workbookViewId="0">
      <selection activeCell="G41" sqref="G41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37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272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44521.625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44519.625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44515.625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10</v>
      </c>
      <c r="T14" s="42"/>
      <c r="U14" s="27" t="s">
        <v>12</v>
      </c>
      <c r="V14" s="27">
        <v>11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3</v>
      </c>
      <c r="AC18" s="47">
        <v>3</v>
      </c>
      <c r="AD18" s="48" t="s">
        <v>230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226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226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226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226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226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226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226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226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226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226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226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226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226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226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226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1000</v>
      </c>
      <c r="R31" s="43">
        <v>0</v>
      </c>
      <c r="S31" s="43">
        <v>0</v>
      </c>
      <c r="T31" s="44" t="s">
        <v>236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2000</v>
      </c>
      <c r="AB31" s="30">
        <v>0</v>
      </c>
      <c r="AC31" s="30">
        <v>0</v>
      </c>
      <c r="AD31" s="32" t="s">
        <v>231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226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226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226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1000</v>
      </c>
      <c r="R34" s="43">
        <v>0</v>
      </c>
      <c r="S34" s="43">
        <v>0</v>
      </c>
      <c r="T34" s="44" t="s">
        <v>236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2000</v>
      </c>
      <c r="AB34" s="30">
        <v>0</v>
      </c>
      <c r="AC34" s="30">
        <v>0</v>
      </c>
      <c r="AD34" s="32" t="s">
        <v>231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226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226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226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1000</v>
      </c>
      <c r="R37" s="43">
        <v>0</v>
      </c>
      <c r="S37" s="43">
        <v>0</v>
      </c>
      <c r="T37" s="44" t="s">
        <v>236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2000</v>
      </c>
      <c r="AB37" s="30">
        <v>0</v>
      </c>
      <c r="AC37" s="30">
        <v>0</v>
      </c>
      <c r="AD37" s="32" t="s">
        <v>231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2" t="s">
        <v>22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10</v>
      </c>
      <c r="Q56" s="21"/>
      <c r="R56" s="21"/>
      <c r="S56" s="21"/>
      <c r="T56" s="21"/>
      <c r="U56" s="21" t="s">
        <v>12</v>
      </c>
      <c r="V56" s="21">
        <v>11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2" t="s">
        <v>21</v>
      </c>
      <c r="B57" s="62"/>
      <c r="C57" s="62"/>
      <c r="D57" s="62"/>
      <c r="E57" s="62"/>
      <c r="F57" s="62"/>
      <c r="G57" s="21"/>
      <c r="H57" s="21"/>
      <c r="I57" s="21"/>
      <c r="J57" s="21"/>
      <c r="K57" s="62" t="s">
        <v>21</v>
      </c>
      <c r="L57" s="62"/>
      <c r="M57" s="62"/>
      <c r="N57" s="62"/>
      <c r="O57" s="62"/>
      <c r="P57" s="62"/>
      <c r="Q57" s="21"/>
      <c r="R57" s="21"/>
      <c r="S57" s="21"/>
      <c r="T57" s="21"/>
      <c r="U57" s="62" t="s">
        <v>21</v>
      </c>
      <c r="V57" s="62"/>
      <c r="W57" s="62"/>
      <c r="X57" s="62"/>
      <c r="Y57" s="62"/>
      <c r="Z57" s="62"/>
      <c r="AA57" s="21"/>
      <c r="AB57" s="21"/>
      <c r="AC57" s="21"/>
      <c r="AD57" s="21"/>
      <c r="AE57" s="21"/>
    </row>
    <row r="58" spans="1:31">
      <c r="A58" s="21"/>
      <c r="B58" s="62">
        <v>1</v>
      </c>
      <c r="C58" s="62"/>
      <c r="D58" s="62"/>
      <c r="E58" s="62"/>
      <c r="F58" s="62"/>
      <c r="G58" s="21"/>
      <c r="H58" s="21"/>
      <c r="I58" s="21"/>
      <c r="J58" s="21"/>
      <c r="K58" s="21"/>
      <c r="L58" s="62" t="s">
        <v>10</v>
      </c>
      <c r="M58" s="62"/>
      <c r="N58" s="62"/>
      <c r="O58" s="62"/>
      <c r="P58" s="62"/>
      <c r="Q58" s="21"/>
      <c r="R58" s="21"/>
      <c r="S58" s="21"/>
      <c r="T58" s="21"/>
      <c r="U58" s="21"/>
      <c r="V58" s="62" t="s">
        <v>10</v>
      </c>
      <c r="W58" s="62"/>
      <c r="X58" s="62"/>
      <c r="Y58" s="62"/>
      <c r="Z58" s="62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5</v>
      </c>
      <c r="C60" s="1">
        <v>113</v>
      </c>
      <c r="D60" s="1">
        <v>5</v>
      </c>
      <c r="E60" s="1">
        <v>0</v>
      </c>
      <c r="F60" s="1">
        <v>0</v>
      </c>
      <c r="G60" s="1" t="s">
        <v>91</v>
      </c>
      <c r="I60" s="21"/>
      <c r="J60" s="21"/>
      <c r="K60" s="1">
        <v>3</v>
      </c>
      <c r="L60" s="1">
        <v>5</v>
      </c>
      <c r="M60" s="1">
        <v>113</v>
      </c>
      <c r="N60" s="1">
        <v>5</v>
      </c>
      <c r="O60" s="1">
        <v>0</v>
      </c>
      <c r="P60" s="1">
        <v>0</v>
      </c>
      <c r="Q60" s="1" t="s">
        <v>91</v>
      </c>
      <c r="R60" s="21"/>
      <c r="S60" s="21"/>
      <c r="T60" s="21"/>
      <c r="U60" s="1">
        <v>3</v>
      </c>
      <c r="V60" s="1">
        <v>5</v>
      </c>
      <c r="W60" s="1">
        <v>113</v>
      </c>
      <c r="X60" s="1">
        <v>5</v>
      </c>
      <c r="Y60" s="1">
        <v>0</v>
      </c>
      <c r="Z60" s="1">
        <v>0</v>
      </c>
      <c r="AA60" s="1" t="s">
        <v>91</v>
      </c>
      <c r="AB60" s="21"/>
      <c r="AC60" s="21"/>
      <c r="AD60" s="21"/>
      <c r="AE60" s="21"/>
    </row>
    <row r="61" spans="1:31">
      <c r="A61" s="1">
        <v>6</v>
      </c>
      <c r="B61" s="1">
        <v>5</v>
      </c>
      <c r="C61" s="20">
        <v>114</v>
      </c>
      <c r="D61" s="1">
        <v>10</v>
      </c>
      <c r="E61" s="1">
        <v>0</v>
      </c>
      <c r="F61" s="1">
        <v>0</v>
      </c>
      <c r="G61" s="1" t="s">
        <v>92</v>
      </c>
      <c r="H61" s="21"/>
      <c r="I61" s="21"/>
      <c r="J61" s="21"/>
      <c r="K61" s="1">
        <v>6</v>
      </c>
      <c r="L61" s="1">
        <v>5</v>
      </c>
      <c r="M61" s="20">
        <v>114</v>
      </c>
      <c r="N61" s="1">
        <v>10</v>
      </c>
      <c r="O61" s="1">
        <v>0</v>
      </c>
      <c r="P61" s="1">
        <v>0</v>
      </c>
      <c r="Q61" s="1" t="s">
        <v>92</v>
      </c>
      <c r="R61" s="21"/>
      <c r="S61" s="21"/>
      <c r="T61" s="21"/>
      <c r="U61" s="1">
        <v>6</v>
      </c>
      <c r="V61" s="1">
        <v>5</v>
      </c>
      <c r="W61" s="20">
        <v>114</v>
      </c>
      <c r="X61" s="1">
        <v>10</v>
      </c>
      <c r="Y61" s="1">
        <v>0</v>
      </c>
      <c r="Z61" s="1">
        <v>0</v>
      </c>
      <c r="AA61" s="1" t="s">
        <v>92</v>
      </c>
      <c r="AB61" s="21"/>
      <c r="AC61" s="21"/>
      <c r="AD61" s="21"/>
      <c r="AE61" s="21"/>
    </row>
    <row r="62" spans="1:31">
      <c r="A62" s="1">
        <v>9</v>
      </c>
      <c r="B62" s="1">
        <v>5</v>
      </c>
      <c r="C62" s="1">
        <v>113</v>
      </c>
      <c r="D62" s="1">
        <v>5</v>
      </c>
      <c r="E62" s="1">
        <v>0</v>
      </c>
      <c r="F62" s="1">
        <v>0</v>
      </c>
      <c r="G62" s="1" t="s">
        <v>91</v>
      </c>
      <c r="I62" s="21"/>
      <c r="J62" s="21"/>
      <c r="K62" s="1">
        <v>9</v>
      </c>
      <c r="L62" s="1">
        <v>5</v>
      </c>
      <c r="M62" s="1">
        <v>113</v>
      </c>
      <c r="N62" s="1">
        <v>5</v>
      </c>
      <c r="O62" s="1">
        <v>0</v>
      </c>
      <c r="P62" s="1">
        <v>0</v>
      </c>
      <c r="Q62" s="1" t="s">
        <v>91</v>
      </c>
      <c r="R62" s="21"/>
      <c r="S62" s="21"/>
      <c r="T62" s="21"/>
      <c r="U62" s="1">
        <v>9</v>
      </c>
      <c r="V62" s="1">
        <v>5</v>
      </c>
      <c r="W62" s="1">
        <v>113</v>
      </c>
      <c r="X62" s="1">
        <v>5</v>
      </c>
      <c r="Y62" s="1">
        <v>0</v>
      </c>
      <c r="Z62" s="1">
        <v>0</v>
      </c>
      <c r="AA62" s="1" t="s">
        <v>91</v>
      </c>
      <c r="AB62" s="21"/>
      <c r="AC62" s="21"/>
      <c r="AD62" s="21"/>
      <c r="AE62" s="21"/>
    </row>
    <row r="63" spans="1:31">
      <c r="A63" s="1">
        <v>12</v>
      </c>
      <c r="B63" s="1">
        <v>5</v>
      </c>
      <c r="C63" s="20">
        <v>114</v>
      </c>
      <c r="D63" s="1">
        <v>15</v>
      </c>
      <c r="E63" s="1">
        <v>0</v>
      </c>
      <c r="F63" s="1">
        <v>0</v>
      </c>
      <c r="G63" s="1" t="s">
        <v>267</v>
      </c>
      <c r="H63" s="21"/>
      <c r="I63" s="21"/>
      <c r="J63" s="21"/>
      <c r="K63" s="1">
        <v>12</v>
      </c>
      <c r="L63" s="1">
        <v>5</v>
      </c>
      <c r="M63" s="20">
        <v>114</v>
      </c>
      <c r="N63" s="1">
        <v>15</v>
      </c>
      <c r="O63" s="1">
        <v>0</v>
      </c>
      <c r="P63" s="1">
        <v>0</v>
      </c>
      <c r="Q63" s="1" t="s">
        <v>267</v>
      </c>
      <c r="R63" s="21"/>
      <c r="S63" s="21"/>
      <c r="T63" s="21"/>
      <c r="U63" s="1">
        <v>12</v>
      </c>
      <c r="V63" s="1">
        <v>5</v>
      </c>
      <c r="W63" s="20">
        <v>114</v>
      </c>
      <c r="X63" s="1">
        <v>15</v>
      </c>
      <c r="Y63" s="1">
        <v>0</v>
      </c>
      <c r="Z63" s="1">
        <v>0</v>
      </c>
      <c r="AA63" s="1" t="s">
        <v>267</v>
      </c>
      <c r="AB63" s="21"/>
      <c r="AC63" s="21"/>
      <c r="AD63" s="21"/>
      <c r="AE63" s="21"/>
    </row>
    <row r="64" spans="1:31">
      <c r="A64" s="1">
        <v>15</v>
      </c>
      <c r="B64" s="1">
        <v>5</v>
      </c>
      <c r="C64" s="1">
        <v>113</v>
      </c>
      <c r="D64" s="1">
        <v>10</v>
      </c>
      <c r="E64" s="1">
        <v>0</v>
      </c>
      <c r="F64" s="1">
        <v>0</v>
      </c>
      <c r="G64" s="1" t="s">
        <v>94</v>
      </c>
      <c r="I64" s="21"/>
      <c r="J64" s="21"/>
      <c r="K64" s="1">
        <v>15</v>
      </c>
      <c r="L64" s="1">
        <v>5</v>
      </c>
      <c r="M64" s="1">
        <v>113</v>
      </c>
      <c r="N64" s="1">
        <v>10</v>
      </c>
      <c r="O64" s="1">
        <v>0</v>
      </c>
      <c r="P64" s="1">
        <v>0</v>
      </c>
      <c r="Q64" s="1" t="s">
        <v>94</v>
      </c>
      <c r="R64" s="21"/>
      <c r="S64" s="21"/>
      <c r="T64" s="21"/>
      <c r="U64" s="1">
        <v>15</v>
      </c>
      <c r="V64" s="1">
        <v>5</v>
      </c>
      <c r="W64" s="1">
        <v>113</v>
      </c>
      <c r="X64" s="1">
        <v>10</v>
      </c>
      <c r="Y64" s="1">
        <v>0</v>
      </c>
      <c r="Z64" s="1">
        <v>0</v>
      </c>
      <c r="AA64" s="1" t="s">
        <v>94</v>
      </c>
      <c r="AB64" s="21"/>
      <c r="AC64" s="21"/>
      <c r="AD64" s="21"/>
      <c r="AE64" s="21"/>
    </row>
    <row r="65" spans="1:31">
      <c r="A65" s="1">
        <v>18</v>
      </c>
      <c r="B65" s="1">
        <v>5</v>
      </c>
      <c r="C65" s="20">
        <v>114</v>
      </c>
      <c r="D65" s="1">
        <v>20</v>
      </c>
      <c r="E65" s="1">
        <v>0</v>
      </c>
      <c r="F65" s="1">
        <v>0</v>
      </c>
      <c r="G65" s="1" t="s">
        <v>95</v>
      </c>
      <c r="H65" s="21"/>
      <c r="I65" s="21"/>
      <c r="J65" s="21"/>
      <c r="K65" s="1">
        <v>18</v>
      </c>
      <c r="L65" s="1">
        <v>5</v>
      </c>
      <c r="M65" s="20">
        <v>114</v>
      </c>
      <c r="N65" s="1">
        <v>20</v>
      </c>
      <c r="O65" s="1">
        <v>0</v>
      </c>
      <c r="P65" s="1">
        <v>0</v>
      </c>
      <c r="Q65" s="1" t="s">
        <v>95</v>
      </c>
      <c r="R65" s="21"/>
      <c r="S65" s="21"/>
      <c r="T65" s="21"/>
      <c r="U65" s="1">
        <v>18</v>
      </c>
      <c r="V65" s="1">
        <v>5</v>
      </c>
      <c r="W65" s="20">
        <v>114</v>
      </c>
      <c r="X65" s="1">
        <v>20</v>
      </c>
      <c r="Y65" s="1">
        <v>0</v>
      </c>
      <c r="Z65" s="1">
        <v>0</v>
      </c>
      <c r="AA65" s="1" t="s">
        <v>95</v>
      </c>
      <c r="AB65" s="21"/>
      <c r="AC65" s="21"/>
      <c r="AD65" s="21"/>
      <c r="AE65" s="21"/>
    </row>
    <row r="66" spans="1:31">
      <c r="A66" s="1">
        <v>21</v>
      </c>
      <c r="B66" s="1">
        <v>5</v>
      </c>
      <c r="C66" s="1">
        <v>113</v>
      </c>
      <c r="D66" s="1">
        <v>15</v>
      </c>
      <c r="E66" s="1">
        <v>0</v>
      </c>
      <c r="F66" s="1">
        <v>0</v>
      </c>
      <c r="G66" s="1" t="s">
        <v>268</v>
      </c>
      <c r="H66" s="21"/>
      <c r="I66" s="21"/>
      <c r="J66" s="21"/>
      <c r="K66" s="1">
        <v>21</v>
      </c>
      <c r="L66" s="1">
        <v>5</v>
      </c>
      <c r="M66" s="1">
        <v>113</v>
      </c>
      <c r="N66" s="1">
        <v>15</v>
      </c>
      <c r="O66" s="1">
        <v>0</v>
      </c>
      <c r="P66" s="1">
        <v>0</v>
      </c>
      <c r="Q66" s="1" t="s">
        <v>268</v>
      </c>
      <c r="R66" s="21"/>
      <c r="S66" s="21"/>
      <c r="T66" s="21"/>
      <c r="U66" s="1">
        <v>21</v>
      </c>
      <c r="V66" s="1">
        <v>5</v>
      </c>
      <c r="W66" s="1">
        <v>113</v>
      </c>
      <c r="X66" s="1">
        <v>15</v>
      </c>
      <c r="Y66" s="1">
        <v>0</v>
      </c>
      <c r="Z66" s="1">
        <v>0</v>
      </c>
      <c r="AA66" s="1" t="s">
        <v>268</v>
      </c>
      <c r="AB66" s="21"/>
      <c r="AC66" s="21"/>
      <c r="AD66" s="21"/>
      <c r="AE66" s="21"/>
    </row>
    <row r="67" spans="1:31">
      <c r="A67" s="21"/>
      <c r="B67" s="1"/>
      <c r="C67" s="1"/>
      <c r="D67" s="1"/>
      <c r="E67" s="1"/>
      <c r="F67" s="1"/>
      <c r="G67" s="1"/>
      <c r="H67" s="21"/>
      <c r="I67" s="21"/>
      <c r="J67" s="21"/>
      <c r="K67" s="1"/>
      <c r="L67" s="1"/>
      <c r="M67" s="1"/>
      <c r="N67" s="1"/>
      <c r="O67" s="1"/>
      <c r="P67" s="1"/>
      <c r="Q67" s="1"/>
      <c r="R67" s="21"/>
      <c r="S67" s="21"/>
      <c r="T67" s="21"/>
      <c r="U67" s="1"/>
      <c r="V67" s="1"/>
      <c r="W67" s="1"/>
      <c r="X67" s="1"/>
      <c r="Y67" s="1"/>
      <c r="Z67" s="1"/>
      <c r="AA67" s="1"/>
      <c r="AB67" s="21"/>
      <c r="AC67" s="21"/>
      <c r="AD67" s="21"/>
      <c r="AE67" s="21"/>
    </row>
    <row r="68" spans="1:31">
      <c r="A68" s="21"/>
      <c r="B68" s="1"/>
      <c r="C68" s="1"/>
      <c r="D68" s="1"/>
      <c r="E68" s="1"/>
      <c r="F68" s="1"/>
      <c r="G68" s="1"/>
      <c r="H68" s="21"/>
      <c r="I68" s="21"/>
      <c r="J68" s="21"/>
      <c r="K68" s="1"/>
      <c r="L68" s="1"/>
      <c r="M68" s="1"/>
      <c r="N68" s="1"/>
      <c r="O68" s="1"/>
      <c r="P68" s="1"/>
      <c r="Q68" s="1"/>
      <c r="R68" s="21"/>
      <c r="S68" s="21"/>
      <c r="T68" s="21"/>
      <c r="U68" s="1"/>
      <c r="V68" s="1"/>
      <c r="W68" s="1"/>
      <c r="X68" s="1"/>
      <c r="Y68" s="1"/>
      <c r="Z68" s="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2" t="s">
        <v>33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2" t="s">
        <v>32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2" t="s">
        <v>29</v>
      </c>
      <c r="F78" s="62"/>
      <c r="G78" s="62"/>
      <c r="H78" s="62"/>
      <c r="I78" s="62"/>
      <c r="J78" s="62" t="s">
        <v>30</v>
      </c>
      <c r="K78" s="62"/>
      <c r="L78" s="62"/>
      <c r="M78" s="62"/>
      <c r="N78" s="62"/>
      <c r="O78" s="62" t="s">
        <v>31</v>
      </c>
      <c r="P78" s="62"/>
      <c r="Q78" s="62"/>
      <c r="R78" s="62"/>
      <c r="S78" s="6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201951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201952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201953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201954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201955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8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8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8"/>
      <c r="B100" s="78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8"/>
      <c r="B101" s="78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8"/>
      <c r="B102" s="78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8"/>
      <c r="B103" s="78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8"/>
      <c r="B104" s="78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8"/>
      <c r="B105" s="78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8"/>
      <c r="B106" s="78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8"/>
      <c r="B107" s="78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8"/>
      <c r="B108" s="78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8"/>
      <c r="B109" s="78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8"/>
      <c r="B110" s="78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8"/>
      <c r="B111" s="78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8"/>
      <c r="B112" s="78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8"/>
      <c r="B113" s="78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2" t="s">
        <v>54</v>
      </c>
      <c r="B118" s="21" t="s">
        <v>50</v>
      </c>
      <c r="C118" s="21" t="s">
        <v>273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2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2"/>
      <c r="B120" s="21" t="s">
        <v>52</v>
      </c>
      <c r="C120" s="21" t="s">
        <v>274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2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2" t="s">
        <v>58</v>
      </c>
      <c r="B125" s="21" t="s">
        <v>55</v>
      </c>
      <c r="C125" s="21" t="s">
        <v>265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2"/>
      <c r="B126" s="21" t="s">
        <v>56</v>
      </c>
      <c r="C126" s="21" t="s">
        <v>266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2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2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2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9" t="s">
        <v>103</v>
      </c>
      <c r="B136" s="62" t="s">
        <v>60</v>
      </c>
      <c r="C136" s="79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9"/>
      <c r="B137" s="62"/>
      <c r="C137" s="79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9"/>
      <c r="B138" s="62"/>
      <c r="C138" s="79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9"/>
      <c r="B139" s="62"/>
      <c r="C139" s="79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9"/>
      <c r="B140" s="62"/>
      <c r="C140" s="79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9"/>
      <c r="B141" s="62"/>
      <c r="C141" s="79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9"/>
      <c r="B142" s="62"/>
      <c r="C142" s="79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9"/>
      <c r="B143" s="62"/>
      <c r="C143" s="79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9"/>
      <c r="B144" s="62"/>
      <c r="C144" s="79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9"/>
      <c r="B145" s="62" t="s">
        <v>61</v>
      </c>
      <c r="C145" s="79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9"/>
      <c r="B146" s="62"/>
      <c r="C146" s="79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9"/>
      <c r="B147" s="62"/>
      <c r="C147" s="79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9"/>
      <c r="B148" s="62"/>
      <c r="C148" s="79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9"/>
      <c r="B149" s="62"/>
      <c r="C149" s="79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9"/>
      <c r="B150" s="62"/>
      <c r="C150" s="79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9"/>
      <c r="B151" s="62"/>
      <c r="C151" s="79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9"/>
      <c r="B152" s="62"/>
      <c r="C152" s="79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9"/>
      <c r="B153" s="62"/>
      <c r="C153" s="79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7C3D-6F52-624F-AB1F-C273C87876AD}">
  <dimension ref="A1"/>
  <sheetViews>
    <sheetView workbookViewId="0"/>
  </sheetViews>
  <sheetFormatPr baseColWidth="10" defaultRowHeight="19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F1E8-8233-8746-B708-CFF9E748D780}">
  <dimension ref="A1:D22"/>
  <sheetViews>
    <sheetView workbookViewId="0">
      <selection activeCell="O21" sqref="O21"/>
    </sheetView>
  </sheetViews>
  <sheetFormatPr baseColWidth="10" defaultRowHeight="19"/>
  <cols>
    <col min="1" max="1" width="18.140625" style="51" customWidth="1"/>
    <col min="2" max="2" width="17.7109375" style="51" customWidth="1"/>
    <col min="3" max="3" width="24.7109375" style="51" customWidth="1"/>
    <col min="4" max="4" width="24" style="51" customWidth="1"/>
  </cols>
  <sheetData>
    <row r="1" spans="1:4">
      <c r="A1" s="51">
        <v>0</v>
      </c>
      <c r="B1" s="51">
        <v>0</v>
      </c>
      <c r="C1" s="51" t="s">
        <v>245</v>
      </c>
      <c r="D1" s="51" t="s">
        <v>246</v>
      </c>
    </row>
    <row r="2" spans="1:4">
      <c r="A2" s="51">
        <v>1</v>
      </c>
      <c r="B2" s="51">
        <v>0</v>
      </c>
      <c r="C2" s="52" t="s">
        <v>80</v>
      </c>
      <c r="D2" s="52" t="s">
        <v>80</v>
      </c>
    </row>
    <row r="3" spans="1:4">
      <c r="A3" s="51">
        <v>2</v>
      </c>
      <c r="B3" s="53">
        <v>4.1822517540750601E-2</v>
      </c>
      <c r="C3" s="54" t="s">
        <v>226</v>
      </c>
      <c r="D3" s="54" t="s">
        <v>226</v>
      </c>
    </row>
    <row r="4" spans="1:4">
      <c r="A4" s="51">
        <v>3</v>
      </c>
      <c r="B4" s="53">
        <v>0.14883564552661299</v>
      </c>
      <c r="C4" s="55" t="s">
        <v>229</v>
      </c>
      <c r="D4" s="55" t="s">
        <v>229</v>
      </c>
    </row>
    <row r="5" spans="1:4">
      <c r="A5" s="56">
        <v>4</v>
      </c>
      <c r="B5" s="57">
        <v>0.46885313531353101</v>
      </c>
      <c r="C5" s="55" t="s">
        <v>124</v>
      </c>
      <c r="D5" s="55" t="s">
        <v>124</v>
      </c>
    </row>
    <row r="6" spans="1:4">
      <c r="A6" s="56">
        <v>5</v>
      </c>
      <c r="B6" s="57">
        <v>0.449192613078776</v>
      </c>
      <c r="C6" s="54" t="s">
        <v>230</v>
      </c>
      <c r="D6" s="54" t="s">
        <v>230</v>
      </c>
    </row>
    <row r="7" spans="1:4">
      <c r="A7" s="56">
        <v>6</v>
      </c>
      <c r="B7" s="57">
        <v>0.87110108981585799</v>
      </c>
      <c r="C7" s="55" t="s">
        <v>229</v>
      </c>
      <c r="D7" s="55" t="s">
        <v>229</v>
      </c>
    </row>
    <row r="8" spans="1:4">
      <c r="A8" s="56">
        <v>7</v>
      </c>
      <c r="B8" s="57">
        <v>0.53735681313044903</v>
      </c>
      <c r="C8" s="55" t="s">
        <v>124</v>
      </c>
      <c r="D8" s="55" t="s">
        <v>124</v>
      </c>
    </row>
    <row r="9" spans="1:4">
      <c r="A9" s="56">
        <v>8</v>
      </c>
      <c r="B9" s="57">
        <v>0.93600965891940802</v>
      </c>
      <c r="C9" s="54" t="s">
        <v>226</v>
      </c>
      <c r="D9" s="54" t="s">
        <v>230</v>
      </c>
    </row>
    <row r="10" spans="1:4">
      <c r="A10" s="51">
        <v>9</v>
      </c>
      <c r="B10" s="53">
        <v>0.201450777202072</v>
      </c>
      <c r="C10" s="55" t="s">
        <v>229</v>
      </c>
      <c r="D10" s="55" t="s">
        <v>229</v>
      </c>
    </row>
    <row r="11" spans="1:4">
      <c r="A11" s="51">
        <v>10</v>
      </c>
      <c r="B11" s="53">
        <v>0.221791559000861</v>
      </c>
      <c r="C11" s="55" t="s">
        <v>124</v>
      </c>
      <c r="D11" s="55" t="s">
        <v>124</v>
      </c>
    </row>
    <row r="12" spans="1:4">
      <c r="A12" s="56">
        <v>11</v>
      </c>
      <c r="B12" s="57">
        <v>1.07047279214986</v>
      </c>
      <c r="C12" s="54" t="s">
        <v>230</v>
      </c>
      <c r="D12" s="54" t="s">
        <v>230</v>
      </c>
    </row>
    <row r="13" spans="1:4">
      <c r="A13" s="51">
        <v>12</v>
      </c>
      <c r="B13" s="53">
        <v>0.36084337349397499</v>
      </c>
      <c r="C13" s="55" t="s">
        <v>229</v>
      </c>
      <c r="D13" s="55" t="s">
        <v>229</v>
      </c>
    </row>
    <row r="14" spans="1:4">
      <c r="A14" s="56">
        <v>13</v>
      </c>
      <c r="B14" s="57">
        <v>0.77751196172248804</v>
      </c>
      <c r="C14" s="54" t="s">
        <v>226</v>
      </c>
      <c r="D14" s="54" t="s">
        <v>230</v>
      </c>
    </row>
    <row r="15" spans="1:4">
      <c r="A15" s="51">
        <v>14</v>
      </c>
      <c r="B15" s="53">
        <v>0.16749379652605401</v>
      </c>
      <c r="C15" s="55" t="s">
        <v>229</v>
      </c>
      <c r="D15" s="55" t="s">
        <v>229</v>
      </c>
    </row>
    <row r="16" spans="1:4">
      <c r="A16" s="56">
        <v>15</v>
      </c>
      <c r="B16" s="57">
        <v>0.47039999999999998</v>
      </c>
      <c r="C16" s="55" t="s">
        <v>232</v>
      </c>
      <c r="D16" s="55" t="s">
        <v>232</v>
      </c>
    </row>
    <row r="17" spans="1:4">
      <c r="A17" s="56">
        <v>16</v>
      </c>
      <c r="B17" s="57">
        <v>0.62406015037593898</v>
      </c>
      <c r="C17" s="54" t="s">
        <v>230</v>
      </c>
      <c r="D17" s="54" t="s">
        <v>230</v>
      </c>
    </row>
    <row r="18" spans="1:4">
      <c r="A18" s="51">
        <v>17</v>
      </c>
      <c r="B18" s="53">
        <v>0.17261904761904701</v>
      </c>
      <c r="C18" s="55" t="s">
        <v>229</v>
      </c>
      <c r="D18" s="55" t="s">
        <v>229</v>
      </c>
    </row>
    <row r="19" spans="1:4">
      <c r="A19" s="51">
        <v>18</v>
      </c>
      <c r="B19" s="53">
        <v>0.11504424778760999</v>
      </c>
      <c r="C19" s="55" t="s">
        <v>232</v>
      </c>
      <c r="D19" s="55" t="s">
        <v>232</v>
      </c>
    </row>
    <row r="20" spans="1:4">
      <c r="A20" s="51">
        <v>19</v>
      </c>
      <c r="B20" s="53">
        <v>0.103092783505154</v>
      </c>
      <c r="C20" s="54" t="s">
        <v>226</v>
      </c>
      <c r="D20" s="54" t="s">
        <v>230</v>
      </c>
    </row>
    <row r="21" spans="1:4">
      <c r="A21" s="51">
        <v>20</v>
      </c>
      <c r="B21" s="53">
        <v>4.57142857142857E-2</v>
      </c>
      <c r="C21" s="55" t="s">
        <v>229</v>
      </c>
      <c r="D21" s="55" t="s">
        <v>229</v>
      </c>
    </row>
    <row r="22" spans="1:4">
      <c r="A22" s="51">
        <v>21</v>
      </c>
      <c r="B22" s="53">
        <v>0</v>
      </c>
      <c r="C22" s="55" t="s">
        <v>232</v>
      </c>
      <c r="D22" s="55" t="s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E31E-495B-EC47-94E3-85578479A453}">
  <dimension ref="A1:AD153"/>
  <sheetViews>
    <sheetView topLeftCell="J1" zoomScaleNormal="90" workbookViewId="0">
      <pane ySplit="1" topLeftCell="A53" activePane="bottomLeft" state="frozen"/>
      <selection pane="bottomLeft" activeCell="R70" sqref="R70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8.4257812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22</v>
      </c>
    </row>
    <row r="5" spans="1:30">
      <c r="A5" s="1" t="s">
        <v>15</v>
      </c>
      <c r="B5" s="1" t="s">
        <v>136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44433.625</v>
      </c>
      <c r="D7" s="10"/>
      <c r="G7" s="1" t="s">
        <v>71</v>
      </c>
    </row>
    <row r="8" spans="1:30">
      <c r="A8" s="1" t="s">
        <v>18</v>
      </c>
      <c r="B8" s="10">
        <v>44438.625</v>
      </c>
      <c r="D8" s="10"/>
      <c r="G8" s="1" t="s">
        <v>72</v>
      </c>
    </row>
    <row r="9" spans="1:30">
      <c r="A9" s="1" t="s">
        <v>19</v>
      </c>
      <c r="B9" s="10">
        <v>44431.625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16" t="s">
        <v>12</v>
      </c>
      <c r="L14" s="16">
        <v>7</v>
      </c>
      <c r="M14" s="16"/>
      <c r="N14" s="16"/>
      <c r="O14" s="16"/>
      <c r="P14" s="16"/>
      <c r="Q14" s="16"/>
      <c r="R14" s="16" t="s">
        <v>13</v>
      </c>
      <c r="S14" s="16">
        <v>9</v>
      </c>
      <c r="T14" s="16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7" t="s">
        <v>11</v>
      </c>
      <c r="L15" s="67"/>
      <c r="M15" s="67"/>
      <c r="N15" s="67"/>
      <c r="O15" s="67" t="s">
        <v>10</v>
      </c>
      <c r="P15" s="67"/>
      <c r="Q15" s="67"/>
      <c r="R15" s="67"/>
      <c r="S15" s="67"/>
      <c r="T15" s="16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16" t="s">
        <v>1</v>
      </c>
      <c r="L16" s="16" t="s">
        <v>2</v>
      </c>
      <c r="M16" s="16" t="s">
        <v>3</v>
      </c>
      <c r="N16" s="16" t="s">
        <v>4</v>
      </c>
      <c r="O16" s="16" t="s">
        <v>5</v>
      </c>
      <c r="P16" s="16" t="s">
        <v>6</v>
      </c>
      <c r="Q16" s="16" t="s">
        <v>7</v>
      </c>
      <c r="R16" s="16" t="s">
        <v>8</v>
      </c>
      <c r="S16" s="16" t="s">
        <v>9</v>
      </c>
      <c r="T16" s="16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4">
        <v>1</v>
      </c>
      <c r="B17" s="3">
        <v>0</v>
      </c>
      <c r="C17" s="4">
        <v>90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16">
        <v>1</v>
      </c>
      <c r="L17" s="16">
        <v>0</v>
      </c>
      <c r="M17" s="16">
        <v>90</v>
      </c>
      <c r="N17" s="16">
        <v>1</v>
      </c>
      <c r="O17" s="16">
        <v>2</v>
      </c>
      <c r="P17" s="16">
        <v>0</v>
      </c>
      <c r="Q17" s="16">
        <v>100</v>
      </c>
      <c r="R17" s="16">
        <v>0</v>
      </c>
      <c r="S17" s="16">
        <v>0</v>
      </c>
      <c r="T17" s="17" t="s">
        <v>124</v>
      </c>
      <c r="U17" s="7">
        <v>1</v>
      </c>
      <c r="V17" s="7">
        <v>0</v>
      </c>
      <c r="W17" s="7">
        <v>90</v>
      </c>
      <c r="X17" s="7">
        <v>1</v>
      </c>
      <c r="Y17" s="7">
        <v>6</v>
      </c>
      <c r="Z17" s="7">
        <v>0</v>
      </c>
      <c r="AA17" s="7">
        <v>1</v>
      </c>
      <c r="AB17" s="7">
        <v>8</v>
      </c>
      <c r="AC17" s="7">
        <v>3</v>
      </c>
      <c r="AD17" s="8" t="s">
        <v>137</v>
      </c>
    </row>
    <row r="18" spans="1:30">
      <c r="A18" s="4">
        <v>2</v>
      </c>
      <c r="B18" s="3">
        <v>90</v>
      </c>
      <c r="C18" s="4">
        <v>220</v>
      </c>
      <c r="D18" s="3">
        <v>1</v>
      </c>
      <c r="E18" s="11">
        <v>6</v>
      </c>
      <c r="F18" s="11">
        <v>0</v>
      </c>
      <c r="G18" s="11">
        <v>1</v>
      </c>
      <c r="H18" s="11">
        <v>7</v>
      </c>
      <c r="I18" s="11">
        <v>3</v>
      </c>
      <c r="J18" s="12" t="s">
        <v>80</v>
      </c>
      <c r="K18" s="11">
        <v>2</v>
      </c>
      <c r="L18" s="11">
        <v>90</v>
      </c>
      <c r="M18" s="11">
        <v>220</v>
      </c>
      <c r="N18" s="11">
        <v>1</v>
      </c>
      <c r="O18" s="11">
        <v>6</v>
      </c>
      <c r="P18" s="11">
        <v>0</v>
      </c>
      <c r="Q18" s="11">
        <v>1</v>
      </c>
      <c r="R18" s="11">
        <v>7</v>
      </c>
      <c r="S18" s="11">
        <v>3</v>
      </c>
      <c r="T18" s="12" t="s">
        <v>80</v>
      </c>
      <c r="U18" s="7">
        <v>2</v>
      </c>
      <c r="V18" s="7">
        <v>90</v>
      </c>
      <c r="W18" s="7">
        <v>220</v>
      </c>
      <c r="X18" s="7">
        <v>1</v>
      </c>
      <c r="Y18" s="7">
        <v>6</v>
      </c>
      <c r="Z18" s="7">
        <v>0</v>
      </c>
      <c r="AA18" s="7">
        <v>1</v>
      </c>
      <c r="AB18" s="7">
        <v>8</v>
      </c>
      <c r="AC18" s="7">
        <v>3</v>
      </c>
      <c r="AD18" s="8" t="s">
        <v>137</v>
      </c>
    </row>
    <row r="19" spans="1:30">
      <c r="A19" s="4">
        <v>3</v>
      </c>
      <c r="B19" s="3">
        <v>220</v>
      </c>
      <c r="C19" s="4">
        <v>360</v>
      </c>
      <c r="D19" s="3">
        <v>1</v>
      </c>
      <c r="E19" s="3">
        <v>5</v>
      </c>
      <c r="F19" s="3">
        <v>201</v>
      </c>
      <c r="G19" s="3">
        <v>4</v>
      </c>
      <c r="H19" s="3">
        <v>0</v>
      </c>
      <c r="I19" s="3">
        <v>0</v>
      </c>
      <c r="J19" s="4" t="s">
        <v>79</v>
      </c>
      <c r="K19" s="16">
        <v>3</v>
      </c>
      <c r="L19" s="16">
        <v>220</v>
      </c>
      <c r="M19" s="16">
        <v>360</v>
      </c>
      <c r="N19" s="16">
        <v>1</v>
      </c>
      <c r="O19" s="16">
        <v>5</v>
      </c>
      <c r="P19" s="16">
        <v>201</v>
      </c>
      <c r="Q19" s="16">
        <v>4</v>
      </c>
      <c r="R19" s="16">
        <v>0</v>
      </c>
      <c r="S19" s="16">
        <v>0</v>
      </c>
      <c r="T19" s="17" t="s">
        <v>79</v>
      </c>
      <c r="U19" s="7">
        <v>3</v>
      </c>
      <c r="V19" s="7">
        <v>220</v>
      </c>
      <c r="W19" s="7">
        <v>360</v>
      </c>
      <c r="X19" s="7">
        <v>1</v>
      </c>
      <c r="Y19" s="7">
        <v>5</v>
      </c>
      <c r="Z19" s="7">
        <v>201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4">
        <v>4</v>
      </c>
      <c r="B20" s="3">
        <v>360</v>
      </c>
      <c r="C20" s="4">
        <v>490</v>
      </c>
      <c r="D20" s="3">
        <v>1</v>
      </c>
      <c r="E20" s="11">
        <v>6</v>
      </c>
      <c r="F20" s="11">
        <v>0</v>
      </c>
      <c r="G20" s="11">
        <v>1</v>
      </c>
      <c r="H20" s="11">
        <v>7</v>
      </c>
      <c r="I20" s="11">
        <v>3</v>
      </c>
      <c r="J20" s="12" t="s">
        <v>80</v>
      </c>
      <c r="K20" s="11">
        <v>4</v>
      </c>
      <c r="L20" s="11">
        <v>360</v>
      </c>
      <c r="M20" s="11">
        <v>490</v>
      </c>
      <c r="N20" s="11">
        <v>1</v>
      </c>
      <c r="O20" s="11">
        <v>6</v>
      </c>
      <c r="P20" s="11">
        <v>0</v>
      </c>
      <c r="Q20" s="11">
        <v>1</v>
      </c>
      <c r="R20" s="11">
        <v>7</v>
      </c>
      <c r="S20" s="11">
        <v>3</v>
      </c>
      <c r="T20" s="12" t="s">
        <v>80</v>
      </c>
      <c r="U20" s="11">
        <v>4</v>
      </c>
      <c r="V20" s="11">
        <v>360</v>
      </c>
      <c r="W20" s="11">
        <v>490</v>
      </c>
      <c r="X20" s="11">
        <v>1</v>
      </c>
      <c r="Y20" s="11">
        <v>6</v>
      </c>
      <c r="Z20" s="11">
        <v>0</v>
      </c>
      <c r="AA20" s="11">
        <v>1</v>
      </c>
      <c r="AB20" s="11">
        <v>7</v>
      </c>
      <c r="AC20" s="11">
        <v>3</v>
      </c>
      <c r="AD20" s="12" t="s">
        <v>80</v>
      </c>
    </row>
    <row r="21" spans="1:30" s="13" customFormat="1">
      <c r="A21" s="4">
        <v>5</v>
      </c>
      <c r="B21" s="3">
        <v>490</v>
      </c>
      <c r="C21" s="4">
        <v>640</v>
      </c>
      <c r="D21" s="3">
        <v>1</v>
      </c>
      <c r="E21" s="3">
        <v>2</v>
      </c>
      <c r="F21" s="3">
        <v>0</v>
      </c>
      <c r="G21" s="3">
        <v>100</v>
      </c>
      <c r="H21" s="3">
        <v>0</v>
      </c>
      <c r="I21" s="3">
        <v>0</v>
      </c>
      <c r="J21" s="4" t="s">
        <v>124</v>
      </c>
      <c r="K21" s="16">
        <v>5</v>
      </c>
      <c r="L21" s="16">
        <v>490</v>
      </c>
      <c r="M21" s="16">
        <v>640</v>
      </c>
      <c r="N21" s="16">
        <v>1</v>
      </c>
      <c r="O21" s="16">
        <v>2</v>
      </c>
      <c r="P21" s="16">
        <v>0</v>
      </c>
      <c r="Q21" s="16">
        <v>150</v>
      </c>
      <c r="R21" s="16">
        <v>0</v>
      </c>
      <c r="S21" s="16">
        <v>0</v>
      </c>
      <c r="T21" s="17" t="s">
        <v>125</v>
      </c>
      <c r="U21" s="7">
        <v>5</v>
      </c>
      <c r="V21" s="7">
        <v>490</v>
      </c>
      <c r="W21" s="7">
        <v>640</v>
      </c>
      <c r="X21" s="7">
        <v>1</v>
      </c>
      <c r="Y21" s="7">
        <v>2</v>
      </c>
      <c r="Z21" s="7">
        <v>0</v>
      </c>
      <c r="AA21" s="7">
        <v>100</v>
      </c>
      <c r="AB21" s="7">
        <v>0</v>
      </c>
      <c r="AC21" s="7">
        <v>0</v>
      </c>
      <c r="AD21" s="8" t="s">
        <v>124</v>
      </c>
    </row>
    <row r="22" spans="1:30">
      <c r="A22" s="4">
        <v>6</v>
      </c>
      <c r="B22" s="3">
        <v>640</v>
      </c>
      <c r="C22" s="4">
        <v>840</v>
      </c>
      <c r="D22" s="3">
        <v>1</v>
      </c>
      <c r="E22" s="3">
        <v>5</v>
      </c>
      <c r="F22" s="3">
        <v>202</v>
      </c>
      <c r="G22" s="3">
        <v>4</v>
      </c>
      <c r="H22" s="3">
        <v>0</v>
      </c>
      <c r="I22" s="3">
        <v>0</v>
      </c>
      <c r="J22" s="4" t="s">
        <v>150</v>
      </c>
      <c r="K22" s="16">
        <v>6</v>
      </c>
      <c r="L22" s="16">
        <v>640</v>
      </c>
      <c r="M22" s="16">
        <v>840</v>
      </c>
      <c r="N22" s="16">
        <v>1</v>
      </c>
      <c r="O22" s="16">
        <v>5</v>
      </c>
      <c r="P22" s="16">
        <v>202</v>
      </c>
      <c r="Q22" s="16">
        <v>4</v>
      </c>
      <c r="R22" s="16">
        <v>0</v>
      </c>
      <c r="S22" s="16">
        <v>0</v>
      </c>
      <c r="T22" s="17" t="s">
        <v>150</v>
      </c>
      <c r="U22" s="7">
        <v>6</v>
      </c>
      <c r="V22" s="7">
        <v>640</v>
      </c>
      <c r="W22" s="7">
        <v>840</v>
      </c>
      <c r="X22" s="7">
        <v>1</v>
      </c>
      <c r="Y22" s="7">
        <v>5</v>
      </c>
      <c r="Z22" s="7">
        <v>202</v>
      </c>
      <c r="AA22" s="7">
        <v>4</v>
      </c>
      <c r="AB22" s="7">
        <v>0</v>
      </c>
      <c r="AC22" s="7">
        <v>0</v>
      </c>
      <c r="AD22" s="8" t="s">
        <v>150</v>
      </c>
    </row>
    <row r="23" spans="1:30">
      <c r="A23" s="4">
        <v>7</v>
      </c>
      <c r="B23" s="3">
        <v>840</v>
      </c>
      <c r="C23" s="4">
        <v>990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16">
        <v>7</v>
      </c>
      <c r="L23" s="16">
        <v>840</v>
      </c>
      <c r="M23" s="16">
        <v>990</v>
      </c>
      <c r="N23" s="16">
        <v>1</v>
      </c>
      <c r="O23" s="16">
        <v>2</v>
      </c>
      <c r="P23" s="16">
        <v>0</v>
      </c>
      <c r="Q23" s="16">
        <v>200</v>
      </c>
      <c r="R23" s="16">
        <v>0</v>
      </c>
      <c r="S23" s="16">
        <v>0</v>
      </c>
      <c r="T23" s="17" t="s">
        <v>126</v>
      </c>
      <c r="U23" s="7">
        <v>7</v>
      </c>
      <c r="V23" s="7">
        <v>840</v>
      </c>
      <c r="W23" s="7">
        <v>990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4">
        <v>8</v>
      </c>
      <c r="B24" s="3">
        <v>990</v>
      </c>
      <c r="C24" s="4">
        <v>1180</v>
      </c>
      <c r="D24" s="3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990</v>
      </c>
      <c r="M24" s="11">
        <v>1180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990</v>
      </c>
      <c r="W24" s="11">
        <v>1180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4">
        <v>9</v>
      </c>
      <c r="B25" s="3">
        <v>1180</v>
      </c>
      <c r="C25" s="4">
        <v>1400</v>
      </c>
      <c r="D25" s="3">
        <v>1</v>
      </c>
      <c r="E25" s="3">
        <v>5</v>
      </c>
      <c r="F25" s="3">
        <v>201</v>
      </c>
      <c r="G25" s="3">
        <v>5</v>
      </c>
      <c r="H25" s="3">
        <v>0</v>
      </c>
      <c r="I25" s="3">
        <v>0</v>
      </c>
      <c r="J25" s="4" t="s">
        <v>81</v>
      </c>
      <c r="K25" s="16">
        <v>9</v>
      </c>
      <c r="L25" s="16">
        <v>1180</v>
      </c>
      <c r="M25" s="16">
        <v>1400</v>
      </c>
      <c r="N25" s="16">
        <v>1</v>
      </c>
      <c r="O25" s="16">
        <v>5</v>
      </c>
      <c r="P25" s="16">
        <v>201</v>
      </c>
      <c r="Q25" s="16">
        <v>5</v>
      </c>
      <c r="R25" s="16">
        <v>0</v>
      </c>
      <c r="S25" s="16">
        <v>0</v>
      </c>
      <c r="T25" s="17" t="s">
        <v>81</v>
      </c>
      <c r="U25" s="7">
        <v>9</v>
      </c>
      <c r="V25" s="7">
        <v>1180</v>
      </c>
      <c r="W25" s="7">
        <v>1400</v>
      </c>
      <c r="X25" s="7">
        <v>1</v>
      </c>
      <c r="Y25" s="7">
        <v>5</v>
      </c>
      <c r="Z25" s="7">
        <v>201</v>
      </c>
      <c r="AA25" s="7">
        <v>5</v>
      </c>
      <c r="AB25" s="7">
        <v>0</v>
      </c>
      <c r="AC25" s="7">
        <v>0</v>
      </c>
      <c r="AD25" s="8" t="s">
        <v>81</v>
      </c>
    </row>
    <row r="26" spans="1:30">
      <c r="A26" s="4">
        <v>10</v>
      </c>
      <c r="B26" s="3">
        <v>1400</v>
      </c>
      <c r="C26" s="4">
        <v>1560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16">
        <v>10</v>
      </c>
      <c r="L26" s="16">
        <v>1400</v>
      </c>
      <c r="M26" s="16">
        <v>1560</v>
      </c>
      <c r="N26" s="16">
        <v>1</v>
      </c>
      <c r="O26" s="16">
        <v>2</v>
      </c>
      <c r="P26" s="16">
        <v>0</v>
      </c>
      <c r="Q26" s="16">
        <v>250</v>
      </c>
      <c r="R26" s="16">
        <v>0</v>
      </c>
      <c r="S26" s="16">
        <v>0</v>
      </c>
      <c r="T26" s="17" t="s">
        <v>143</v>
      </c>
      <c r="U26" s="7">
        <v>10</v>
      </c>
      <c r="V26" s="7">
        <v>1400</v>
      </c>
      <c r="W26" s="7">
        <v>1560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4">
        <v>11</v>
      </c>
      <c r="B27" s="3">
        <v>1560</v>
      </c>
      <c r="C27" s="4">
        <v>1780</v>
      </c>
      <c r="D27" s="3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1560</v>
      </c>
      <c r="M27" s="11">
        <v>1780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1560</v>
      </c>
      <c r="W27" s="11">
        <v>1780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4">
        <v>12</v>
      </c>
      <c r="B28" s="3">
        <v>1780</v>
      </c>
      <c r="C28" s="4">
        <v>2040</v>
      </c>
      <c r="D28" s="3">
        <v>1</v>
      </c>
      <c r="E28" s="3">
        <v>5</v>
      </c>
      <c r="F28" s="3">
        <v>202</v>
      </c>
      <c r="G28" s="3">
        <v>5</v>
      </c>
      <c r="H28" s="3">
        <v>0</v>
      </c>
      <c r="I28" s="3">
        <v>0</v>
      </c>
      <c r="J28" s="4" t="s">
        <v>151</v>
      </c>
      <c r="K28" s="16">
        <v>12</v>
      </c>
      <c r="L28" s="16">
        <v>1780</v>
      </c>
      <c r="M28" s="16">
        <v>2040</v>
      </c>
      <c r="N28" s="16">
        <v>1</v>
      </c>
      <c r="O28" s="16">
        <v>5</v>
      </c>
      <c r="P28" s="16">
        <v>202</v>
      </c>
      <c r="Q28" s="16">
        <v>5</v>
      </c>
      <c r="R28" s="16">
        <v>0</v>
      </c>
      <c r="S28" s="16">
        <v>0</v>
      </c>
      <c r="T28" s="17" t="s">
        <v>151</v>
      </c>
      <c r="U28" s="7">
        <v>12</v>
      </c>
      <c r="V28" s="7">
        <v>1780</v>
      </c>
      <c r="W28" s="7">
        <v>2040</v>
      </c>
      <c r="X28" s="7">
        <v>1</v>
      </c>
      <c r="Y28" s="7">
        <v>5</v>
      </c>
      <c r="Z28" s="7">
        <v>202</v>
      </c>
      <c r="AA28" s="7">
        <v>5</v>
      </c>
      <c r="AB28" s="7">
        <v>0</v>
      </c>
      <c r="AC28" s="7">
        <v>0</v>
      </c>
      <c r="AD28" s="8" t="s">
        <v>151</v>
      </c>
    </row>
    <row r="29" spans="1:30">
      <c r="A29" s="4">
        <v>13</v>
      </c>
      <c r="B29" s="3">
        <v>2040</v>
      </c>
      <c r="C29" s="4">
        <v>2250</v>
      </c>
      <c r="D29" s="3">
        <v>1</v>
      </c>
      <c r="E29" s="3">
        <v>2</v>
      </c>
      <c r="F29" s="3">
        <v>0</v>
      </c>
      <c r="G29" s="3">
        <v>250</v>
      </c>
      <c r="H29" s="3">
        <v>0</v>
      </c>
      <c r="I29" s="3">
        <v>0</v>
      </c>
      <c r="J29" s="4" t="s">
        <v>143</v>
      </c>
      <c r="K29" s="16">
        <v>13</v>
      </c>
      <c r="L29" s="16">
        <v>2040</v>
      </c>
      <c r="M29" s="16">
        <v>2250</v>
      </c>
      <c r="N29" s="16">
        <v>1</v>
      </c>
      <c r="O29" s="16">
        <v>2</v>
      </c>
      <c r="P29" s="16">
        <v>0</v>
      </c>
      <c r="Q29" s="16">
        <v>300</v>
      </c>
      <c r="R29" s="16">
        <v>0</v>
      </c>
      <c r="S29" s="16">
        <v>0</v>
      </c>
      <c r="T29" s="17" t="s">
        <v>152</v>
      </c>
      <c r="U29" s="7">
        <v>13</v>
      </c>
      <c r="V29" s="7">
        <v>2040</v>
      </c>
      <c r="W29" s="7">
        <v>2250</v>
      </c>
      <c r="X29" s="7">
        <v>1</v>
      </c>
      <c r="Y29" s="7">
        <v>2</v>
      </c>
      <c r="Z29" s="7">
        <v>0</v>
      </c>
      <c r="AA29" s="7">
        <v>250</v>
      </c>
      <c r="AB29" s="7">
        <v>0</v>
      </c>
      <c r="AC29" s="7">
        <v>0</v>
      </c>
      <c r="AD29" s="8" t="s">
        <v>143</v>
      </c>
    </row>
    <row r="30" spans="1:30">
      <c r="A30" s="4">
        <v>14</v>
      </c>
      <c r="B30" s="3">
        <v>2250</v>
      </c>
      <c r="C30" s="4">
        <v>2520</v>
      </c>
      <c r="D30" s="3">
        <v>1</v>
      </c>
      <c r="E30" s="11">
        <v>6</v>
      </c>
      <c r="F30" s="11">
        <v>0</v>
      </c>
      <c r="G30" s="11">
        <v>1</v>
      </c>
      <c r="H30" s="11">
        <v>7</v>
      </c>
      <c r="I30" s="11">
        <v>3</v>
      </c>
      <c r="J30" s="12" t="s">
        <v>80</v>
      </c>
      <c r="K30" s="11">
        <v>14</v>
      </c>
      <c r="L30" s="11">
        <v>2250</v>
      </c>
      <c r="M30" s="11">
        <v>2520</v>
      </c>
      <c r="N30" s="11">
        <v>1</v>
      </c>
      <c r="O30" s="11">
        <v>6</v>
      </c>
      <c r="P30" s="11">
        <v>0</v>
      </c>
      <c r="Q30" s="11">
        <v>1</v>
      </c>
      <c r="R30" s="11">
        <v>7</v>
      </c>
      <c r="S30" s="11">
        <v>3</v>
      </c>
      <c r="T30" s="12" t="s">
        <v>80</v>
      </c>
      <c r="U30" s="11">
        <v>14</v>
      </c>
      <c r="V30" s="11">
        <v>2250</v>
      </c>
      <c r="W30" s="11">
        <v>2520</v>
      </c>
      <c r="X30" s="11">
        <v>1</v>
      </c>
      <c r="Y30" s="11">
        <v>6</v>
      </c>
      <c r="Z30" s="11">
        <v>0</v>
      </c>
      <c r="AA30" s="11">
        <v>1</v>
      </c>
      <c r="AB30" s="11">
        <v>7</v>
      </c>
      <c r="AC30" s="11">
        <v>3</v>
      </c>
      <c r="AD30" s="12" t="s">
        <v>80</v>
      </c>
    </row>
    <row r="31" spans="1:30">
      <c r="A31" s="4">
        <v>15</v>
      </c>
      <c r="B31" s="3">
        <v>2520</v>
      </c>
      <c r="C31" s="4">
        <v>2840</v>
      </c>
      <c r="D31" s="3">
        <v>1</v>
      </c>
      <c r="E31" s="3">
        <v>5</v>
      </c>
      <c r="F31" s="3">
        <v>201</v>
      </c>
      <c r="G31" s="3">
        <v>6</v>
      </c>
      <c r="H31" s="3">
        <v>0</v>
      </c>
      <c r="I31" s="3">
        <v>0</v>
      </c>
      <c r="J31" s="4" t="s">
        <v>82</v>
      </c>
      <c r="K31" s="16">
        <v>15</v>
      </c>
      <c r="L31" s="16">
        <v>2520</v>
      </c>
      <c r="M31" s="16">
        <v>2840</v>
      </c>
      <c r="N31" s="16">
        <v>1</v>
      </c>
      <c r="O31" s="16">
        <v>5</v>
      </c>
      <c r="P31" s="16">
        <v>201</v>
      </c>
      <c r="Q31" s="16">
        <v>6</v>
      </c>
      <c r="R31" s="16">
        <v>0</v>
      </c>
      <c r="S31" s="16">
        <v>0</v>
      </c>
      <c r="T31" s="17" t="s">
        <v>82</v>
      </c>
      <c r="U31" s="7">
        <v>15</v>
      </c>
      <c r="V31" s="7">
        <v>2520</v>
      </c>
      <c r="W31" s="7">
        <v>2840</v>
      </c>
      <c r="X31" s="7">
        <v>1</v>
      </c>
      <c r="Y31" s="7">
        <v>5</v>
      </c>
      <c r="Z31" s="7">
        <v>201</v>
      </c>
      <c r="AA31" s="7">
        <v>6</v>
      </c>
      <c r="AB31" s="7">
        <v>0</v>
      </c>
      <c r="AC31" s="7">
        <v>0</v>
      </c>
      <c r="AD31" s="8" t="s">
        <v>82</v>
      </c>
    </row>
    <row r="32" spans="1:30">
      <c r="A32" s="4">
        <v>16</v>
      </c>
      <c r="B32" s="3">
        <v>2840</v>
      </c>
      <c r="C32" s="4">
        <v>3100</v>
      </c>
      <c r="D32" s="3">
        <v>1</v>
      </c>
      <c r="E32" s="3">
        <v>2</v>
      </c>
      <c r="F32" s="3">
        <v>0</v>
      </c>
      <c r="G32" s="3">
        <v>300</v>
      </c>
      <c r="H32" s="3">
        <v>0</v>
      </c>
      <c r="I32" s="3">
        <v>0</v>
      </c>
      <c r="J32" s="4" t="s">
        <v>152</v>
      </c>
      <c r="K32" s="16">
        <v>16</v>
      </c>
      <c r="L32" s="16">
        <v>2840</v>
      </c>
      <c r="M32" s="16">
        <v>3100</v>
      </c>
      <c r="N32" s="16">
        <v>1</v>
      </c>
      <c r="O32" s="16">
        <v>2</v>
      </c>
      <c r="P32" s="16">
        <v>0</v>
      </c>
      <c r="Q32" s="16">
        <v>350</v>
      </c>
      <c r="R32" s="16">
        <v>0</v>
      </c>
      <c r="S32" s="16">
        <v>0</v>
      </c>
      <c r="T32" s="17" t="s">
        <v>157</v>
      </c>
      <c r="U32" s="7">
        <v>16</v>
      </c>
      <c r="V32" s="7">
        <v>2840</v>
      </c>
      <c r="W32" s="7">
        <v>3100</v>
      </c>
      <c r="X32" s="7">
        <v>1</v>
      </c>
      <c r="Y32" s="7">
        <v>2</v>
      </c>
      <c r="Z32" s="7">
        <v>0</v>
      </c>
      <c r="AA32" s="7">
        <v>300</v>
      </c>
      <c r="AB32" s="7">
        <v>0</v>
      </c>
      <c r="AC32" s="7">
        <v>0</v>
      </c>
      <c r="AD32" s="8" t="s">
        <v>152</v>
      </c>
    </row>
    <row r="33" spans="1:30">
      <c r="A33" s="4">
        <v>17</v>
      </c>
      <c r="B33" s="3">
        <v>3100</v>
      </c>
      <c r="C33" s="4">
        <v>3450</v>
      </c>
      <c r="D33" s="3">
        <v>1</v>
      </c>
      <c r="E33" s="11">
        <v>6</v>
      </c>
      <c r="F33" s="11">
        <v>0</v>
      </c>
      <c r="G33" s="11">
        <v>1</v>
      </c>
      <c r="H33" s="11">
        <v>7</v>
      </c>
      <c r="I33" s="11">
        <v>3</v>
      </c>
      <c r="J33" s="12" t="s">
        <v>80</v>
      </c>
      <c r="K33" s="11">
        <v>17</v>
      </c>
      <c r="L33" s="11">
        <v>3100</v>
      </c>
      <c r="M33" s="11">
        <v>3450</v>
      </c>
      <c r="N33" s="11">
        <v>1</v>
      </c>
      <c r="O33" s="11">
        <v>6</v>
      </c>
      <c r="P33" s="11">
        <v>0</v>
      </c>
      <c r="Q33" s="11">
        <v>1</v>
      </c>
      <c r="R33" s="11">
        <v>7</v>
      </c>
      <c r="S33" s="11">
        <v>3</v>
      </c>
      <c r="T33" s="12" t="s">
        <v>80</v>
      </c>
      <c r="U33" s="11">
        <v>17</v>
      </c>
      <c r="V33" s="11">
        <v>3100</v>
      </c>
      <c r="W33" s="11">
        <v>3450</v>
      </c>
      <c r="X33" s="11">
        <v>1</v>
      </c>
      <c r="Y33" s="11">
        <v>6</v>
      </c>
      <c r="Z33" s="11">
        <v>0</v>
      </c>
      <c r="AA33" s="11">
        <v>1</v>
      </c>
      <c r="AB33" s="11">
        <v>7</v>
      </c>
      <c r="AC33" s="11">
        <v>3</v>
      </c>
      <c r="AD33" s="12" t="s">
        <v>80</v>
      </c>
    </row>
    <row r="34" spans="1:30">
      <c r="A34" s="4">
        <v>18</v>
      </c>
      <c r="B34" s="3">
        <v>3450</v>
      </c>
      <c r="C34" s="4">
        <v>3880</v>
      </c>
      <c r="D34" s="3">
        <v>1</v>
      </c>
      <c r="E34" s="3">
        <v>5</v>
      </c>
      <c r="F34" s="3">
        <v>202</v>
      </c>
      <c r="G34" s="3">
        <v>6</v>
      </c>
      <c r="H34" s="3">
        <v>0</v>
      </c>
      <c r="I34" s="3">
        <v>0</v>
      </c>
      <c r="J34" s="4" t="s">
        <v>82</v>
      </c>
      <c r="K34" s="16">
        <v>18</v>
      </c>
      <c r="L34" s="16">
        <v>3450</v>
      </c>
      <c r="M34" s="16">
        <v>3880</v>
      </c>
      <c r="N34" s="16">
        <v>1</v>
      </c>
      <c r="O34" s="16">
        <v>5</v>
      </c>
      <c r="P34" s="16">
        <v>202</v>
      </c>
      <c r="Q34" s="16">
        <v>6</v>
      </c>
      <c r="R34" s="16">
        <v>0</v>
      </c>
      <c r="S34" s="16">
        <v>0</v>
      </c>
      <c r="T34" s="17" t="s">
        <v>82</v>
      </c>
      <c r="U34" s="7">
        <v>18</v>
      </c>
      <c r="V34" s="7">
        <v>3450</v>
      </c>
      <c r="W34" s="7">
        <v>3880</v>
      </c>
      <c r="X34" s="7">
        <v>1</v>
      </c>
      <c r="Y34" s="7">
        <v>5</v>
      </c>
      <c r="Z34" s="7">
        <v>202</v>
      </c>
      <c r="AA34" s="7">
        <v>6</v>
      </c>
      <c r="AB34" s="7">
        <v>0</v>
      </c>
      <c r="AC34" s="7">
        <v>0</v>
      </c>
      <c r="AD34" s="8" t="s">
        <v>82</v>
      </c>
    </row>
    <row r="35" spans="1:30">
      <c r="A35" s="4">
        <v>19</v>
      </c>
      <c r="B35" s="3">
        <v>3880</v>
      </c>
      <c r="C35" s="4">
        <v>4230</v>
      </c>
      <c r="D35" s="3">
        <v>1</v>
      </c>
      <c r="E35" s="14">
        <v>6</v>
      </c>
      <c r="F35" s="14">
        <v>0</v>
      </c>
      <c r="G35" s="14">
        <v>1</v>
      </c>
      <c r="H35" s="14">
        <v>5</v>
      </c>
      <c r="I35" s="14">
        <v>3</v>
      </c>
      <c r="J35" s="15" t="s">
        <v>84</v>
      </c>
      <c r="K35" s="18">
        <v>19</v>
      </c>
      <c r="L35" s="18">
        <v>3880</v>
      </c>
      <c r="M35" s="18">
        <v>4230</v>
      </c>
      <c r="N35" s="18">
        <v>1</v>
      </c>
      <c r="O35" s="18">
        <v>6</v>
      </c>
      <c r="P35" s="18">
        <v>0</v>
      </c>
      <c r="Q35" s="18">
        <v>1</v>
      </c>
      <c r="R35" s="18">
        <v>5</v>
      </c>
      <c r="S35" s="18">
        <v>3</v>
      </c>
      <c r="T35" s="19" t="s">
        <v>84</v>
      </c>
      <c r="U35" s="18">
        <v>19</v>
      </c>
      <c r="V35" s="18">
        <v>3880</v>
      </c>
      <c r="W35" s="18">
        <v>4230</v>
      </c>
      <c r="X35" s="18">
        <v>1</v>
      </c>
      <c r="Y35" s="18">
        <v>6</v>
      </c>
      <c r="Z35" s="18">
        <v>0</v>
      </c>
      <c r="AA35" s="18">
        <v>1</v>
      </c>
      <c r="AB35" s="18">
        <v>5</v>
      </c>
      <c r="AC35" s="18">
        <v>3</v>
      </c>
      <c r="AD35" s="19" t="s">
        <v>84</v>
      </c>
    </row>
    <row r="36" spans="1:30">
      <c r="A36" s="4">
        <v>20</v>
      </c>
      <c r="B36" s="3">
        <v>4230</v>
      </c>
      <c r="C36" s="4">
        <v>4680</v>
      </c>
      <c r="D36" s="3">
        <v>1</v>
      </c>
      <c r="E36" s="3">
        <v>5</v>
      </c>
      <c r="F36" s="3">
        <v>201</v>
      </c>
      <c r="G36" s="3">
        <v>8</v>
      </c>
      <c r="H36" s="3">
        <v>0</v>
      </c>
      <c r="I36" s="3">
        <v>0</v>
      </c>
      <c r="J36" s="4" t="s">
        <v>156</v>
      </c>
      <c r="K36" s="16">
        <v>20</v>
      </c>
      <c r="L36" s="16">
        <v>4230</v>
      </c>
      <c r="M36" s="16">
        <v>4680</v>
      </c>
      <c r="N36" s="16">
        <v>1</v>
      </c>
      <c r="O36" s="16">
        <v>5</v>
      </c>
      <c r="P36" s="16">
        <v>201</v>
      </c>
      <c r="Q36" s="16">
        <v>8</v>
      </c>
      <c r="R36" s="16">
        <v>0</v>
      </c>
      <c r="S36" s="16">
        <v>0</v>
      </c>
      <c r="T36" s="17" t="s">
        <v>156</v>
      </c>
      <c r="U36" s="7">
        <v>20</v>
      </c>
      <c r="V36" s="7">
        <v>4230</v>
      </c>
      <c r="W36" s="7">
        <v>4680</v>
      </c>
      <c r="X36" s="7">
        <v>1</v>
      </c>
      <c r="Y36" s="7">
        <v>5</v>
      </c>
      <c r="Z36" s="7">
        <v>201</v>
      </c>
      <c r="AA36" s="7">
        <v>8</v>
      </c>
      <c r="AB36" s="7">
        <v>0</v>
      </c>
      <c r="AC36" s="7">
        <v>0</v>
      </c>
      <c r="AD36" s="8" t="s">
        <v>156</v>
      </c>
    </row>
    <row r="37" spans="1:30">
      <c r="A37" s="4">
        <v>21</v>
      </c>
      <c r="B37" s="3">
        <v>4680</v>
      </c>
      <c r="C37" s="4">
        <v>5220</v>
      </c>
      <c r="D37" s="3">
        <v>1</v>
      </c>
      <c r="E37" s="3">
        <v>3</v>
      </c>
      <c r="F37" s="3">
        <v>0</v>
      </c>
      <c r="G37" s="3">
        <v>10000</v>
      </c>
      <c r="H37" s="3">
        <v>0</v>
      </c>
      <c r="I37" s="3">
        <v>0</v>
      </c>
      <c r="J37" s="4" t="s">
        <v>86</v>
      </c>
      <c r="K37" s="16">
        <v>21</v>
      </c>
      <c r="L37" s="16">
        <v>4680</v>
      </c>
      <c r="M37" s="16">
        <v>5220</v>
      </c>
      <c r="N37" s="16">
        <v>1</v>
      </c>
      <c r="O37" s="16">
        <v>3</v>
      </c>
      <c r="P37" s="16">
        <v>0</v>
      </c>
      <c r="Q37" s="16">
        <v>10000</v>
      </c>
      <c r="R37" s="16">
        <v>0</v>
      </c>
      <c r="S37" s="16">
        <v>0</v>
      </c>
      <c r="T37" s="17" t="s">
        <v>86</v>
      </c>
      <c r="U37" s="7">
        <v>21</v>
      </c>
      <c r="V37" s="7">
        <v>4680</v>
      </c>
      <c r="W37" s="7">
        <v>5220</v>
      </c>
      <c r="X37" s="7">
        <v>1</v>
      </c>
      <c r="Y37" s="7">
        <v>3</v>
      </c>
      <c r="Z37" s="7">
        <v>0</v>
      </c>
      <c r="AA37" s="7">
        <v>10000</v>
      </c>
      <c r="AB37" s="7">
        <v>0</v>
      </c>
      <c r="AC37" s="7">
        <v>0</v>
      </c>
      <c r="AD37" s="8" t="s">
        <v>86</v>
      </c>
    </row>
    <row r="38" spans="1:30">
      <c r="A38" s="4">
        <v>22</v>
      </c>
      <c r="B38" s="3">
        <v>5220</v>
      </c>
      <c r="C38" s="4">
        <v>5680</v>
      </c>
      <c r="D38" s="3">
        <v>1</v>
      </c>
      <c r="E38" s="14">
        <v>6</v>
      </c>
      <c r="F38" s="14">
        <v>0</v>
      </c>
      <c r="G38" s="14">
        <v>1</v>
      </c>
      <c r="H38" s="14">
        <v>5</v>
      </c>
      <c r="I38" s="14">
        <v>3</v>
      </c>
      <c r="J38" s="15" t="s">
        <v>84</v>
      </c>
      <c r="K38" s="18">
        <v>22</v>
      </c>
      <c r="L38" s="18">
        <v>5220</v>
      </c>
      <c r="M38" s="18">
        <v>5680</v>
      </c>
      <c r="N38" s="18">
        <v>1</v>
      </c>
      <c r="O38" s="18">
        <v>6</v>
      </c>
      <c r="P38" s="18">
        <v>0</v>
      </c>
      <c r="Q38" s="18">
        <v>1</v>
      </c>
      <c r="R38" s="18">
        <v>5</v>
      </c>
      <c r="S38" s="18">
        <v>3</v>
      </c>
      <c r="T38" s="18" t="s">
        <v>84</v>
      </c>
      <c r="U38" s="18">
        <v>22</v>
      </c>
      <c r="V38" s="18">
        <v>5220</v>
      </c>
      <c r="W38" s="18">
        <v>5680</v>
      </c>
      <c r="X38" s="18">
        <v>1</v>
      </c>
      <c r="Y38" s="18">
        <v>6</v>
      </c>
      <c r="Z38" s="18">
        <v>0</v>
      </c>
      <c r="AA38" s="18">
        <v>1</v>
      </c>
      <c r="AB38" s="18">
        <v>5</v>
      </c>
      <c r="AC38" s="18">
        <v>3</v>
      </c>
      <c r="AD38" s="18" t="s">
        <v>84</v>
      </c>
    </row>
    <row r="39" spans="1:30">
      <c r="A39" s="4">
        <v>23</v>
      </c>
      <c r="B39" s="3">
        <v>5680</v>
      </c>
      <c r="C39" s="4">
        <v>6250</v>
      </c>
      <c r="D39" s="3">
        <v>1</v>
      </c>
      <c r="E39" s="3">
        <v>5</v>
      </c>
      <c r="F39" s="3">
        <v>202</v>
      </c>
      <c r="G39" s="3">
        <v>8</v>
      </c>
      <c r="H39" s="3">
        <v>0</v>
      </c>
      <c r="I39" s="3">
        <v>0</v>
      </c>
      <c r="J39" s="4" t="s">
        <v>153</v>
      </c>
      <c r="K39" s="16">
        <v>23</v>
      </c>
      <c r="L39" s="16">
        <v>5680</v>
      </c>
      <c r="M39" s="16">
        <v>6250</v>
      </c>
      <c r="N39" s="16">
        <v>1</v>
      </c>
      <c r="O39" s="16">
        <v>5</v>
      </c>
      <c r="P39" s="16">
        <v>202</v>
      </c>
      <c r="Q39" s="16">
        <v>8</v>
      </c>
      <c r="R39" s="16">
        <v>0</v>
      </c>
      <c r="S39" s="16">
        <v>0</v>
      </c>
      <c r="T39" s="16" t="s">
        <v>153</v>
      </c>
      <c r="U39" s="7">
        <v>23</v>
      </c>
      <c r="V39" s="7">
        <v>5680</v>
      </c>
      <c r="W39" s="7">
        <v>6250</v>
      </c>
      <c r="X39" s="7">
        <v>1</v>
      </c>
      <c r="Y39" s="7">
        <v>5</v>
      </c>
      <c r="Z39" s="7">
        <v>202</v>
      </c>
      <c r="AA39" s="7">
        <v>8</v>
      </c>
      <c r="AB39" s="7">
        <v>0</v>
      </c>
      <c r="AC39" s="7">
        <v>0</v>
      </c>
      <c r="AD39" s="7" t="s">
        <v>153</v>
      </c>
    </row>
    <row r="40" spans="1:30">
      <c r="A40" s="4">
        <v>24</v>
      </c>
      <c r="B40" s="3">
        <v>6250</v>
      </c>
      <c r="C40" s="4">
        <v>6920</v>
      </c>
      <c r="D40" s="3">
        <v>1</v>
      </c>
      <c r="E40" s="3">
        <v>3</v>
      </c>
      <c r="F40" s="3">
        <v>0</v>
      </c>
      <c r="G40" s="3">
        <v>15000</v>
      </c>
      <c r="H40" s="3">
        <v>0</v>
      </c>
      <c r="I40" s="3">
        <v>0</v>
      </c>
      <c r="J40" s="4" t="s">
        <v>88</v>
      </c>
      <c r="K40" s="16">
        <v>24</v>
      </c>
      <c r="L40" s="16">
        <v>6250</v>
      </c>
      <c r="M40" s="16">
        <v>6920</v>
      </c>
      <c r="N40" s="16">
        <v>1</v>
      </c>
      <c r="O40" s="16">
        <v>3</v>
      </c>
      <c r="P40" s="16">
        <v>0</v>
      </c>
      <c r="Q40" s="16">
        <v>15000</v>
      </c>
      <c r="R40" s="16">
        <v>0</v>
      </c>
      <c r="S40" s="16">
        <v>0</v>
      </c>
      <c r="T40" s="16" t="s">
        <v>88</v>
      </c>
      <c r="U40" s="7">
        <v>24</v>
      </c>
      <c r="V40" s="7">
        <v>6250</v>
      </c>
      <c r="W40" s="7">
        <v>6920</v>
      </c>
      <c r="X40" s="7">
        <v>1</v>
      </c>
      <c r="Y40" s="7">
        <v>3</v>
      </c>
      <c r="Z40" s="7">
        <v>0</v>
      </c>
      <c r="AA40" s="7">
        <v>15000</v>
      </c>
      <c r="AB40" s="7">
        <v>0</v>
      </c>
      <c r="AC40" s="7">
        <v>0</v>
      </c>
      <c r="AD40" s="7" t="s">
        <v>88</v>
      </c>
    </row>
    <row r="41" spans="1:30">
      <c r="A41" s="4">
        <v>25</v>
      </c>
      <c r="B41" s="3">
        <v>6920</v>
      </c>
      <c r="C41" s="4">
        <v>7520</v>
      </c>
      <c r="D41" s="3">
        <v>1</v>
      </c>
      <c r="E41" s="14">
        <v>6</v>
      </c>
      <c r="F41" s="14">
        <v>0</v>
      </c>
      <c r="G41" s="14">
        <v>1</v>
      </c>
      <c r="H41" s="14">
        <v>5</v>
      </c>
      <c r="I41" s="14">
        <v>3</v>
      </c>
      <c r="J41" s="15" t="s">
        <v>84</v>
      </c>
      <c r="K41" s="18">
        <v>25</v>
      </c>
      <c r="L41" s="18">
        <v>6920</v>
      </c>
      <c r="M41" s="18">
        <v>7520</v>
      </c>
      <c r="N41" s="18">
        <v>1</v>
      </c>
      <c r="O41" s="18">
        <v>6</v>
      </c>
      <c r="P41" s="18">
        <v>0</v>
      </c>
      <c r="Q41" s="18">
        <v>1</v>
      </c>
      <c r="R41" s="18">
        <v>5</v>
      </c>
      <c r="S41" s="18">
        <v>3</v>
      </c>
      <c r="T41" s="18" t="s">
        <v>84</v>
      </c>
      <c r="U41" s="18">
        <v>25</v>
      </c>
      <c r="V41" s="18">
        <v>6920</v>
      </c>
      <c r="W41" s="18">
        <v>7520</v>
      </c>
      <c r="X41" s="18">
        <v>1</v>
      </c>
      <c r="Y41" s="18">
        <v>6</v>
      </c>
      <c r="Z41" s="18">
        <v>0</v>
      </c>
      <c r="AA41" s="18">
        <v>1</v>
      </c>
      <c r="AB41" s="18">
        <v>5</v>
      </c>
      <c r="AC41" s="18">
        <v>3</v>
      </c>
      <c r="AD41" s="18" t="s">
        <v>84</v>
      </c>
    </row>
    <row r="42" spans="1:30">
      <c r="A42" s="4">
        <v>26</v>
      </c>
      <c r="B42" s="3">
        <v>7520</v>
      </c>
      <c r="C42" s="4">
        <v>8220</v>
      </c>
      <c r="D42" s="3">
        <v>1</v>
      </c>
      <c r="E42" s="3">
        <v>5</v>
      </c>
      <c r="F42" s="3">
        <v>201</v>
      </c>
      <c r="G42" s="3">
        <v>10</v>
      </c>
      <c r="H42" s="3">
        <v>0</v>
      </c>
      <c r="I42" s="3">
        <v>0</v>
      </c>
      <c r="J42" s="4" t="s">
        <v>89</v>
      </c>
      <c r="K42" s="16">
        <v>26</v>
      </c>
      <c r="L42" s="16">
        <v>7520</v>
      </c>
      <c r="M42" s="16">
        <v>8220</v>
      </c>
      <c r="N42" s="16">
        <v>1</v>
      </c>
      <c r="O42" s="16">
        <v>5</v>
      </c>
      <c r="P42" s="16">
        <v>201</v>
      </c>
      <c r="Q42" s="16">
        <v>10</v>
      </c>
      <c r="R42" s="16">
        <v>0</v>
      </c>
      <c r="S42" s="16">
        <v>0</v>
      </c>
      <c r="T42" s="16" t="s">
        <v>89</v>
      </c>
      <c r="U42" s="7">
        <v>26</v>
      </c>
      <c r="V42" s="7">
        <v>7520</v>
      </c>
      <c r="W42" s="7">
        <v>8220</v>
      </c>
      <c r="X42" s="7">
        <v>1</v>
      </c>
      <c r="Y42" s="7">
        <v>5</v>
      </c>
      <c r="Z42" s="7">
        <v>201</v>
      </c>
      <c r="AA42" s="7">
        <v>10</v>
      </c>
      <c r="AB42" s="7">
        <v>0</v>
      </c>
      <c r="AC42" s="7">
        <v>0</v>
      </c>
      <c r="AD42" s="7" t="s">
        <v>89</v>
      </c>
    </row>
    <row r="43" spans="1:30">
      <c r="A43" s="4">
        <v>27</v>
      </c>
      <c r="B43" s="3">
        <v>8220</v>
      </c>
      <c r="C43" s="4">
        <v>9040</v>
      </c>
      <c r="D43" s="3">
        <v>1</v>
      </c>
      <c r="E43" s="3">
        <v>3</v>
      </c>
      <c r="F43" s="3">
        <v>0</v>
      </c>
      <c r="G43" s="3">
        <v>20000</v>
      </c>
      <c r="H43" s="3">
        <v>0</v>
      </c>
      <c r="I43" s="3">
        <v>0</v>
      </c>
      <c r="J43" s="4" t="s">
        <v>90</v>
      </c>
      <c r="K43" s="16">
        <v>27</v>
      </c>
      <c r="L43" s="16">
        <v>8220</v>
      </c>
      <c r="M43" s="16">
        <v>9040</v>
      </c>
      <c r="N43" s="16">
        <v>1</v>
      </c>
      <c r="O43" s="16">
        <v>3</v>
      </c>
      <c r="P43" s="16">
        <v>0</v>
      </c>
      <c r="Q43" s="16">
        <v>20000</v>
      </c>
      <c r="R43" s="16">
        <v>0</v>
      </c>
      <c r="S43" s="16">
        <v>0</v>
      </c>
      <c r="T43" s="16" t="s">
        <v>90</v>
      </c>
      <c r="U43" s="7">
        <v>27</v>
      </c>
      <c r="V43" s="7">
        <v>8220</v>
      </c>
      <c r="W43" s="7">
        <v>9040</v>
      </c>
      <c r="X43" s="7">
        <v>1</v>
      </c>
      <c r="Y43" s="7">
        <v>3</v>
      </c>
      <c r="Z43" s="7">
        <v>0</v>
      </c>
      <c r="AA43" s="7">
        <v>20000</v>
      </c>
      <c r="AB43" s="7">
        <v>0</v>
      </c>
      <c r="AC43" s="7">
        <v>0</v>
      </c>
      <c r="AD43" s="7" t="s">
        <v>90</v>
      </c>
    </row>
    <row r="44" spans="1:30">
      <c r="A44" s="4">
        <v>28</v>
      </c>
      <c r="B44" s="3">
        <v>9040</v>
      </c>
      <c r="C44" s="4">
        <v>9790</v>
      </c>
      <c r="D44" s="3">
        <v>1</v>
      </c>
      <c r="E44" s="14">
        <v>6</v>
      </c>
      <c r="F44" s="14">
        <v>0</v>
      </c>
      <c r="G44" s="14">
        <v>1</v>
      </c>
      <c r="H44" s="14">
        <v>5</v>
      </c>
      <c r="I44" s="14">
        <v>3</v>
      </c>
      <c r="J44" s="15" t="s">
        <v>84</v>
      </c>
      <c r="K44" s="18">
        <v>28</v>
      </c>
      <c r="L44" s="18">
        <v>9040</v>
      </c>
      <c r="M44" s="18">
        <v>9790</v>
      </c>
      <c r="N44" s="18">
        <v>1</v>
      </c>
      <c r="O44" s="18">
        <v>6</v>
      </c>
      <c r="P44" s="18">
        <v>0</v>
      </c>
      <c r="Q44" s="18">
        <v>1</v>
      </c>
      <c r="R44" s="18">
        <v>5</v>
      </c>
      <c r="S44" s="18">
        <v>3</v>
      </c>
      <c r="T44" s="18" t="s">
        <v>84</v>
      </c>
      <c r="U44" s="18">
        <v>28</v>
      </c>
      <c r="V44" s="18">
        <v>9040</v>
      </c>
      <c r="W44" s="18">
        <v>9790</v>
      </c>
      <c r="X44" s="18">
        <v>1</v>
      </c>
      <c r="Y44" s="18">
        <v>6</v>
      </c>
      <c r="Z44" s="18">
        <v>0</v>
      </c>
      <c r="AA44" s="18">
        <v>1</v>
      </c>
      <c r="AB44" s="18">
        <v>5</v>
      </c>
      <c r="AC44" s="18">
        <v>3</v>
      </c>
      <c r="AD44" s="18" t="s">
        <v>84</v>
      </c>
    </row>
    <row r="45" spans="1:30">
      <c r="A45" s="4">
        <v>29</v>
      </c>
      <c r="B45" s="3">
        <v>9790</v>
      </c>
      <c r="C45" s="4">
        <v>10640</v>
      </c>
      <c r="D45" s="3">
        <v>1</v>
      </c>
      <c r="E45" s="3">
        <v>5</v>
      </c>
      <c r="F45" s="3">
        <v>202</v>
      </c>
      <c r="G45" s="3">
        <v>10</v>
      </c>
      <c r="H45" s="3">
        <v>0</v>
      </c>
      <c r="I45" s="3">
        <v>0</v>
      </c>
      <c r="J45" s="4" t="s">
        <v>154</v>
      </c>
      <c r="K45" s="16">
        <v>29</v>
      </c>
      <c r="L45" s="16">
        <v>9790</v>
      </c>
      <c r="M45" s="16">
        <v>10640</v>
      </c>
      <c r="N45" s="16">
        <v>1</v>
      </c>
      <c r="O45" s="16">
        <v>5</v>
      </c>
      <c r="P45" s="16">
        <v>202</v>
      </c>
      <c r="Q45" s="16">
        <v>10</v>
      </c>
      <c r="R45" s="16">
        <v>0</v>
      </c>
      <c r="S45" s="16">
        <v>0</v>
      </c>
      <c r="T45" s="16" t="s">
        <v>154</v>
      </c>
      <c r="U45" s="7">
        <v>29</v>
      </c>
      <c r="V45" s="7">
        <v>9790</v>
      </c>
      <c r="W45" s="7">
        <v>10640</v>
      </c>
      <c r="X45" s="7">
        <v>1</v>
      </c>
      <c r="Y45" s="7">
        <v>5</v>
      </c>
      <c r="Z45" s="7">
        <v>202</v>
      </c>
      <c r="AA45" s="7">
        <v>10</v>
      </c>
      <c r="AB45" s="7">
        <v>0</v>
      </c>
      <c r="AC45" s="7">
        <v>0</v>
      </c>
      <c r="AD45" s="7" t="s">
        <v>154</v>
      </c>
    </row>
    <row r="46" spans="1:30">
      <c r="A46" s="4">
        <v>30</v>
      </c>
      <c r="B46" s="3">
        <v>10640</v>
      </c>
      <c r="C46" s="4">
        <v>11600</v>
      </c>
      <c r="D46" s="3">
        <v>1</v>
      </c>
      <c r="E46" s="3">
        <v>3</v>
      </c>
      <c r="F46" s="3">
        <v>0</v>
      </c>
      <c r="G46" s="3">
        <v>25000</v>
      </c>
      <c r="H46" s="3">
        <v>0</v>
      </c>
      <c r="I46" s="3">
        <v>0</v>
      </c>
      <c r="J46" s="4" t="s">
        <v>155</v>
      </c>
      <c r="K46" s="16">
        <v>30</v>
      </c>
      <c r="L46" s="16">
        <v>10640</v>
      </c>
      <c r="M46" s="16">
        <v>11600</v>
      </c>
      <c r="N46" s="16">
        <v>1</v>
      </c>
      <c r="O46" s="16">
        <v>3</v>
      </c>
      <c r="P46" s="16">
        <v>0</v>
      </c>
      <c r="Q46" s="16">
        <v>25000</v>
      </c>
      <c r="R46" s="16">
        <v>0</v>
      </c>
      <c r="S46" s="16">
        <v>0</v>
      </c>
      <c r="T46" s="16" t="s">
        <v>155</v>
      </c>
      <c r="U46" s="7">
        <v>30</v>
      </c>
      <c r="V46" s="7">
        <v>10640</v>
      </c>
      <c r="W46" s="7">
        <v>11600</v>
      </c>
      <c r="X46" s="7">
        <v>1</v>
      </c>
      <c r="Y46" s="7">
        <v>3</v>
      </c>
      <c r="Z46" s="7">
        <v>0</v>
      </c>
      <c r="AA46" s="7">
        <v>25000</v>
      </c>
      <c r="AB46" s="7">
        <v>0</v>
      </c>
      <c r="AC46" s="7">
        <v>0</v>
      </c>
      <c r="AD46" s="7" t="s">
        <v>155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 t="s">
        <v>10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138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138</v>
      </c>
    </row>
    <row r="67" spans="1:29">
      <c r="A67" s="1">
        <v>24</v>
      </c>
      <c r="B67" s="1">
        <v>6</v>
      </c>
      <c r="C67" s="1">
        <v>0</v>
      </c>
      <c r="D67" s="1">
        <v>1</v>
      </c>
      <c r="E67" s="1">
        <v>6</v>
      </c>
      <c r="F67" s="1">
        <v>3</v>
      </c>
      <c r="G67" s="1" t="s">
        <v>139</v>
      </c>
      <c r="K67" s="1">
        <v>24</v>
      </c>
      <c r="L67" s="1">
        <v>6</v>
      </c>
      <c r="M67" s="1">
        <v>0</v>
      </c>
      <c r="N67" s="1">
        <v>1</v>
      </c>
      <c r="O67" s="1">
        <v>6</v>
      </c>
      <c r="P67" s="1">
        <v>3</v>
      </c>
      <c r="Q67" s="1" t="s">
        <v>139</v>
      </c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</row>
    <row r="68" spans="1:29">
      <c r="A68" s="1">
        <v>27</v>
      </c>
      <c r="B68" s="1">
        <v>4</v>
      </c>
      <c r="C68" s="1">
        <v>37</v>
      </c>
      <c r="D68" s="1">
        <v>1</v>
      </c>
      <c r="E68" s="1">
        <v>0</v>
      </c>
      <c r="F68" s="1">
        <v>0</v>
      </c>
      <c r="G68" s="1" t="s">
        <v>148</v>
      </c>
      <c r="K68" s="1">
        <v>27</v>
      </c>
      <c r="L68" s="1">
        <v>4</v>
      </c>
      <c r="M68" s="1">
        <v>37</v>
      </c>
      <c r="N68" s="1">
        <v>1</v>
      </c>
      <c r="O68" s="1">
        <v>0</v>
      </c>
      <c r="P68" s="1">
        <v>0</v>
      </c>
      <c r="Q68" s="1" t="s">
        <v>148</v>
      </c>
      <c r="U68" s="1">
        <v>27</v>
      </c>
      <c r="V68" s="1">
        <v>4</v>
      </c>
      <c r="W68" s="1">
        <v>63</v>
      </c>
      <c r="X68" s="1">
        <v>1</v>
      </c>
      <c r="Y68" s="1">
        <v>0</v>
      </c>
      <c r="Z68" s="1">
        <v>0</v>
      </c>
      <c r="AA68" s="1" t="s">
        <v>138</v>
      </c>
    </row>
    <row r="69" spans="1:29">
      <c r="A69" s="1">
        <v>30</v>
      </c>
      <c r="B69" s="1">
        <v>4</v>
      </c>
      <c r="C69" s="1">
        <v>37</v>
      </c>
      <c r="D69" s="1">
        <v>1</v>
      </c>
      <c r="E69" s="1">
        <v>0</v>
      </c>
      <c r="F69" s="1">
        <v>0</v>
      </c>
      <c r="G69" s="1" t="s">
        <v>148</v>
      </c>
      <c r="K69" s="1">
        <v>30</v>
      </c>
      <c r="L69" s="1">
        <v>4</v>
      </c>
      <c r="M69" s="1">
        <v>37</v>
      </c>
      <c r="N69" s="1">
        <v>1</v>
      </c>
      <c r="O69" s="1">
        <v>0</v>
      </c>
      <c r="P69" s="1">
        <v>0</v>
      </c>
      <c r="Q69" s="1" t="s">
        <v>148</v>
      </c>
      <c r="U69" s="1">
        <v>30</v>
      </c>
      <c r="V69" s="1">
        <v>4</v>
      </c>
      <c r="W69" s="1">
        <v>63</v>
      </c>
      <c r="X69" s="1">
        <v>1</v>
      </c>
      <c r="Y69" s="1">
        <v>0</v>
      </c>
      <c r="Z69" s="1">
        <v>0</v>
      </c>
      <c r="AA69" s="1" t="s">
        <v>138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60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201801</v>
      </c>
      <c r="C82" s="1">
        <v>1</v>
      </c>
      <c r="D82" s="1">
        <v>4.99</v>
      </c>
    </row>
    <row r="83" spans="1:29">
      <c r="A83" s="1" t="s">
        <v>108</v>
      </c>
      <c r="B83" s="1">
        <v>201802</v>
      </c>
      <c r="C83" s="1">
        <v>1</v>
      </c>
      <c r="D83" s="1">
        <v>9.99</v>
      </c>
    </row>
    <row r="84" spans="1:29">
      <c r="A84" s="1" t="s">
        <v>109</v>
      </c>
      <c r="B84" s="1">
        <v>201803</v>
      </c>
      <c r="C84" s="1">
        <v>1</v>
      </c>
      <c r="D84" s="1">
        <v>19.989999999999998</v>
      </c>
    </row>
    <row r="85" spans="1:29">
      <c r="A85" s="1" t="s">
        <v>110</v>
      </c>
      <c r="B85" s="1">
        <v>201804</v>
      </c>
      <c r="C85" s="1">
        <v>1</v>
      </c>
      <c r="D85" s="1">
        <v>49.99</v>
      </c>
    </row>
    <row r="86" spans="1:29">
      <c r="A86" s="1" t="s">
        <v>111</v>
      </c>
      <c r="B86" s="1">
        <v>201805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134</v>
      </c>
      <c r="I100" s="1" t="s">
        <v>134</v>
      </c>
      <c r="N100" s="1" t="s">
        <v>134</v>
      </c>
    </row>
    <row r="101" spans="1:17">
      <c r="A101" s="61"/>
      <c r="B101" s="61"/>
      <c r="C101" s="1" t="s">
        <v>35</v>
      </c>
      <c r="D101" s="1" t="s">
        <v>135</v>
      </c>
      <c r="I101" s="1" t="s">
        <v>135</v>
      </c>
      <c r="N101" s="1" t="s">
        <v>135</v>
      </c>
    </row>
    <row r="102" spans="1:17">
      <c r="A102" s="61"/>
      <c r="B102" s="61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61"/>
      <c r="B103" s="61"/>
      <c r="C103" s="1" t="s">
        <v>37</v>
      </c>
      <c r="D103" s="1" t="s">
        <v>145</v>
      </c>
      <c r="I103" s="1" t="s">
        <v>145</v>
      </c>
      <c r="N103" s="1" t="s">
        <v>145</v>
      </c>
    </row>
    <row r="104" spans="1:17">
      <c r="A104" s="61"/>
      <c r="B104" s="61"/>
      <c r="C104" s="1" t="s">
        <v>38</v>
      </c>
      <c r="D104" s="1" t="s">
        <v>146</v>
      </c>
      <c r="I104" s="1" t="s">
        <v>146</v>
      </c>
      <c r="N104" s="1" t="s">
        <v>146</v>
      </c>
    </row>
    <row r="105" spans="1:17">
      <c r="A105" s="61"/>
      <c r="B105" s="61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107</v>
      </c>
      <c r="E107" s="1">
        <v>194</v>
      </c>
      <c r="F107" s="1">
        <v>255</v>
      </c>
      <c r="G107" s="1">
        <v>255</v>
      </c>
      <c r="I107" s="1">
        <v>107</v>
      </c>
      <c r="J107" s="1">
        <v>194</v>
      </c>
      <c r="K107" s="1">
        <v>255</v>
      </c>
      <c r="L107" s="1">
        <v>255</v>
      </c>
      <c r="N107" s="1">
        <v>107</v>
      </c>
      <c r="O107" s="1">
        <v>194</v>
      </c>
      <c r="P107" s="1">
        <v>255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0</v>
      </c>
      <c r="E110" s="1">
        <v>26</v>
      </c>
      <c r="F110" s="1">
        <v>160</v>
      </c>
      <c r="G110" s="1">
        <v>255</v>
      </c>
      <c r="I110" s="1">
        <v>0</v>
      </c>
      <c r="J110" s="1">
        <v>26</v>
      </c>
      <c r="K110" s="1">
        <v>160</v>
      </c>
      <c r="L110" s="1">
        <v>255</v>
      </c>
      <c r="N110" s="1">
        <v>0</v>
      </c>
      <c r="O110" s="1">
        <v>26</v>
      </c>
      <c r="P110" s="1">
        <v>160</v>
      </c>
      <c r="Q110" s="1">
        <v>255</v>
      </c>
    </row>
    <row r="111" spans="1:17">
      <c r="A111" s="61"/>
      <c r="B111" s="61"/>
      <c r="C111" s="1" t="s">
        <v>45</v>
      </c>
      <c r="D111" s="1">
        <v>0</v>
      </c>
      <c r="E111" s="1">
        <v>26</v>
      </c>
      <c r="F111" s="1">
        <v>160</v>
      </c>
      <c r="G111" s="1">
        <v>255</v>
      </c>
      <c r="I111" s="1">
        <v>0</v>
      </c>
      <c r="J111" s="1">
        <v>26</v>
      </c>
      <c r="K111" s="1">
        <v>160</v>
      </c>
      <c r="L111" s="1">
        <v>255</v>
      </c>
      <c r="N111" s="1">
        <v>0</v>
      </c>
      <c r="O111" s="1">
        <v>26</v>
      </c>
      <c r="P111" s="1">
        <v>160</v>
      </c>
      <c r="Q111" s="1">
        <v>255</v>
      </c>
    </row>
    <row r="112" spans="1:17">
      <c r="A112" s="61"/>
      <c r="B112" s="61"/>
      <c r="C112" s="1" t="s">
        <v>46</v>
      </c>
      <c r="D112" s="1">
        <v>0</v>
      </c>
      <c r="E112" s="1">
        <v>255</v>
      </c>
      <c r="F112" s="1">
        <v>216</v>
      </c>
      <c r="G112" s="1">
        <v>255</v>
      </c>
      <c r="I112" s="1">
        <v>0</v>
      </c>
      <c r="J112" s="1">
        <v>255</v>
      </c>
      <c r="K112" s="1">
        <v>216</v>
      </c>
      <c r="L112" s="1">
        <v>255</v>
      </c>
      <c r="N112" s="1">
        <v>0</v>
      </c>
      <c r="O112" s="1">
        <v>255</v>
      </c>
      <c r="P112" s="1">
        <v>216</v>
      </c>
      <c r="Q112" s="1">
        <v>255</v>
      </c>
    </row>
    <row r="113" spans="1:17">
      <c r="A113" s="61"/>
      <c r="B113" s="61"/>
      <c r="C113" s="1" t="s">
        <v>47</v>
      </c>
      <c r="D113" s="1">
        <v>76</v>
      </c>
      <c r="E113" s="1">
        <v>143</v>
      </c>
      <c r="F113" s="1">
        <v>255</v>
      </c>
      <c r="G113" s="1">
        <v>255</v>
      </c>
      <c r="I113" s="1">
        <v>76</v>
      </c>
      <c r="J113" s="1">
        <v>143</v>
      </c>
      <c r="K113" s="1">
        <v>255</v>
      </c>
      <c r="L113" s="1">
        <v>255</v>
      </c>
      <c r="N113" s="1">
        <v>76</v>
      </c>
      <c r="O113" s="1">
        <v>143</v>
      </c>
      <c r="P113" s="1">
        <v>255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140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141</v>
      </c>
    </row>
    <row r="121" spans="1:17" ht="19" customHeight="1">
      <c r="A121" s="60"/>
      <c r="B121" s="1" t="s">
        <v>53</v>
      </c>
      <c r="C121" s="1">
        <v>28800</v>
      </c>
    </row>
    <row r="125" spans="1:17">
      <c r="A125" s="60" t="s">
        <v>58</v>
      </c>
      <c r="B125" s="1" t="s">
        <v>55</v>
      </c>
      <c r="C125" s="1" t="s">
        <v>132</v>
      </c>
    </row>
    <row r="126" spans="1:17">
      <c r="A126" s="60"/>
      <c r="B126" s="1" t="s">
        <v>56</v>
      </c>
      <c r="C126" s="1" t="s">
        <v>133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FC2C-9707-B940-B6EC-8CFBD55D4E00}">
  <dimension ref="A1:AD153"/>
  <sheetViews>
    <sheetView zoomScaleNormal="90" workbookViewId="0">
      <pane ySplit="1" topLeftCell="A94" activePane="bottomLeft" state="frozen"/>
      <selection pane="bottomLeft" activeCell="M156" sqref="M15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23</v>
      </c>
    </row>
    <row r="5" spans="1:30">
      <c r="A5" s="1" t="s">
        <v>15</v>
      </c>
      <c r="B5" s="10" t="s">
        <v>163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44442.625</v>
      </c>
      <c r="D7" s="10"/>
      <c r="G7" s="1" t="s">
        <v>71</v>
      </c>
    </row>
    <row r="8" spans="1:30">
      <c r="A8" s="1" t="s">
        <v>18</v>
      </c>
      <c r="B8" s="10">
        <v>44445.625</v>
      </c>
      <c r="D8" s="10"/>
      <c r="G8" s="1" t="s">
        <v>72</v>
      </c>
    </row>
    <row r="9" spans="1:30">
      <c r="A9" s="1" t="s">
        <v>19</v>
      </c>
      <c r="B9" s="10">
        <v>44438.625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203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203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203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204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204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204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203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203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203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204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204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204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203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203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203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204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204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204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203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203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203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 t="s">
        <v>10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6</v>
      </c>
      <c r="C60" s="1">
        <v>0</v>
      </c>
      <c r="D60" s="1">
        <v>1</v>
      </c>
      <c r="E60" s="1">
        <v>6</v>
      </c>
      <c r="F60" s="1">
        <v>3</v>
      </c>
      <c r="G60" s="1" t="s">
        <v>139</v>
      </c>
      <c r="K60" s="1">
        <v>3</v>
      </c>
      <c r="L60" s="1">
        <v>6</v>
      </c>
      <c r="M60" s="1">
        <v>0</v>
      </c>
      <c r="N60" s="1">
        <v>1</v>
      </c>
      <c r="O60" s="1">
        <v>6</v>
      </c>
      <c r="P60" s="1">
        <v>3</v>
      </c>
      <c r="Q60" s="1" t="s">
        <v>139</v>
      </c>
      <c r="U60" s="1">
        <v>3</v>
      </c>
      <c r="V60" s="1">
        <v>6</v>
      </c>
      <c r="W60" s="1">
        <v>0</v>
      </c>
      <c r="X60" s="1">
        <v>1</v>
      </c>
      <c r="Y60" s="1">
        <v>6</v>
      </c>
      <c r="Z60" s="1">
        <v>3</v>
      </c>
      <c r="AA60" s="1" t="s">
        <v>139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6</v>
      </c>
      <c r="C62" s="1">
        <v>0</v>
      </c>
      <c r="D62" s="1">
        <v>1</v>
      </c>
      <c r="E62" s="1">
        <v>6</v>
      </c>
      <c r="F62" s="1">
        <v>3</v>
      </c>
      <c r="G62" s="1" t="s">
        <v>139</v>
      </c>
      <c r="K62" s="1">
        <v>9</v>
      </c>
      <c r="L62" s="1">
        <v>6</v>
      </c>
      <c r="M62" s="1">
        <v>0</v>
      </c>
      <c r="N62" s="1">
        <v>1</v>
      </c>
      <c r="O62" s="1">
        <v>6</v>
      </c>
      <c r="P62" s="1">
        <v>3</v>
      </c>
      <c r="Q62" s="1" t="s">
        <v>139</v>
      </c>
      <c r="U62" s="1">
        <v>9</v>
      </c>
      <c r="V62" s="1">
        <v>6</v>
      </c>
      <c r="W62" s="1">
        <v>0</v>
      </c>
      <c r="X62" s="1">
        <v>1</v>
      </c>
      <c r="Y62" s="1">
        <v>6</v>
      </c>
      <c r="Z62" s="1">
        <v>3</v>
      </c>
      <c r="AA62" s="1" t="s">
        <v>139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6</v>
      </c>
      <c r="C64" s="1">
        <v>0</v>
      </c>
      <c r="D64" s="1">
        <v>1</v>
      </c>
      <c r="E64" s="1">
        <v>6</v>
      </c>
      <c r="F64" s="1">
        <v>3</v>
      </c>
      <c r="G64" s="1" t="s">
        <v>139</v>
      </c>
      <c r="K64" s="1">
        <v>15</v>
      </c>
      <c r="L64" s="1">
        <v>6</v>
      </c>
      <c r="M64" s="1">
        <v>0</v>
      </c>
      <c r="N64" s="1">
        <v>1</v>
      </c>
      <c r="O64" s="1">
        <v>6</v>
      </c>
      <c r="P64" s="1">
        <v>3</v>
      </c>
      <c r="Q64" s="1" t="s">
        <v>139</v>
      </c>
      <c r="U64" s="1">
        <v>15</v>
      </c>
      <c r="V64" s="1">
        <v>6</v>
      </c>
      <c r="W64" s="1">
        <v>0</v>
      </c>
      <c r="X64" s="1">
        <v>1</v>
      </c>
      <c r="Y64" s="1">
        <v>6</v>
      </c>
      <c r="Z64" s="1">
        <v>3</v>
      </c>
      <c r="AA64" s="1" t="s">
        <v>139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6</v>
      </c>
      <c r="C66" s="1">
        <v>0</v>
      </c>
      <c r="D66" s="1">
        <v>1</v>
      </c>
      <c r="E66" s="1">
        <v>6</v>
      </c>
      <c r="F66" s="1">
        <v>3</v>
      </c>
      <c r="G66" s="1" t="s">
        <v>139</v>
      </c>
      <c r="K66" s="1">
        <v>21</v>
      </c>
      <c r="L66" s="1">
        <v>6</v>
      </c>
      <c r="M66" s="1">
        <v>0</v>
      </c>
      <c r="N66" s="1">
        <v>1</v>
      </c>
      <c r="O66" s="1">
        <v>6</v>
      </c>
      <c r="P66" s="1">
        <v>3</v>
      </c>
      <c r="Q66" s="1" t="s">
        <v>139</v>
      </c>
      <c r="U66" s="1">
        <v>21</v>
      </c>
      <c r="V66" s="1">
        <v>6</v>
      </c>
      <c r="W66" s="1">
        <v>0</v>
      </c>
      <c r="X66" s="1">
        <v>1</v>
      </c>
      <c r="Y66" s="1">
        <v>6</v>
      </c>
      <c r="Z66" s="1">
        <v>3</v>
      </c>
      <c r="AA66" s="1" t="s">
        <v>139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201811</v>
      </c>
      <c r="C82" s="1">
        <v>1</v>
      </c>
      <c r="D82" s="1">
        <v>4.99</v>
      </c>
    </row>
    <row r="83" spans="1:29">
      <c r="A83" s="1" t="s">
        <v>108</v>
      </c>
      <c r="B83" s="1">
        <v>201812</v>
      </c>
      <c r="C83" s="1">
        <v>1</v>
      </c>
      <c r="D83" s="1">
        <v>9.99</v>
      </c>
    </row>
    <row r="84" spans="1:29">
      <c r="A84" s="1" t="s">
        <v>109</v>
      </c>
      <c r="B84" s="1">
        <v>201813</v>
      </c>
      <c r="C84" s="1">
        <v>1</v>
      </c>
      <c r="D84" s="1">
        <v>19.989999999999998</v>
      </c>
    </row>
    <row r="85" spans="1:29">
      <c r="A85" s="1" t="s">
        <v>110</v>
      </c>
      <c r="B85" s="1">
        <v>201814</v>
      </c>
      <c r="C85" s="1">
        <v>1</v>
      </c>
      <c r="D85" s="1">
        <v>49.99</v>
      </c>
    </row>
    <row r="86" spans="1:29">
      <c r="A86" s="1" t="s">
        <v>111</v>
      </c>
      <c r="B86" s="1">
        <v>201815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160</v>
      </c>
      <c r="I100" s="1" t="s">
        <v>160</v>
      </c>
      <c r="N100" s="1" t="s">
        <v>160</v>
      </c>
    </row>
    <row r="101" spans="1:17">
      <c r="A101" s="61"/>
      <c r="B101" s="61"/>
      <c r="C101" s="1" t="s">
        <v>35</v>
      </c>
      <c r="D101" s="1" t="s">
        <v>161</v>
      </c>
      <c r="I101" s="1" t="s">
        <v>161</v>
      </c>
      <c r="N101" s="1" t="s">
        <v>161</v>
      </c>
    </row>
    <row r="102" spans="1:17">
      <c r="A102" s="61"/>
      <c r="B102" s="61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61"/>
      <c r="B103" s="61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1"/>
      <c r="B104" s="61"/>
      <c r="C104" s="1" t="s">
        <v>38</v>
      </c>
      <c r="D104" s="1" t="s">
        <v>162</v>
      </c>
      <c r="I104" s="1" t="s">
        <v>162</v>
      </c>
      <c r="N104" s="1" t="s">
        <v>162</v>
      </c>
    </row>
    <row r="105" spans="1:17">
      <c r="A105" s="61"/>
      <c r="B105" s="61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I107" s="1">
        <v>14</v>
      </c>
      <c r="J107" s="1">
        <v>219</v>
      </c>
      <c r="K107" s="1">
        <v>246</v>
      </c>
      <c r="L107" s="1">
        <v>255</v>
      </c>
      <c r="N107" s="1">
        <v>14</v>
      </c>
      <c r="O107" s="1">
        <v>219</v>
      </c>
      <c r="P107" s="1">
        <v>246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255</v>
      </c>
      <c r="E110" s="1">
        <v>255</v>
      </c>
      <c r="F110" s="1">
        <v>255</v>
      </c>
      <c r="G110" s="1">
        <v>255</v>
      </c>
      <c r="I110" s="1">
        <v>255</v>
      </c>
      <c r="J110" s="1">
        <v>255</v>
      </c>
      <c r="K110" s="1">
        <v>255</v>
      </c>
      <c r="L110" s="1">
        <v>255</v>
      </c>
      <c r="N110" s="1">
        <v>255</v>
      </c>
      <c r="O110" s="1">
        <v>255</v>
      </c>
      <c r="P110" s="1">
        <v>255</v>
      </c>
      <c r="Q110" s="1">
        <v>255</v>
      </c>
    </row>
    <row r="111" spans="1:17">
      <c r="A111" s="61"/>
      <c r="B111" s="61"/>
      <c r="C111" s="1" t="s">
        <v>45</v>
      </c>
      <c r="D111" s="1">
        <v>255</v>
      </c>
      <c r="E111" s="1">
        <v>255</v>
      </c>
      <c r="F111" s="1">
        <v>255</v>
      </c>
      <c r="G111" s="1">
        <v>255</v>
      </c>
      <c r="I111" s="1">
        <v>255</v>
      </c>
      <c r="J111" s="1">
        <v>255</v>
      </c>
      <c r="K111" s="1">
        <v>255</v>
      </c>
      <c r="L111" s="1">
        <v>255</v>
      </c>
      <c r="N111" s="1">
        <v>255</v>
      </c>
      <c r="O111" s="1">
        <v>255</v>
      </c>
      <c r="P111" s="1">
        <v>255</v>
      </c>
      <c r="Q111" s="1">
        <v>255</v>
      </c>
    </row>
    <row r="112" spans="1:17">
      <c r="A112" s="61"/>
      <c r="B112" s="61"/>
      <c r="C112" s="1" t="s">
        <v>46</v>
      </c>
      <c r="D112" s="1">
        <v>2</v>
      </c>
      <c r="E112" s="1">
        <v>62</v>
      </c>
      <c r="F112" s="1">
        <v>203</v>
      </c>
      <c r="G112" s="1">
        <v>255</v>
      </c>
      <c r="I112" s="1">
        <v>2</v>
      </c>
      <c r="J112" s="1">
        <v>62</v>
      </c>
      <c r="K112" s="1">
        <v>203</v>
      </c>
      <c r="L112" s="1">
        <v>255</v>
      </c>
      <c r="N112" s="1">
        <v>2</v>
      </c>
      <c r="O112" s="1">
        <v>62</v>
      </c>
      <c r="P112" s="1">
        <v>203</v>
      </c>
      <c r="Q112" s="1">
        <v>255</v>
      </c>
    </row>
    <row r="113" spans="1:17">
      <c r="A113" s="61"/>
      <c r="B113" s="61"/>
      <c r="C113" s="1" t="s">
        <v>47</v>
      </c>
      <c r="D113" s="1">
        <v>25</v>
      </c>
      <c r="E113" s="1">
        <v>178</v>
      </c>
      <c r="F113" s="1">
        <v>252</v>
      </c>
      <c r="G113" s="1">
        <v>255</v>
      </c>
      <c r="I113" s="1">
        <v>25</v>
      </c>
      <c r="J113" s="1">
        <v>178</v>
      </c>
      <c r="K113" s="1">
        <v>252</v>
      </c>
      <c r="L113" s="1">
        <v>255</v>
      </c>
      <c r="N113" s="1">
        <v>25</v>
      </c>
      <c r="O113" s="1">
        <v>178</v>
      </c>
      <c r="P113" s="1">
        <v>252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164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165</v>
      </c>
    </row>
    <row r="121" spans="1:17" ht="19" customHeight="1">
      <c r="A121" s="60"/>
      <c r="B121" s="1" t="s">
        <v>53</v>
      </c>
      <c r="C121" s="1">
        <v>28800</v>
      </c>
    </row>
    <row r="125" spans="1:17">
      <c r="A125" s="60" t="s">
        <v>58</v>
      </c>
      <c r="B125" s="1" t="s">
        <v>55</v>
      </c>
      <c r="C125" s="1" t="s">
        <v>158</v>
      </c>
    </row>
    <row r="126" spans="1:17">
      <c r="A126" s="60"/>
      <c r="B126" s="1" t="s">
        <v>56</v>
      </c>
      <c r="C126" s="1" t="s">
        <v>159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FF45-1CFC-B04A-BD6E-9D6F890775FD}">
  <dimension ref="A1:AD153"/>
  <sheetViews>
    <sheetView topLeftCell="B30" zoomScale="125" workbookViewId="0">
      <selection activeCell="T1" sqref="T1:T104857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166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44448.625</v>
      </c>
      <c r="D7" s="10"/>
      <c r="G7" s="1" t="s">
        <v>71</v>
      </c>
    </row>
    <row r="8" spans="1:30">
      <c r="A8" s="1" t="s">
        <v>18</v>
      </c>
      <c r="B8" s="10">
        <v>44452.625</v>
      </c>
      <c r="D8" s="10"/>
      <c r="G8" s="1" t="s">
        <v>72</v>
      </c>
    </row>
    <row r="9" spans="1:30">
      <c r="A9" s="1" t="s">
        <v>19</v>
      </c>
      <c r="B9" s="10">
        <v>44445.625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4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7">
        <v>1</v>
      </c>
      <c r="Y17" s="7">
        <v>6</v>
      </c>
      <c r="Z17" s="7">
        <v>0</v>
      </c>
      <c r="AA17" s="7">
        <v>1</v>
      </c>
      <c r="AB17" s="7">
        <v>7</v>
      </c>
      <c r="AC17" s="7">
        <v>3</v>
      </c>
      <c r="AD17" s="8" t="s">
        <v>80</v>
      </c>
    </row>
    <row r="18" spans="1:30">
      <c r="A18" s="3">
        <v>2</v>
      </c>
      <c r="B18" s="3">
        <f>C17</f>
        <v>80</v>
      </c>
      <c r="C18" s="4">
        <v>180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180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6" t="s">
        <v>80</v>
      </c>
      <c r="U18" s="7">
        <v>2</v>
      </c>
      <c r="V18" s="7">
        <v>80</v>
      </c>
      <c r="W18" s="7">
        <v>180</v>
      </c>
      <c r="X18" s="7">
        <v>1</v>
      </c>
      <c r="Y18" s="7">
        <v>6</v>
      </c>
      <c r="Z18" s="7">
        <v>0</v>
      </c>
      <c r="AA18" s="7">
        <v>1</v>
      </c>
      <c r="AB18" s="7">
        <v>7</v>
      </c>
      <c r="AC18" s="7">
        <v>3</v>
      </c>
      <c r="AD18" s="8" t="s">
        <v>80</v>
      </c>
    </row>
    <row r="19" spans="1:30">
      <c r="A19" s="3">
        <v>3</v>
      </c>
      <c r="B19" s="3">
        <f t="shared" ref="B19:B43" si="0">C18</f>
        <v>180</v>
      </c>
      <c r="C19" s="4">
        <v>300</v>
      </c>
      <c r="D19" s="3">
        <v>1</v>
      </c>
      <c r="E19" s="3">
        <v>5</v>
      </c>
      <c r="F19" s="3">
        <v>205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180</v>
      </c>
      <c r="M19" s="5">
        <v>300</v>
      </c>
      <c r="N19" s="5">
        <v>1</v>
      </c>
      <c r="O19" s="5">
        <v>5</v>
      </c>
      <c r="P19" s="5">
        <v>205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180</v>
      </c>
      <c r="W19" s="7">
        <v>300</v>
      </c>
      <c r="X19" s="7">
        <v>1</v>
      </c>
      <c r="Y19" s="7">
        <v>5</v>
      </c>
      <c r="Z19" s="7">
        <v>205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f t="shared" si="0"/>
        <v>300</v>
      </c>
      <c r="C20" s="4">
        <v>430</v>
      </c>
      <c r="D20" s="3">
        <v>1</v>
      </c>
      <c r="E20" s="3">
        <v>6</v>
      </c>
      <c r="F20" s="3">
        <v>0</v>
      </c>
      <c r="G20" s="3">
        <v>1</v>
      </c>
      <c r="H20" s="3">
        <v>7</v>
      </c>
      <c r="I20" s="3">
        <v>3</v>
      </c>
      <c r="J20" s="4" t="s">
        <v>80</v>
      </c>
      <c r="K20" s="5">
        <v>4</v>
      </c>
      <c r="L20" s="5">
        <v>300</v>
      </c>
      <c r="M20" s="5">
        <v>430</v>
      </c>
      <c r="N20" s="5">
        <v>1</v>
      </c>
      <c r="O20" s="5">
        <v>6</v>
      </c>
      <c r="P20" s="5">
        <v>0</v>
      </c>
      <c r="Q20" s="5">
        <v>1</v>
      </c>
      <c r="R20" s="5">
        <v>7</v>
      </c>
      <c r="S20" s="5">
        <v>3</v>
      </c>
      <c r="T20" s="6" t="s">
        <v>80</v>
      </c>
      <c r="U20" s="7">
        <v>4</v>
      </c>
      <c r="V20" s="7">
        <v>300</v>
      </c>
      <c r="W20" s="7">
        <v>430</v>
      </c>
      <c r="X20" s="7">
        <v>1</v>
      </c>
      <c r="Y20" s="7">
        <v>6</v>
      </c>
      <c r="Z20" s="7">
        <v>0</v>
      </c>
      <c r="AA20" s="7">
        <v>1</v>
      </c>
      <c r="AB20" s="7">
        <v>7</v>
      </c>
      <c r="AC20" s="7">
        <v>3</v>
      </c>
      <c r="AD20" s="8" t="s">
        <v>80</v>
      </c>
    </row>
    <row r="21" spans="1:30" s="13" customFormat="1">
      <c r="A21" s="3">
        <v>5</v>
      </c>
      <c r="B21" s="3">
        <f t="shared" si="0"/>
        <v>430</v>
      </c>
      <c r="C21" s="4">
        <v>580</v>
      </c>
      <c r="D21" s="3">
        <v>1</v>
      </c>
      <c r="E21" s="3">
        <v>2</v>
      </c>
      <c r="F21" s="3">
        <v>0</v>
      </c>
      <c r="G21" s="3">
        <v>100</v>
      </c>
      <c r="H21" s="3">
        <v>0</v>
      </c>
      <c r="I21" s="3">
        <v>0</v>
      </c>
      <c r="J21" s="4" t="s">
        <v>124</v>
      </c>
      <c r="K21" s="5">
        <v>5</v>
      </c>
      <c r="L21" s="5">
        <v>430</v>
      </c>
      <c r="M21" s="5">
        <v>580</v>
      </c>
      <c r="N21" s="5">
        <v>1</v>
      </c>
      <c r="O21" s="5">
        <v>2</v>
      </c>
      <c r="P21" s="5">
        <v>0</v>
      </c>
      <c r="Q21" s="5">
        <v>150</v>
      </c>
      <c r="R21" s="5">
        <v>0</v>
      </c>
      <c r="S21" s="5">
        <v>0</v>
      </c>
      <c r="T21" s="6" t="s">
        <v>125</v>
      </c>
      <c r="U21" s="7">
        <v>5</v>
      </c>
      <c r="V21" s="7">
        <v>430</v>
      </c>
      <c r="W21" s="7">
        <v>580</v>
      </c>
      <c r="X21" s="7">
        <v>1</v>
      </c>
      <c r="Y21" s="7">
        <v>2</v>
      </c>
      <c r="Z21" s="7">
        <v>0</v>
      </c>
      <c r="AA21" s="7">
        <v>100</v>
      </c>
      <c r="AB21" s="7">
        <v>0</v>
      </c>
      <c r="AC21" s="7">
        <v>0</v>
      </c>
      <c r="AD21" s="8" t="s">
        <v>124</v>
      </c>
    </row>
    <row r="22" spans="1:30">
      <c r="A22" s="3">
        <v>6</v>
      </c>
      <c r="B22" s="3">
        <f t="shared" si="0"/>
        <v>580</v>
      </c>
      <c r="C22" s="4">
        <v>780</v>
      </c>
      <c r="D22" s="3">
        <v>1</v>
      </c>
      <c r="E22" s="3">
        <v>5</v>
      </c>
      <c r="F22" s="3">
        <v>206</v>
      </c>
      <c r="G22" s="3">
        <v>4</v>
      </c>
      <c r="H22" s="3">
        <v>0</v>
      </c>
      <c r="I22" s="3">
        <v>0</v>
      </c>
      <c r="J22" s="4" t="s">
        <v>150</v>
      </c>
      <c r="K22" s="5">
        <v>6</v>
      </c>
      <c r="L22" s="5">
        <v>580</v>
      </c>
      <c r="M22" s="5">
        <v>780</v>
      </c>
      <c r="N22" s="5">
        <v>1</v>
      </c>
      <c r="O22" s="5">
        <v>5</v>
      </c>
      <c r="P22" s="5">
        <v>206</v>
      </c>
      <c r="Q22" s="5">
        <v>4</v>
      </c>
      <c r="R22" s="5">
        <v>0</v>
      </c>
      <c r="S22" s="5">
        <v>0</v>
      </c>
      <c r="T22" s="6" t="s">
        <v>150</v>
      </c>
      <c r="U22" s="7">
        <v>6</v>
      </c>
      <c r="V22" s="7">
        <v>580</v>
      </c>
      <c r="W22" s="7">
        <v>780</v>
      </c>
      <c r="X22" s="7">
        <v>1</v>
      </c>
      <c r="Y22" s="7">
        <v>5</v>
      </c>
      <c r="Z22" s="7">
        <v>206</v>
      </c>
      <c r="AA22" s="7">
        <v>4</v>
      </c>
      <c r="AB22" s="7">
        <v>0</v>
      </c>
      <c r="AC22" s="7">
        <v>0</v>
      </c>
      <c r="AD22" s="8" t="s">
        <v>150</v>
      </c>
    </row>
    <row r="23" spans="1:30">
      <c r="A23" s="3">
        <v>7</v>
      </c>
      <c r="B23" s="3">
        <f t="shared" si="0"/>
        <v>780</v>
      </c>
      <c r="C23" s="4">
        <v>930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780</v>
      </c>
      <c r="M23" s="5">
        <v>930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780</v>
      </c>
      <c r="W23" s="7">
        <v>930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3">
        <v>8</v>
      </c>
      <c r="B24" s="3">
        <f t="shared" si="0"/>
        <v>930</v>
      </c>
      <c r="C24" s="4">
        <v>1130</v>
      </c>
      <c r="D24" s="3">
        <v>1</v>
      </c>
      <c r="E24" s="3">
        <v>6</v>
      </c>
      <c r="F24" s="3">
        <v>0</v>
      </c>
      <c r="G24" s="3">
        <v>1</v>
      </c>
      <c r="H24" s="3">
        <v>7</v>
      </c>
      <c r="I24" s="3">
        <v>3</v>
      </c>
      <c r="J24" s="4" t="s">
        <v>80</v>
      </c>
      <c r="K24" s="5">
        <v>8</v>
      </c>
      <c r="L24" s="5">
        <v>930</v>
      </c>
      <c r="M24" s="5">
        <v>1130</v>
      </c>
      <c r="N24" s="5">
        <v>1</v>
      </c>
      <c r="O24" s="5">
        <v>6</v>
      </c>
      <c r="P24" s="5">
        <v>0</v>
      </c>
      <c r="Q24" s="5">
        <v>1</v>
      </c>
      <c r="R24" s="5">
        <v>7</v>
      </c>
      <c r="S24" s="5">
        <v>3</v>
      </c>
      <c r="T24" s="6" t="s">
        <v>80</v>
      </c>
      <c r="U24" s="7">
        <v>8</v>
      </c>
      <c r="V24" s="7">
        <v>930</v>
      </c>
      <c r="W24" s="7">
        <v>1130</v>
      </c>
      <c r="X24" s="7">
        <v>1</v>
      </c>
      <c r="Y24" s="7">
        <v>6</v>
      </c>
      <c r="Z24" s="7">
        <v>0</v>
      </c>
      <c r="AA24" s="7">
        <v>1</v>
      </c>
      <c r="AB24" s="7">
        <v>7</v>
      </c>
      <c r="AC24" s="7">
        <v>3</v>
      </c>
      <c r="AD24" s="8" t="s">
        <v>80</v>
      </c>
    </row>
    <row r="25" spans="1:30">
      <c r="A25" s="3">
        <v>9</v>
      </c>
      <c r="B25" s="3">
        <f t="shared" si="0"/>
        <v>1130</v>
      </c>
      <c r="C25" s="4">
        <v>1360</v>
      </c>
      <c r="D25" s="3">
        <v>1</v>
      </c>
      <c r="E25" s="3">
        <v>5</v>
      </c>
      <c r="F25" s="3">
        <v>205</v>
      </c>
      <c r="G25" s="3">
        <v>5</v>
      </c>
      <c r="H25" s="3">
        <v>0</v>
      </c>
      <c r="I25" s="3">
        <v>0</v>
      </c>
      <c r="J25" s="4" t="s">
        <v>81</v>
      </c>
      <c r="K25" s="5">
        <v>9</v>
      </c>
      <c r="L25" s="5">
        <v>1130</v>
      </c>
      <c r="M25" s="5">
        <v>1360</v>
      </c>
      <c r="N25" s="5">
        <v>1</v>
      </c>
      <c r="O25" s="5">
        <v>5</v>
      </c>
      <c r="P25" s="5">
        <v>205</v>
      </c>
      <c r="Q25" s="5">
        <v>5</v>
      </c>
      <c r="R25" s="5">
        <v>0</v>
      </c>
      <c r="S25" s="5">
        <v>0</v>
      </c>
      <c r="T25" s="6" t="s">
        <v>81</v>
      </c>
      <c r="U25" s="7">
        <v>9</v>
      </c>
      <c r="V25" s="7">
        <v>1130</v>
      </c>
      <c r="W25" s="7">
        <v>1360</v>
      </c>
      <c r="X25" s="7">
        <v>1</v>
      </c>
      <c r="Y25" s="7">
        <v>5</v>
      </c>
      <c r="Z25" s="7">
        <v>205</v>
      </c>
      <c r="AA25" s="7">
        <v>5</v>
      </c>
      <c r="AB25" s="7">
        <v>0</v>
      </c>
      <c r="AC25" s="7">
        <v>0</v>
      </c>
      <c r="AD25" s="8" t="s">
        <v>81</v>
      </c>
    </row>
    <row r="26" spans="1:30">
      <c r="A26" s="3">
        <v>10</v>
      </c>
      <c r="B26" s="3">
        <f t="shared" si="0"/>
        <v>1360</v>
      </c>
      <c r="C26" s="4">
        <v>1530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1360</v>
      </c>
      <c r="M26" s="5">
        <v>1530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1360</v>
      </c>
      <c r="W26" s="7">
        <v>1530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3">
        <v>11</v>
      </c>
      <c r="B27" s="3">
        <f t="shared" si="0"/>
        <v>1530</v>
      </c>
      <c r="C27" s="4">
        <v>1760</v>
      </c>
      <c r="D27" s="3">
        <v>1</v>
      </c>
      <c r="E27" s="3">
        <v>6</v>
      </c>
      <c r="F27" s="3">
        <v>0</v>
      </c>
      <c r="G27" s="3">
        <v>1</v>
      </c>
      <c r="H27" s="3">
        <v>7</v>
      </c>
      <c r="I27" s="3">
        <v>3</v>
      </c>
      <c r="J27" s="4" t="s">
        <v>80</v>
      </c>
      <c r="K27" s="5">
        <v>11</v>
      </c>
      <c r="L27" s="5">
        <v>1530</v>
      </c>
      <c r="M27" s="5">
        <v>1760</v>
      </c>
      <c r="N27" s="5">
        <v>1</v>
      </c>
      <c r="O27" s="5">
        <v>6</v>
      </c>
      <c r="P27" s="5">
        <v>0</v>
      </c>
      <c r="Q27" s="5">
        <v>1</v>
      </c>
      <c r="R27" s="5">
        <v>7</v>
      </c>
      <c r="S27" s="5">
        <v>3</v>
      </c>
      <c r="T27" s="6" t="s">
        <v>80</v>
      </c>
      <c r="U27" s="7">
        <v>11</v>
      </c>
      <c r="V27" s="7">
        <v>1530</v>
      </c>
      <c r="W27" s="7">
        <v>1760</v>
      </c>
      <c r="X27" s="7">
        <v>1</v>
      </c>
      <c r="Y27" s="7">
        <v>6</v>
      </c>
      <c r="Z27" s="7">
        <v>0</v>
      </c>
      <c r="AA27" s="7">
        <v>1</v>
      </c>
      <c r="AB27" s="7">
        <v>7</v>
      </c>
      <c r="AC27" s="7">
        <v>3</v>
      </c>
      <c r="AD27" s="8" t="s">
        <v>80</v>
      </c>
    </row>
    <row r="28" spans="1:30">
      <c r="A28" s="3">
        <v>12</v>
      </c>
      <c r="B28" s="3">
        <f t="shared" si="0"/>
        <v>1760</v>
      </c>
      <c r="C28" s="4">
        <v>2030</v>
      </c>
      <c r="D28" s="3">
        <v>1</v>
      </c>
      <c r="E28" s="3">
        <v>5</v>
      </c>
      <c r="F28" s="3">
        <v>206</v>
      </c>
      <c r="G28" s="3">
        <v>5</v>
      </c>
      <c r="H28" s="3">
        <v>0</v>
      </c>
      <c r="I28" s="3">
        <v>0</v>
      </c>
      <c r="J28" s="4" t="s">
        <v>151</v>
      </c>
      <c r="K28" s="5">
        <v>12</v>
      </c>
      <c r="L28" s="5">
        <v>1760</v>
      </c>
      <c r="M28" s="5">
        <v>2030</v>
      </c>
      <c r="N28" s="5">
        <v>1</v>
      </c>
      <c r="O28" s="5">
        <v>5</v>
      </c>
      <c r="P28" s="5">
        <v>206</v>
      </c>
      <c r="Q28" s="5">
        <v>5</v>
      </c>
      <c r="R28" s="5">
        <v>0</v>
      </c>
      <c r="S28" s="5">
        <v>0</v>
      </c>
      <c r="T28" s="6" t="s">
        <v>151</v>
      </c>
      <c r="U28" s="7">
        <v>12</v>
      </c>
      <c r="V28" s="7">
        <v>1760</v>
      </c>
      <c r="W28" s="7">
        <v>2030</v>
      </c>
      <c r="X28" s="7">
        <v>1</v>
      </c>
      <c r="Y28" s="7">
        <v>5</v>
      </c>
      <c r="Z28" s="7">
        <v>206</v>
      </c>
      <c r="AA28" s="7">
        <v>5</v>
      </c>
      <c r="AB28" s="7">
        <v>0</v>
      </c>
      <c r="AC28" s="7">
        <v>0</v>
      </c>
      <c r="AD28" s="8" t="s">
        <v>151</v>
      </c>
    </row>
    <row r="29" spans="1:30">
      <c r="A29" s="3">
        <v>13</v>
      </c>
      <c r="B29" s="3">
        <f t="shared" si="0"/>
        <v>2030</v>
      </c>
      <c r="C29" s="4">
        <v>2250</v>
      </c>
      <c r="D29" s="3">
        <v>1</v>
      </c>
      <c r="E29" s="3">
        <v>2</v>
      </c>
      <c r="F29" s="3">
        <v>0</v>
      </c>
      <c r="G29" s="3">
        <v>250</v>
      </c>
      <c r="H29" s="3">
        <v>0</v>
      </c>
      <c r="I29" s="3">
        <v>0</v>
      </c>
      <c r="J29" s="4" t="s">
        <v>143</v>
      </c>
      <c r="K29" s="5">
        <v>13</v>
      </c>
      <c r="L29" s="5">
        <v>2030</v>
      </c>
      <c r="M29" s="5">
        <v>2250</v>
      </c>
      <c r="N29" s="5">
        <v>1</v>
      </c>
      <c r="O29" s="5">
        <v>2</v>
      </c>
      <c r="P29" s="5">
        <v>0</v>
      </c>
      <c r="Q29" s="5">
        <v>300</v>
      </c>
      <c r="R29" s="5">
        <v>0</v>
      </c>
      <c r="S29" s="5">
        <v>0</v>
      </c>
      <c r="T29" s="6" t="s">
        <v>152</v>
      </c>
      <c r="U29" s="7">
        <v>13</v>
      </c>
      <c r="V29" s="7">
        <v>2030</v>
      </c>
      <c r="W29" s="7">
        <v>2250</v>
      </c>
      <c r="X29" s="7">
        <v>1</v>
      </c>
      <c r="Y29" s="7">
        <v>2</v>
      </c>
      <c r="Z29" s="7">
        <v>0</v>
      </c>
      <c r="AA29" s="7">
        <v>250</v>
      </c>
      <c r="AB29" s="7">
        <v>0</v>
      </c>
      <c r="AC29" s="7">
        <v>0</v>
      </c>
      <c r="AD29" s="8" t="s">
        <v>143</v>
      </c>
    </row>
    <row r="30" spans="1:30">
      <c r="A30" s="3">
        <v>14</v>
      </c>
      <c r="B30" s="3">
        <f t="shared" si="0"/>
        <v>2250</v>
      </c>
      <c r="C30" s="4">
        <v>2530</v>
      </c>
      <c r="D30" s="3">
        <v>1</v>
      </c>
      <c r="E30" s="3">
        <v>6</v>
      </c>
      <c r="F30" s="3">
        <v>0</v>
      </c>
      <c r="G30" s="3">
        <v>1</v>
      </c>
      <c r="H30" s="3">
        <v>7</v>
      </c>
      <c r="I30" s="3">
        <v>3</v>
      </c>
      <c r="J30" s="4" t="s">
        <v>80</v>
      </c>
      <c r="K30" s="5">
        <v>14</v>
      </c>
      <c r="L30" s="5">
        <v>2250</v>
      </c>
      <c r="M30" s="5">
        <v>2530</v>
      </c>
      <c r="N30" s="5">
        <v>1</v>
      </c>
      <c r="O30" s="5">
        <v>6</v>
      </c>
      <c r="P30" s="5">
        <v>0</v>
      </c>
      <c r="Q30" s="5">
        <v>1</v>
      </c>
      <c r="R30" s="5">
        <v>7</v>
      </c>
      <c r="S30" s="5">
        <v>3</v>
      </c>
      <c r="T30" s="6" t="s">
        <v>80</v>
      </c>
      <c r="U30" s="7">
        <v>14</v>
      </c>
      <c r="V30" s="7">
        <v>2250</v>
      </c>
      <c r="W30" s="7">
        <v>2530</v>
      </c>
      <c r="X30" s="7">
        <v>1</v>
      </c>
      <c r="Y30" s="7">
        <v>6</v>
      </c>
      <c r="Z30" s="7">
        <v>0</v>
      </c>
      <c r="AA30" s="7">
        <v>1</v>
      </c>
      <c r="AB30" s="7">
        <v>7</v>
      </c>
      <c r="AC30" s="7">
        <v>3</v>
      </c>
      <c r="AD30" s="8" t="s">
        <v>80</v>
      </c>
    </row>
    <row r="31" spans="1:30">
      <c r="A31" s="3">
        <v>15</v>
      </c>
      <c r="B31" s="3">
        <f t="shared" si="0"/>
        <v>2530</v>
      </c>
      <c r="C31" s="4">
        <v>2860</v>
      </c>
      <c r="D31" s="3">
        <v>1</v>
      </c>
      <c r="E31" s="3">
        <v>5</v>
      </c>
      <c r="F31" s="3">
        <v>205</v>
      </c>
      <c r="G31" s="3">
        <v>6</v>
      </c>
      <c r="H31" s="3">
        <v>0</v>
      </c>
      <c r="I31" s="3">
        <v>0</v>
      </c>
      <c r="J31" s="4" t="s">
        <v>82</v>
      </c>
      <c r="K31" s="5">
        <v>15</v>
      </c>
      <c r="L31" s="5">
        <v>2530</v>
      </c>
      <c r="M31" s="5">
        <v>2860</v>
      </c>
      <c r="N31" s="5">
        <v>1</v>
      </c>
      <c r="O31" s="5">
        <v>5</v>
      </c>
      <c r="P31" s="5">
        <v>205</v>
      </c>
      <c r="Q31" s="5">
        <v>6</v>
      </c>
      <c r="R31" s="5">
        <v>0</v>
      </c>
      <c r="S31" s="5">
        <v>0</v>
      </c>
      <c r="T31" s="6" t="s">
        <v>82</v>
      </c>
      <c r="U31" s="7">
        <v>15</v>
      </c>
      <c r="V31" s="7">
        <v>2530</v>
      </c>
      <c r="W31" s="7">
        <v>2860</v>
      </c>
      <c r="X31" s="7">
        <v>1</v>
      </c>
      <c r="Y31" s="7">
        <v>5</v>
      </c>
      <c r="Z31" s="7">
        <v>205</v>
      </c>
      <c r="AA31" s="7">
        <v>6</v>
      </c>
      <c r="AB31" s="7">
        <v>0</v>
      </c>
      <c r="AC31" s="7">
        <v>0</v>
      </c>
      <c r="AD31" s="8" t="s">
        <v>82</v>
      </c>
    </row>
    <row r="32" spans="1:30">
      <c r="A32" s="3">
        <v>16</v>
      </c>
      <c r="B32" s="3">
        <f t="shared" si="0"/>
        <v>2860</v>
      </c>
      <c r="C32" s="4">
        <v>3130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2860</v>
      </c>
      <c r="M32" s="5">
        <v>3130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2860</v>
      </c>
      <c r="W32" s="7">
        <v>3130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f t="shared" si="0"/>
        <v>3130</v>
      </c>
      <c r="C33" s="4">
        <v>3490</v>
      </c>
      <c r="D33" s="3">
        <v>1</v>
      </c>
      <c r="E33" s="3">
        <v>5</v>
      </c>
      <c r="F33" s="3">
        <v>206</v>
      </c>
      <c r="G33" s="3">
        <v>8</v>
      </c>
      <c r="H33" s="3">
        <v>0</v>
      </c>
      <c r="I33" s="3">
        <v>0</v>
      </c>
      <c r="J33" s="4" t="s">
        <v>156</v>
      </c>
      <c r="K33" s="5">
        <v>17</v>
      </c>
      <c r="L33" s="5">
        <v>3130</v>
      </c>
      <c r="M33" s="5">
        <v>3490</v>
      </c>
      <c r="N33" s="5">
        <v>1</v>
      </c>
      <c r="O33" s="5">
        <v>5</v>
      </c>
      <c r="P33" s="5">
        <v>206</v>
      </c>
      <c r="Q33" s="5">
        <v>8</v>
      </c>
      <c r="R33" s="5">
        <v>0</v>
      </c>
      <c r="S33" s="5">
        <v>0</v>
      </c>
      <c r="T33" s="6" t="s">
        <v>156</v>
      </c>
      <c r="U33" s="7">
        <v>17</v>
      </c>
      <c r="V33" s="7">
        <v>3130</v>
      </c>
      <c r="W33" s="7">
        <v>3490</v>
      </c>
      <c r="X33" s="7">
        <v>1</v>
      </c>
      <c r="Y33" s="7">
        <v>5</v>
      </c>
      <c r="Z33" s="7">
        <v>206</v>
      </c>
      <c r="AA33" s="7">
        <v>8</v>
      </c>
      <c r="AB33" s="7">
        <v>0</v>
      </c>
      <c r="AC33" s="7">
        <v>0</v>
      </c>
      <c r="AD33" s="8" t="s">
        <v>156</v>
      </c>
    </row>
    <row r="34" spans="1:30">
      <c r="A34" s="3">
        <v>18</v>
      </c>
      <c r="B34" s="3">
        <f t="shared" si="0"/>
        <v>3490</v>
      </c>
      <c r="C34" s="4">
        <v>3930</v>
      </c>
      <c r="D34" s="3">
        <v>1</v>
      </c>
      <c r="E34" s="3">
        <v>3</v>
      </c>
      <c r="F34" s="3">
        <v>0</v>
      </c>
      <c r="G34" s="3">
        <v>10000</v>
      </c>
      <c r="H34" s="3">
        <v>0</v>
      </c>
      <c r="I34" s="3">
        <v>0</v>
      </c>
      <c r="J34" s="4" t="s">
        <v>86</v>
      </c>
      <c r="K34" s="5">
        <v>18</v>
      </c>
      <c r="L34" s="5">
        <v>3490</v>
      </c>
      <c r="M34" s="5">
        <v>3930</v>
      </c>
      <c r="N34" s="5">
        <v>1</v>
      </c>
      <c r="O34" s="5">
        <v>3</v>
      </c>
      <c r="P34" s="5">
        <v>0</v>
      </c>
      <c r="Q34" s="5">
        <v>10000</v>
      </c>
      <c r="R34" s="5">
        <v>0</v>
      </c>
      <c r="S34" s="5">
        <v>0</v>
      </c>
      <c r="T34" s="6" t="s">
        <v>86</v>
      </c>
      <c r="U34" s="7">
        <v>18</v>
      </c>
      <c r="V34" s="7">
        <v>3490</v>
      </c>
      <c r="W34" s="7">
        <v>3930</v>
      </c>
      <c r="X34" s="7">
        <v>1</v>
      </c>
      <c r="Y34" s="7">
        <v>3</v>
      </c>
      <c r="Z34" s="7">
        <v>0</v>
      </c>
      <c r="AA34" s="7">
        <v>10000</v>
      </c>
      <c r="AB34" s="7">
        <v>0</v>
      </c>
      <c r="AC34" s="7">
        <v>0</v>
      </c>
      <c r="AD34" s="8" t="s">
        <v>86</v>
      </c>
    </row>
    <row r="35" spans="1:30">
      <c r="A35" s="3">
        <v>19</v>
      </c>
      <c r="B35" s="3">
        <f t="shared" si="0"/>
        <v>3930</v>
      </c>
      <c r="C35" s="4">
        <v>4290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3930</v>
      </c>
      <c r="M35" s="5">
        <v>4290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5" t="s">
        <v>84</v>
      </c>
      <c r="U35" s="7">
        <v>19</v>
      </c>
      <c r="V35" s="7">
        <v>3930</v>
      </c>
      <c r="W35" s="7">
        <v>4290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7" t="s">
        <v>84</v>
      </c>
    </row>
    <row r="36" spans="1:30">
      <c r="A36" s="3">
        <v>20</v>
      </c>
      <c r="B36" s="3">
        <f t="shared" si="0"/>
        <v>4290</v>
      </c>
      <c r="C36" s="4">
        <v>4750</v>
      </c>
      <c r="D36" s="3">
        <v>1</v>
      </c>
      <c r="E36" s="3">
        <v>5</v>
      </c>
      <c r="F36" s="3">
        <v>205</v>
      </c>
      <c r="G36" s="3">
        <v>8</v>
      </c>
      <c r="H36" s="3">
        <v>0</v>
      </c>
      <c r="I36" s="3">
        <v>0</v>
      </c>
      <c r="J36" s="4" t="s">
        <v>153</v>
      </c>
      <c r="K36" s="5">
        <v>20</v>
      </c>
      <c r="L36" s="5">
        <v>4290</v>
      </c>
      <c r="M36" s="5">
        <v>4750</v>
      </c>
      <c r="N36" s="5">
        <v>1</v>
      </c>
      <c r="O36" s="5">
        <v>5</v>
      </c>
      <c r="P36" s="5">
        <v>205</v>
      </c>
      <c r="Q36" s="5">
        <v>8</v>
      </c>
      <c r="R36" s="5">
        <v>0</v>
      </c>
      <c r="S36" s="5">
        <v>0</v>
      </c>
      <c r="T36" s="5" t="s">
        <v>153</v>
      </c>
      <c r="U36" s="7">
        <v>20</v>
      </c>
      <c r="V36" s="7">
        <v>4290</v>
      </c>
      <c r="W36" s="7">
        <v>4750</v>
      </c>
      <c r="X36" s="7">
        <v>1</v>
      </c>
      <c r="Y36" s="7">
        <v>5</v>
      </c>
      <c r="Z36" s="7">
        <v>205</v>
      </c>
      <c r="AA36" s="7">
        <v>8</v>
      </c>
      <c r="AB36" s="7">
        <v>0</v>
      </c>
      <c r="AC36" s="7">
        <v>0</v>
      </c>
      <c r="AD36" s="7" t="s">
        <v>153</v>
      </c>
    </row>
    <row r="37" spans="1:30">
      <c r="A37" s="3">
        <v>21</v>
      </c>
      <c r="B37" s="3">
        <f t="shared" si="0"/>
        <v>4750</v>
      </c>
      <c r="C37" s="4">
        <v>5300</v>
      </c>
      <c r="D37" s="3">
        <v>1</v>
      </c>
      <c r="E37" s="3">
        <v>3</v>
      </c>
      <c r="F37" s="3">
        <v>0</v>
      </c>
      <c r="G37" s="3">
        <v>15000</v>
      </c>
      <c r="H37" s="3">
        <v>0</v>
      </c>
      <c r="I37" s="3">
        <v>0</v>
      </c>
      <c r="J37" s="4" t="s">
        <v>88</v>
      </c>
      <c r="K37" s="5">
        <v>21</v>
      </c>
      <c r="L37" s="5">
        <v>4750</v>
      </c>
      <c r="M37" s="5">
        <v>5300</v>
      </c>
      <c r="N37" s="5">
        <v>1</v>
      </c>
      <c r="O37" s="5">
        <v>3</v>
      </c>
      <c r="P37" s="5">
        <v>0</v>
      </c>
      <c r="Q37" s="5">
        <v>15000</v>
      </c>
      <c r="R37" s="5">
        <v>0</v>
      </c>
      <c r="S37" s="5">
        <v>0</v>
      </c>
      <c r="T37" s="5" t="s">
        <v>88</v>
      </c>
      <c r="U37" s="7">
        <v>21</v>
      </c>
      <c r="V37" s="7">
        <v>4750</v>
      </c>
      <c r="W37" s="7">
        <v>5300</v>
      </c>
      <c r="X37" s="7">
        <v>1</v>
      </c>
      <c r="Y37" s="7">
        <v>3</v>
      </c>
      <c r="Z37" s="7">
        <v>0</v>
      </c>
      <c r="AA37" s="7">
        <v>15000</v>
      </c>
      <c r="AB37" s="7">
        <v>0</v>
      </c>
      <c r="AC37" s="7">
        <v>0</v>
      </c>
      <c r="AD37" s="7" t="s">
        <v>88</v>
      </c>
    </row>
    <row r="38" spans="1:30">
      <c r="A38" s="3">
        <v>22</v>
      </c>
      <c r="B38" s="3">
        <f t="shared" si="0"/>
        <v>5300</v>
      </c>
      <c r="C38" s="4">
        <v>5760</v>
      </c>
      <c r="D38" s="3">
        <v>1</v>
      </c>
      <c r="E38" s="3">
        <v>6</v>
      </c>
      <c r="F38" s="3">
        <v>0</v>
      </c>
      <c r="G38" s="3">
        <v>1</v>
      </c>
      <c r="H38" s="3">
        <v>5</v>
      </c>
      <c r="I38" s="3">
        <v>3</v>
      </c>
      <c r="J38" s="4" t="s">
        <v>84</v>
      </c>
      <c r="K38" s="5">
        <v>22</v>
      </c>
      <c r="L38" s="5">
        <v>5300</v>
      </c>
      <c r="M38" s="5">
        <v>5760</v>
      </c>
      <c r="N38" s="5">
        <v>1</v>
      </c>
      <c r="O38" s="5">
        <v>6</v>
      </c>
      <c r="P38" s="5">
        <v>0</v>
      </c>
      <c r="Q38" s="5">
        <v>1</v>
      </c>
      <c r="R38" s="5">
        <v>5</v>
      </c>
      <c r="S38" s="5">
        <v>3</v>
      </c>
      <c r="T38" s="5" t="s">
        <v>84</v>
      </c>
      <c r="U38" s="7">
        <v>22</v>
      </c>
      <c r="V38" s="7">
        <v>5300</v>
      </c>
      <c r="W38" s="7">
        <v>5760</v>
      </c>
      <c r="X38" s="7">
        <v>1</v>
      </c>
      <c r="Y38" s="7">
        <v>6</v>
      </c>
      <c r="Z38" s="7">
        <v>0</v>
      </c>
      <c r="AA38" s="7">
        <v>1</v>
      </c>
      <c r="AB38" s="7">
        <v>5</v>
      </c>
      <c r="AC38" s="7">
        <v>3</v>
      </c>
      <c r="AD38" s="7" t="s">
        <v>84</v>
      </c>
    </row>
    <row r="39" spans="1:30">
      <c r="A39" s="3">
        <v>23</v>
      </c>
      <c r="B39" s="3">
        <f t="shared" si="0"/>
        <v>5760</v>
      </c>
      <c r="C39" s="4">
        <v>6340</v>
      </c>
      <c r="D39" s="3">
        <v>1</v>
      </c>
      <c r="E39" s="3">
        <v>5</v>
      </c>
      <c r="F39" s="3">
        <v>206</v>
      </c>
      <c r="G39" s="3">
        <v>10</v>
      </c>
      <c r="H39" s="3">
        <v>0</v>
      </c>
      <c r="I39" s="3">
        <v>0</v>
      </c>
      <c r="J39" s="4" t="s">
        <v>89</v>
      </c>
      <c r="K39" s="5">
        <v>23</v>
      </c>
      <c r="L39" s="5">
        <v>5760</v>
      </c>
      <c r="M39" s="5">
        <v>6340</v>
      </c>
      <c r="N39" s="5">
        <v>1</v>
      </c>
      <c r="O39" s="5">
        <v>5</v>
      </c>
      <c r="P39" s="5">
        <v>206</v>
      </c>
      <c r="Q39" s="5">
        <v>10</v>
      </c>
      <c r="R39" s="5">
        <v>0</v>
      </c>
      <c r="S39" s="5">
        <v>0</v>
      </c>
      <c r="T39" s="5" t="s">
        <v>89</v>
      </c>
      <c r="U39" s="7">
        <v>23</v>
      </c>
      <c r="V39" s="7">
        <v>5760</v>
      </c>
      <c r="W39" s="7">
        <v>6340</v>
      </c>
      <c r="X39" s="7">
        <v>1</v>
      </c>
      <c r="Y39" s="7">
        <v>5</v>
      </c>
      <c r="Z39" s="7">
        <v>206</v>
      </c>
      <c r="AA39" s="7">
        <v>10</v>
      </c>
      <c r="AB39" s="7">
        <v>0</v>
      </c>
      <c r="AC39" s="7">
        <v>0</v>
      </c>
      <c r="AD39" s="7" t="s">
        <v>89</v>
      </c>
    </row>
    <row r="40" spans="1:30">
      <c r="A40" s="3">
        <v>24</v>
      </c>
      <c r="B40" s="3">
        <f t="shared" si="0"/>
        <v>6340</v>
      </c>
      <c r="C40" s="4">
        <v>7030</v>
      </c>
      <c r="D40" s="3">
        <v>1</v>
      </c>
      <c r="E40" s="3">
        <v>3</v>
      </c>
      <c r="F40" s="3">
        <v>0</v>
      </c>
      <c r="G40" s="3">
        <v>20000</v>
      </c>
      <c r="H40" s="3">
        <v>0</v>
      </c>
      <c r="I40" s="3">
        <v>0</v>
      </c>
      <c r="J40" s="4" t="s">
        <v>90</v>
      </c>
      <c r="K40" s="5">
        <v>24</v>
      </c>
      <c r="L40" s="5">
        <v>6340</v>
      </c>
      <c r="M40" s="5">
        <v>7030</v>
      </c>
      <c r="N40" s="5">
        <v>1</v>
      </c>
      <c r="O40" s="5">
        <v>3</v>
      </c>
      <c r="P40" s="5">
        <v>0</v>
      </c>
      <c r="Q40" s="5">
        <v>20000</v>
      </c>
      <c r="R40" s="5">
        <v>0</v>
      </c>
      <c r="S40" s="5">
        <v>0</v>
      </c>
      <c r="T40" s="5" t="s">
        <v>90</v>
      </c>
      <c r="U40" s="7">
        <v>24</v>
      </c>
      <c r="V40" s="7">
        <v>6340</v>
      </c>
      <c r="W40" s="7">
        <v>7030</v>
      </c>
      <c r="X40" s="7">
        <v>1</v>
      </c>
      <c r="Y40" s="7">
        <v>3</v>
      </c>
      <c r="Z40" s="7">
        <v>0</v>
      </c>
      <c r="AA40" s="7">
        <v>20000</v>
      </c>
      <c r="AB40" s="7">
        <v>0</v>
      </c>
      <c r="AC40" s="7">
        <v>0</v>
      </c>
      <c r="AD40" s="7" t="s">
        <v>90</v>
      </c>
    </row>
    <row r="41" spans="1:30">
      <c r="A41" s="3">
        <v>25</v>
      </c>
      <c r="B41" s="3">
        <f t="shared" si="0"/>
        <v>7030</v>
      </c>
      <c r="C41" s="4">
        <v>7640</v>
      </c>
      <c r="D41" s="3">
        <v>1</v>
      </c>
      <c r="E41" s="3">
        <v>6</v>
      </c>
      <c r="F41" s="3">
        <v>0</v>
      </c>
      <c r="G41" s="3">
        <v>1</v>
      </c>
      <c r="H41" s="3">
        <v>5</v>
      </c>
      <c r="I41" s="3">
        <v>3</v>
      </c>
      <c r="J41" s="4" t="s">
        <v>84</v>
      </c>
      <c r="K41" s="5">
        <v>25</v>
      </c>
      <c r="L41" s="5">
        <v>7030</v>
      </c>
      <c r="M41" s="5">
        <v>7640</v>
      </c>
      <c r="N41" s="5">
        <v>1</v>
      </c>
      <c r="O41" s="5">
        <v>6</v>
      </c>
      <c r="P41" s="5">
        <v>0</v>
      </c>
      <c r="Q41" s="5">
        <v>1</v>
      </c>
      <c r="R41" s="5">
        <v>5</v>
      </c>
      <c r="S41" s="5">
        <v>3</v>
      </c>
      <c r="T41" s="5" t="s">
        <v>84</v>
      </c>
      <c r="U41" s="7">
        <v>25</v>
      </c>
      <c r="V41" s="7">
        <v>7030</v>
      </c>
      <c r="W41" s="7">
        <v>7640</v>
      </c>
      <c r="X41" s="7">
        <v>1</v>
      </c>
      <c r="Y41" s="7">
        <v>6</v>
      </c>
      <c r="Z41" s="7">
        <v>0</v>
      </c>
      <c r="AA41" s="7">
        <v>1</v>
      </c>
      <c r="AB41" s="7">
        <v>5</v>
      </c>
      <c r="AC41" s="7">
        <v>3</v>
      </c>
      <c r="AD41" s="7" t="s">
        <v>84</v>
      </c>
    </row>
    <row r="42" spans="1:30">
      <c r="A42" s="3">
        <v>26</v>
      </c>
      <c r="B42" s="3">
        <f t="shared" si="0"/>
        <v>7640</v>
      </c>
      <c r="C42" s="4">
        <v>8400</v>
      </c>
      <c r="D42" s="3">
        <v>1</v>
      </c>
      <c r="E42" s="3">
        <v>5</v>
      </c>
      <c r="F42" s="3">
        <v>205</v>
      </c>
      <c r="G42" s="3">
        <v>10</v>
      </c>
      <c r="H42" s="3">
        <v>0</v>
      </c>
      <c r="I42" s="3">
        <v>0</v>
      </c>
      <c r="J42" s="4" t="s">
        <v>154</v>
      </c>
      <c r="K42" s="5">
        <v>26</v>
      </c>
      <c r="L42" s="5">
        <v>7640</v>
      </c>
      <c r="M42" s="5">
        <v>8400</v>
      </c>
      <c r="N42" s="5">
        <v>1</v>
      </c>
      <c r="O42" s="5">
        <v>5</v>
      </c>
      <c r="P42" s="5">
        <v>205</v>
      </c>
      <c r="Q42" s="5">
        <v>10</v>
      </c>
      <c r="R42" s="5">
        <v>0</v>
      </c>
      <c r="S42" s="5">
        <v>0</v>
      </c>
      <c r="T42" s="5" t="s">
        <v>154</v>
      </c>
      <c r="U42" s="7">
        <v>26</v>
      </c>
      <c r="V42" s="7">
        <v>7640</v>
      </c>
      <c r="W42" s="7">
        <v>8400</v>
      </c>
      <c r="X42" s="7">
        <v>1</v>
      </c>
      <c r="Y42" s="7">
        <v>5</v>
      </c>
      <c r="Z42" s="7">
        <v>205</v>
      </c>
      <c r="AA42" s="7">
        <v>10</v>
      </c>
      <c r="AB42" s="7">
        <v>0</v>
      </c>
      <c r="AC42" s="7">
        <v>0</v>
      </c>
      <c r="AD42" s="7" t="s">
        <v>154</v>
      </c>
    </row>
    <row r="43" spans="1:30">
      <c r="A43" s="3">
        <v>27</v>
      </c>
      <c r="B43" s="3">
        <f t="shared" si="0"/>
        <v>8400</v>
      </c>
      <c r="C43" s="4">
        <v>9280</v>
      </c>
      <c r="D43" s="3">
        <v>1</v>
      </c>
      <c r="E43" s="3">
        <v>3</v>
      </c>
      <c r="F43" s="3">
        <v>0</v>
      </c>
      <c r="G43" s="3">
        <v>25000</v>
      </c>
      <c r="H43" s="3">
        <v>0</v>
      </c>
      <c r="I43" s="3">
        <v>0</v>
      </c>
      <c r="J43" s="4" t="s">
        <v>155</v>
      </c>
      <c r="K43" s="5">
        <v>27</v>
      </c>
      <c r="L43" s="5">
        <v>8400</v>
      </c>
      <c r="M43" s="5">
        <v>9280</v>
      </c>
      <c r="N43" s="5">
        <v>1</v>
      </c>
      <c r="O43" s="5">
        <v>3</v>
      </c>
      <c r="P43" s="5">
        <v>0</v>
      </c>
      <c r="Q43" s="5">
        <v>25000</v>
      </c>
      <c r="R43" s="5">
        <v>0</v>
      </c>
      <c r="S43" s="5">
        <v>0</v>
      </c>
      <c r="T43" s="5" t="s">
        <v>155</v>
      </c>
      <c r="U43" s="7">
        <v>27</v>
      </c>
      <c r="V43" s="7">
        <v>8400</v>
      </c>
      <c r="W43" s="7">
        <v>9280</v>
      </c>
      <c r="X43" s="7">
        <v>1</v>
      </c>
      <c r="Y43" s="7">
        <v>3</v>
      </c>
      <c r="Z43" s="7">
        <v>0</v>
      </c>
      <c r="AA43" s="7">
        <v>25000</v>
      </c>
      <c r="AB43" s="7">
        <v>0</v>
      </c>
      <c r="AC43" s="7">
        <v>0</v>
      </c>
      <c r="AD43" s="7" t="s">
        <v>155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>
        <v>1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6</v>
      </c>
      <c r="C60" s="1">
        <v>0</v>
      </c>
      <c r="D60" s="1">
        <v>1</v>
      </c>
      <c r="E60" s="1">
        <v>6</v>
      </c>
      <c r="F60" s="1">
        <v>3</v>
      </c>
      <c r="G60" s="1" t="s">
        <v>139</v>
      </c>
      <c r="K60" s="1">
        <v>3</v>
      </c>
      <c r="L60" s="1">
        <v>6</v>
      </c>
      <c r="M60" s="1">
        <v>0</v>
      </c>
      <c r="N60" s="1">
        <v>1</v>
      </c>
      <c r="O60" s="1">
        <v>6</v>
      </c>
      <c r="P60" s="1">
        <v>3</v>
      </c>
      <c r="Q60" s="1" t="s">
        <v>139</v>
      </c>
      <c r="U60" s="1">
        <v>3</v>
      </c>
      <c r="V60" s="1">
        <v>6</v>
      </c>
      <c r="W60" s="1">
        <v>0</v>
      </c>
      <c r="X60" s="1">
        <v>1</v>
      </c>
      <c r="Y60" s="1">
        <v>6</v>
      </c>
      <c r="Z60" s="1">
        <v>3</v>
      </c>
      <c r="AA60" s="1" t="s">
        <v>139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6</v>
      </c>
      <c r="C62" s="1">
        <v>0</v>
      </c>
      <c r="D62" s="1">
        <v>1</v>
      </c>
      <c r="E62" s="1">
        <v>6</v>
      </c>
      <c r="F62" s="1">
        <v>3</v>
      </c>
      <c r="G62" s="1" t="s">
        <v>139</v>
      </c>
      <c r="K62" s="1">
        <v>9</v>
      </c>
      <c r="L62" s="1">
        <v>6</v>
      </c>
      <c r="M62" s="1">
        <v>0</v>
      </c>
      <c r="N62" s="1">
        <v>1</v>
      </c>
      <c r="O62" s="1">
        <v>6</v>
      </c>
      <c r="P62" s="1">
        <v>3</v>
      </c>
      <c r="Q62" s="1" t="s">
        <v>139</v>
      </c>
      <c r="U62" s="1">
        <v>9</v>
      </c>
      <c r="V62" s="1">
        <v>6</v>
      </c>
      <c r="W62" s="1">
        <v>0</v>
      </c>
      <c r="X62" s="1">
        <v>1</v>
      </c>
      <c r="Y62" s="1">
        <v>6</v>
      </c>
      <c r="Z62" s="1">
        <v>3</v>
      </c>
      <c r="AA62" s="1" t="s">
        <v>139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6</v>
      </c>
      <c r="C64" s="1">
        <v>0</v>
      </c>
      <c r="D64" s="1">
        <v>1</v>
      </c>
      <c r="E64" s="1">
        <v>6</v>
      </c>
      <c r="F64" s="1">
        <v>3</v>
      </c>
      <c r="G64" s="1" t="s">
        <v>139</v>
      </c>
      <c r="K64" s="1">
        <v>15</v>
      </c>
      <c r="L64" s="1">
        <v>6</v>
      </c>
      <c r="M64" s="1">
        <v>0</v>
      </c>
      <c r="N64" s="1">
        <v>1</v>
      </c>
      <c r="O64" s="1">
        <v>6</v>
      </c>
      <c r="P64" s="1">
        <v>3</v>
      </c>
      <c r="Q64" s="1" t="s">
        <v>139</v>
      </c>
      <c r="U64" s="1">
        <v>15</v>
      </c>
      <c r="V64" s="1">
        <v>6</v>
      </c>
      <c r="W64" s="1">
        <v>0</v>
      </c>
      <c r="X64" s="1">
        <v>1</v>
      </c>
      <c r="Y64" s="1">
        <v>6</v>
      </c>
      <c r="Z64" s="1">
        <v>3</v>
      </c>
      <c r="AA64" s="1" t="s">
        <v>139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6</v>
      </c>
      <c r="C66" s="1">
        <v>0</v>
      </c>
      <c r="D66" s="1">
        <v>1</v>
      </c>
      <c r="E66" s="1">
        <v>6</v>
      </c>
      <c r="F66" s="1">
        <v>3</v>
      </c>
      <c r="G66" s="1" t="s">
        <v>139</v>
      </c>
      <c r="K66" s="1">
        <v>21</v>
      </c>
      <c r="L66" s="1">
        <v>6</v>
      </c>
      <c r="M66" s="1">
        <v>0</v>
      </c>
      <c r="N66" s="1">
        <v>1</v>
      </c>
      <c r="O66" s="1">
        <v>6</v>
      </c>
      <c r="P66" s="1">
        <v>3</v>
      </c>
      <c r="Q66" s="1" t="s">
        <v>139</v>
      </c>
      <c r="U66" s="1">
        <v>21</v>
      </c>
      <c r="V66" s="1">
        <v>6</v>
      </c>
      <c r="W66" s="1">
        <v>0</v>
      </c>
      <c r="X66" s="1">
        <v>1</v>
      </c>
      <c r="Y66" s="1">
        <v>6</v>
      </c>
      <c r="Z66" s="1">
        <v>3</v>
      </c>
      <c r="AA66" s="1" t="s">
        <v>139</v>
      </c>
    </row>
    <row r="67" spans="1:29">
      <c r="A67" s="1">
        <v>24</v>
      </c>
      <c r="B67" s="1">
        <v>6</v>
      </c>
      <c r="C67" s="1">
        <v>0</v>
      </c>
      <c r="D67" s="1">
        <v>1</v>
      </c>
      <c r="E67" s="1">
        <v>6</v>
      </c>
      <c r="F67" s="1">
        <v>3</v>
      </c>
      <c r="G67" s="1" t="s">
        <v>139</v>
      </c>
      <c r="K67" s="1">
        <v>24</v>
      </c>
      <c r="L67" s="1">
        <v>6</v>
      </c>
      <c r="M67" s="1">
        <v>0</v>
      </c>
      <c r="N67" s="1">
        <v>1</v>
      </c>
      <c r="O67" s="1">
        <v>6</v>
      </c>
      <c r="P67" s="1">
        <v>3</v>
      </c>
      <c r="Q67" s="1" t="s">
        <v>139</v>
      </c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</row>
    <row r="68" spans="1:29">
      <c r="A68" s="1">
        <v>27</v>
      </c>
      <c r="B68" s="1">
        <v>6</v>
      </c>
      <c r="C68" s="1">
        <v>0</v>
      </c>
      <c r="D68" s="1">
        <v>1</v>
      </c>
      <c r="E68" s="1">
        <v>6</v>
      </c>
      <c r="F68" s="1">
        <v>3</v>
      </c>
      <c r="G68" s="1" t="s">
        <v>139</v>
      </c>
      <c r="K68" s="1">
        <v>27</v>
      </c>
      <c r="L68" s="1">
        <v>6</v>
      </c>
      <c r="M68" s="1">
        <v>0</v>
      </c>
      <c r="N68" s="1">
        <v>1</v>
      </c>
      <c r="O68" s="1">
        <v>6</v>
      </c>
      <c r="P68" s="1">
        <v>3</v>
      </c>
      <c r="Q68" s="1" t="s">
        <v>139</v>
      </c>
      <c r="U68" s="1">
        <v>27</v>
      </c>
      <c r="V68" s="1">
        <v>6</v>
      </c>
      <c r="W68" s="1">
        <v>0</v>
      </c>
      <c r="X68" s="1">
        <v>1</v>
      </c>
      <c r="Y68" s="1">
        <v>6</v>
      </c>
      <c r="Z68" s="1">
        <v>3</v>
      </c>
      <c r="AA68" s="1" t="s">
        <v>139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201821</v>
      </c>
      <c r="C82" s="1">
        <v>1</v>
      </c>
      <c r="D82" s="1">
        <v>4.99</v>
      </c>
    </row>
    <row r="83" spans="1:29">
      <c r="A83" s="1" t="s">
        <v>108</v>
      </c>
      <c r="B83" s="1">
        <v>201822</v>
      </c>
      <c r="C83" s="1">
        <v>1</v>
      </c>
      <c r="D83" s="1">
        <v>9.99</v>
      </c>
    </row>
    <row r="84" spans="1:29">
      <c r="A84" s="1" t="s">
        <v>109</v>
      </c>
      <c r="B84" s="1">
        <v>201823</v>
      </c>
      <c r="C84" s="1">
        <v>1</v>
      </c>
      <c r="D84" s="1">
        <v>19.989999999999998</v>
      </c>
    </row>
    <row r="85" spans="1:29">
      <c r="A85" s="1" t="s">
        <v>110</v>
      </c>
      <c r="B85" s="1">
        <v>201824</v>
      </c>
      <c r="C85" s="1">
        <v>1</v>
      </c>
      <c r="D85" s="1">
        <v>49.99</v>
      </c>
    </row>
    <row r="86" spans="1:29">
      <c r="A86" s="1" t="s">
        <v>111</v>
      </c>
      <c r="B86" s="1">
        <v>201825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160</v>
      </c>
      <c r="I100" s="1" t="s">
        <v>160</v>
      </c>
      <c r="N100" s="1" t="s">
        <v>160</v>
      </c>
    </row>
    <row r="101" spans="1:17">
      <c r="A101" s="61"/>
      <c r="B101" s="61"/>
      <c r="C101" s="1" t="s">
        <v>35</v>
      </c>
      <c r="D101" s="1" t="s">
        <v>161</v>
      </c>
      <c r="I101" s="1" t="s">
        <v>161</v>
      </c>
      <c r="N101" s="1" t="s">
        <v>161</v>
      </c>
    </row>
    <row r="102" spans="1:17">
      <c r="A102" s="61"/>
      <c r="B102" s="61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61"/>
      <c r="B103" s="61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1"/>
      <c r="B104" s="61"/>
      <c r="C104" s="1" t="s">
        <v>38</v>
      </c>
      <c r="D104" s="1" t="s">
        <v>162</v>
      </c>
      <c r="I104" s="1" t="s">
        <v>162</v>
      </c>
      <c r="N104" s="1" t="s">
        <v>162</v>
      </c>
    </row>
    <row r="105" spans="1:17">
      <c r="A105" s="61"/>
      <c r="B105" s="61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I107" s="1">
        <v>14</v>
      </c>
      <c r="J107" s="1">
        <v>219</v>
      </c>
      <c r="K107" s="1">
        <v>246</v>
      </c>
      <c r="L107" s="1">
        <v>255</v>
      </c>
      <c r="N107" s="1">
        <v>14</v>
      </c>
      <c r="O107" s="1">
        <v>219</v>
      </c>
      <c r="P107" s="1">
        <v>246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255</v>
      </c>
      <c r="E110" s="1">
        <v>255</v>
      </c>
      <c r="F110" s="1">
        <v>255</v>
      </c>
      <c r="G110" s="1">
        <v>255</v>
      </c>
      <c r="I110" s="1">
        <v>255</v>
      </c>
      <c r="J110" s="1">
        <v>255</v>
      </c>
      <c r="K110" s="1">
        <v>255</v>
      </c>
      <c r="L110" s="1">
        <v>255</v>
      </c>
      <c r="N110" s="1">
        <v>255</v>
      </c>
      <c r="O110" s="1">
        <v>255</v>
      </c>
      <c r="P110" s="1">
        <v>255</v>
      </c>
      <c r="Q110" s="1">
        <v>255</v>
      </c>
    </row>
    <row r="111" spans="1:17">
      <c r="A111" s="61"/>
      <c r="B111" s="61"/>
      <c r="C111" s="1" t="s">
        <v>45</v>
      </c>
      <c r="D111" s="1">
        <v>255</v>
      </c>
      <c r="E111" s="1">
        <v>255</v>
      </c>
      <c r="F111" s="1">
        <v>255</v>
      </c>
      <c r="G111" s="1">
        <v>255</v>
      </c>
      <c r="I111" s="1">
        <v>255</v>
      </c>
      <c r="J111" s="1">
        <v>255</v>
      </c>
      <c r="K111" s="1">
        <v>255</v>
      </c>
      <c r="L111" s="1">
        <v>255</v>
      </c>
      <c r="N111" s="1">
        <v>255</v>
      </c>
      <c r="O111" s="1">
        <v>255</v>
      </c>
      <c r="P111" s="1">
        <v>255</v>
      </c>
      <c r="Q111" s="1">
        <v>255</v>
      </c>
    </row>
    <row r="112" spans="1:17">
      <c r="A112" s="61"/>
      <c r="B112" s="61"/>
      <c r="C112" s="1" t="s">
        <v>46</v>
      </c>
      <c r="D112" s="1">
        <v>2</v>
      </c>
      <c r="E112" s="1">
        <v>62</v>
      </c>
      <c r="F112" s="1">
        <v>203</v>
      </c>
      <c r="G112" s="1">
        <v>255</v>
      </c>
      <c r="I112" s="1">
        <v>2</v>
      </c>
      <c r="J112" s="1">
        <v>62</v>
      </c>
      <c r="K112" s="1">
        <v>203</v>
      </c>
      <c r="L112" s="1">
        <v>255</v>
      </c>
      <c r="N112" s="1">
        <v>2</v>
      </c>
      <c r="O112" s="1">
        <v>62</v>
      </c>
      <c r="P112" s="1">
        <v>203</v>
      </c>
      <c r="Q112" s="1">
        <v>255</v>
      </c>
    </row>
    <row r="113" spans="1:17">
      <c r="A113" s="61"/>
      <c r="B113" s="61"/>
      <c r="C113" s="1" t="s">
        <v>47</v>
      </c>
      <c r="D113" s="1">
        <v>25</v>
      </c>
      <c r="E113" s="1">
        <v>178</v>
      </c>
      <c r="F113" s="1">
        <v>252</v>
      </c>
      <c r="G113" s="1">
        <v>255</v>
      </c>
      <c r="I113" s="1">
        <v>25</v>
      </c>
      <c r="J113" s="1">
        <v>178</v>
      </c>
      <c r="K113" s="1">
        <v>252</v>
      </c>
      <c r="L113" s="1">
        <v>255</v>
      </c>
      <c r="N113" s="1">
        <v>25</v>
      </c>
      <c r="O113" s="1">
        <v>178</v>
      </c>
      <c r="P113" s="1">
        <v>252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167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168</v>
      </c>
    </row>
    <row r="121" spans="1:17" ht="19" customHeight="1">
      <c r="A121" s="60"/>
      <c r="B121" s="1" t="s">
        <v>53</v>
      </c>
      <c r="C121" s="1">
        <v>28800</v>
      </c>
    </row>
    <row r="125" spans="1:17">
      <c r="A125" s="60" t="s">
        <v>58</v>
      </c>
      <c r="B125" s="1" t="s">
        <v>55</v>
      </c>
      <c r="C125" s="1" t="s">
        <v>169</v>
      </c>
    </row>
    <row r="126" spans="1:17">
      <c r="A126" s="60"/>
      <c r="B126" s="1" t="s">
        <v>56</v>
      </c>
      <c r="C126" s="1" t="s">
        <v>170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2DD3-1D3B-6846-B008-B8D74F1FFEB6}">
  <dimension ref="A1:AE153"/>
  <sheetViews>
    <sheetView topLeftCell="I39" workbookViewId="0">
      <selection activeCell="U60" sqref="U60:AA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177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44449.625</v>
      </c>
      <c r="D7" s="10"/>
      <c r="G7" s="1" t="s">
        <v>71</v>
      </c>
    </row>
    <row r="8" spans="1:30">
      <c r="A8" s="1" t="s">
        <v>18</v>
      </c>
      <c r="B8" s="10">
        <v>44452.625</v>
      </c>
      <c r="D8" s="10"/>
      <c r="G8" s="1" t="s">
        <v>72</v>
      </c>
    </row>
    <row r="9" spans="1:30">
      <c r="A9" s="1" t="s">
        <v>19</v>
      </c>
      <c r="B9" s="10">
        <v>44445.625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205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205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205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206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206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205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205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205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206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206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206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205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205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205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206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206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206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205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205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205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206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>
        <v>1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171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171</v>
      </c>
      <c r="U60" s="1">
        <v>3</v>
      </c>
      <c r="V60" s="1">
        <v>4</v>
      </c>
      <c r="W60" s="1">
        <v>37</v>
      </c>
      <c r="X60" s="1">
        <v>1</v>
      </c>
      <c r="Y60" s="1">
        <v>0</v>
      </c>
      <c r="Z60" s="1">
        <v>0</v>
      </c>
      <c r="AA60" s="1" t="s">
        <v>171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37</v>
      </c>
      <c r="D62" s="1">
        <v>1</v>
      </c>
      <c r="E62" s="1">
        <v>0</v>
      </c>
      <c r="F62" s="1">
        <v>0</v>
      </c>
      <c r="G62" s="1" t="s">
        <v>171</v>
      </c>
      <c r="K62" s="1">
        <v>9</v>
      </c>
      <c r="L62" s="1">
        <v>4</v>
      </c>
      <c r="M62" s="1">
        <v>37</v>
      </c>
      <c r="N62" s="1">
        <v>1</v>
      </c>
      <c r="O62" s="1">
        <v>0</v>
      </c>
      <c r="P62" s="1">
        <v>0</v>
      </c>
      <c r="Q62" s="1" t="s">
        <v>171</v>
      </c>
      <c r="U62" s="1">
        <v>9</v>
      </c>
      <c r="V62" s="1">
        <v>4</v>
      </c>
      <c r="W62" s="1">
        <v>37</v>
      </c>
      <c r="X62" s="1">
        <v>1</v>
      </c>
      <c r="Y62" s="1">
        <v>0</v>
      </c>
      <c r="Z62" s="1">
        <v>0</v>
      </c>
      <c r="AA62" s="1" t="s">
        <v>171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171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171</v>
      </c>
      <c r="U64" s="1">
        <v>15</v>
      </c>
      <c r="V64" s="1">
        <v>4</v>
      </c>
      <c r="W64" s="1">
        <v>37</v>
      </c>
      <c r="X64" s="1">
        <v>1</v>
      </c>
      <c r="Y64" s="1">
        <v>0</v>
      </c>
      <c r="Z64" s="1">
        <v>0</v>
      </c>
      <c r="AA64" s="1" t="s">
        <v>171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37</v>
      </c>
      <c r="D66" s="1">
        <v>1</v>
      </c>
      <c r="E66" s="1">
        <v>0</v>
      </c>
      <c r="F66" s="1">
        <v>0</v>
      </c>
      <c r="G66" s="1" t="s">
        <v>171</v>
      </c>
      <c r="K66" s="1">
        <v>21</v>
      </c>
      <c r="L66" s="1">
        <v>4</v>
      </c>
      <c r="M66" s="1">
        <v>37</v>
      </c>
      <c r="N66" s="1">
        <v>1</v>
      </c>
      <c r="O66" s="1">
        <v>0</v>
      </c>
      <c r="P66" s="1">
        <v>0</v>
      </c>
      <c r="Q66" s="1" t="s">
        <v>171</v>
      </c>
      <c r="U66" s="1">
        <v>21</v>
      </c>
      <c r="V66" s="1">
        <v>4</v>
      </c>
      <c r="W66" s="1">
        <v>37</v>
      </c>
      <c r="X66" s="1">
        <v>1</v>
      </c>
      <c r="Y66" s="1">
        <v>0</v>
      </c>
      <c r="Z66" s="1">
        <v>0</v>
      </c>
      <c r="AA66" s="1" t="s">
        <v>171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201821</v>
      </c>
      <c r="C82" s="1">
        <v>1</v>
      </c>
      <c r="D82" s="1">
        <v>4.99</v>
      </c>
    </row>
    <row r="83" spans="1:29">
      <c r="A83" s="1" t="s">
        <v>108</v>
      </c>
      <c r="B83" s="1">
        <v>201822</v>
      </c>
      <c r="C83" s="1">
        <v>1</v>
      </c>
      <c r="D83" s="1">
        <v>9.99</v>
      </c>
    </row>
    <row r="84" spans="1:29">
      <c r="A84" s="1" t="s">
        <v>109</v>
      </c>
      <c r="B84" s="1">
        <v>201823</v>
      </c>
      <c r="C84" s="1">
        <v>1</v>
      </c>
      <c r="D84" s="1">
        <v>19.989999999999998</v>
      </c>
    </row>
    <row r="85" spans="1:29">
      <c r="A85" s="1" t="s">
        <v>110</v>
      </c>
      <c r="B85" s="1">
        <v>201824</v>
      </c>
      <c r="C85" s="1">
        <v>1</v>
      </c>
      <c r="D85" s="1">
        <v>49.99</v>
      </c>
    </row>
    <row r="86" spans="1:29">
      <c r="A86" s="1" t="s">
        <v>111</v>
      </c>
      <c r="B86" s="1">
        <v>201825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172</v>
      </c>
      <c r="I100" s="1" t="s">
        <v>172</v>
      </c>
      <c r="N100" s="1" t="s">
        <v>172</v>
      </c>
    </row>
    <row r="101" spans="1:17">
      <c r="A101" s="61"/>
      <c r="B101" s="61"/>
      <c r="C101" s="1" t="s">
        <v>35</v>
      </c>
      <c r="D101" s="1" t="s">
        <v>173</v>
      </c>
      <c r="I101" s="1" t="s">
        <v>173</v>
      </c>
      <c r="N101" s="1" t="s">
        <v>173</v>
      </c>
    </row>
    <row r="102" spans="1:17">
      <c r="A102" s="61"/>
      <c r="B102" s="61"/>
      <c r="C102" s="1" t="s">
        <v>36</v>
      </c>
      <c r="D102" s="1" t="s">
        <v>174</v>
      </c>
      <c r="I102" s="1" t="s">
        <v>174</v>
      </c>
      <c r="N102" s="1" t="s">
        <v>174</v>
      </c>
    </row>
    <row r="103" spans="1:17">
      <c r="A103" s="61"/>
      <c r="B103" s="61"/>
      <c r="C103" s="1" t="s">
        <v>37</v>
      </c>
      <c r="D103" s="1" t="s">
        <v>175</v>
      </c>
      <c r="I103" s="1" t="s">
        <v>175</v>
      </c>
      <c r="N103" s="1" t="s">
        <v>175</v>
      </c>
    </row>
    <row r="104" spans="1:17">
      <c r="A104" s="61"/>
      <c r="B104" s="61"/>
      <c r="C104" s="1" t="s">
        <v>38</v>
      </c>
      <c r="D104" s="1" t="s">
        <v>176</v>
      </c>
      <c r="I104" s="1" t="s">
        <v>176</v>
      </c>
      <c r="N104" s="1" t="s">
        <v>176</v>
      </c>
    </row>
    <row r="105" spans="1:17">
      <c r="A105" s="61"/>
      <c r="B105" s="61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20</v>
      </c>
      <c r="E107" s="1">
        <v>219</v>
      </c>
      <c r="F107" s="1">
        <v>240</v>
      </c>
      <c r="G107" s="1">
        <v>255</v>
      </c>
      <c r="I107" s="1">
        <v>20</v>
      </c>
      <c r="J107" s="1">
        <v>219</v>
      </c>
      <c r="K107" s="1">
        <v>240</v>
      </c>
      <c r="L107" s="1">
        <v>255</v>
      </c>
      <c r="N107" s="1">
        <v>20</v>
      </c>
      <c r="O107" s="1">
        <v>219</v>
      </c>
      <c r="P107" s="1">
        <v>240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95</v>
      </c>
      <c r="E110" s="1">
        <v>23</v>
      </c>
      <c r="F110" s="1">
        <v>11</v>
      </c>
      <c r="G110" s="1">
        <v>255</v>
      </c>
      <c r="I110" s="1">
        <v>95</v>
      </c>
      <c r="J110" s="1">
        <v>23</v>
      </c>
      <c r="K110" s="1">
        <v>11</v>
      </c>
      <c r="L110" s="1">
        <v>255</v>
      </c>
      <c r="N110" s="1">
        <v>95</v>
      </c>
      <c r="O110" s="1">
        <v>23</v>
      </c>
      <c r="P110" s="1">
        <v>11</v>
      </c>
      <c r="Q110" s="1">
        <v>255</v>
      </c>
    </row>
    <row r="111" spans="1:17">
      <c r="A111" s="61"/>
      <c r="B111" s="61"/>
      <c r="C111" s="1" t="s">
        <v>45</v>
      </c>
      <c r="D111" s="1">
        <v>95</v>
      </c>
      <c r="E111" s="1">
        <v>23</v>
      </c>
      <c r="F111" s="1">
        <v>11</v>
      </c>
      <c r="G111" s="1">
        <v>255</v>
      </c>
      <c r="I111" s="1">
        <v>95</v>
      </c>
      <c r="J111" s="1">
        <v>23</v>
      </c>
      <c r="K111" s="1">
        <v>11</v>
      </c>
      <c r="L111" s="1">
        <v>255</v>
      </c>
      <c r="N111" s="1">
        <v>95</v>
      </c>
      <c r="O111" s="1">
        <v>23</v>
      </c>
      <c r="P111" s="1">
        <v>11</v>
      </c>
      <c r="Q111" s="1">
        <v>255</v>
      </c>
    </row>
    <row r="112" spans="1:17">
      <c r="A112" s="61"/>
      <c r="B112" s="61"/>
      <c r="C112" s="1" t="s">
        <v>46</v>
      </c>
      <c r="D112" s="1">
        <v>255</v>
      </c>
      <c r="E112" s="1">
        <v>238</v>
      </c>
      <c r="F112" s="1">
        <v>48</v>
      </c>
      <c r="G112" s="1">
        <v>255</v>
      </c>
      <c r="I112" s="1">
        <v>255</v>
      </c>
      <c r="J112" s="1">
        <v>238</v>
      </c>
      <c r="K112" s="1">
        <v>48</v>
      </c>
      <c r="L112" s="1">
        <v>255</v>
      </c>
      <c r="N112" s="1">
        <v>255</v>
      </c>
      <c r="O112" s="1">
        <v>238</v>
      </c>
      <c r="P112" s="1">
        <v>48</v>
      </c>
      <c r="Q112" s="1">
        <v>255</v>
      </c>
    </row>
    <row r="113" spans="1:17">
      <c r="A113" s="61"/>
      <c r="B113" s="61"/>
      <c r="C113" s="1" t="s">
        <v>47</v>
      </c>
      <c r="D113" s="1">
        <v>246</v>
      </c>
      <c r="E113" s="1">
        <v>88</v>
      </c>
      <c r="F113" s="1">
        <v>45</v>
      </c>
      <c r="G113" s="1">
        <v>255</v>
      </c>
      <c r="I113" s="1">
        <v>246</v>
      </c>
      <c r="J113" s="1">
        <v>88</v>
      </c>
      <c r="K113" s="1">
        <v>45</v>
      </c>
      <c r="L113" s="1">
        <v>255</v>
      </c>
      <c r="N113" s="1">
        <v>246</v>
      </c>
      <c r="O113" s="1">
        <v>88</v>
      </c>
      <c r="P113" s="1">
        <v>45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178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179</v>
      </c>
    </row>
    <row r="121" spans="1:17" ht="19" customHeight="1">
      <c r="A121" s="60"/>
      <c r="B121" s="1" t="s">
        <v>53</v>
      </c>
      <c r="C121" s="1">
        <v>28800</v>
      </c>
    </row>
    <row r="125" spans="1:17">
      <c r="A125" s="60" t="s">
        <v>58</v>
      </c>
      <c r="B125" s="1" t="s">
        <v>55</v>
      </c>
      <c r="C125" s="1" t="s">
        <v>169</v>
      </c>
    </row>
    <row r="126" spans="1:17">
      <c r="A126" s="60"/>
      <c r="B126" s="1" t="s">
        <v>56</v>
      </c>
      <c r="C126" s="1" t="s">
        <v>170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35BE-4DFD-E34F-8F36-0388567F3B4F}">
  <dimension ref="A1:AE153"/>
  <sheetViews>
    <sheetView topLeftCell="A93" workbookViewId="0">
      <selection activeCell="C98" sqref="C98:Q113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25</v>
      </c>
    </row>
    <row r="5" spans="1:30">
      <c r="A5" s="1" t="s">
        <v>15</v>
      </c>
      <c r="B5" s="10" t="s">
        <v>182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44456.625</v>
      </c>
      <c r="D7" s="10"/>
      <c r="G7" s="1" t="s">
        <v>71</v>
      </c>
    </row>
    <row r="8" spans="1:30">
      <c r="A8" s="1" t="s">
        <v>18</v>
      </c>
      <c r="B8" s="10">
        <v>44459.625</v>
      </c>
      <c r="D8" s="10"/>
      <c r="G8" s="1" t="s">
        <v>72</v>
      </c>
    </row>
    <row r="9" spans="1:30">
      <c r="A9" s="1" t="s">
        <v>19</v>
      </c>
      <c r="B9" s="10">
        <v>44452.625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162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162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162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141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141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141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207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207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207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207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207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207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207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207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207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207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207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207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207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207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207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207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207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207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207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207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207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>
        <v>1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65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65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65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162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162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162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141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141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141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65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65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65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162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162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162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141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141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141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65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65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65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201831</v>
      </c>
      <c r="C82" s="1">
        <v>1</v>
      </c>
      <c r="D82" s="1">
        <v>4.99</v>
      </c>
    </row>
    <row r="83" spans="1:29">
      <c r="A83" s="1" t="s">
        <v>108</v>
      </c>
      <c r="B83" s="1">
        <v>201832</v>
      </c>
      <c r="C83" s="1">
        <v>1</v>
      </c>
      <c r="D83" s="1">
        <v>9.99</v>
      </c>
    </row>
    <row r="84" spans="1:29">
      <c r="A84" s="1" t="s">
        <v>109</v>
      </c>
      <c r="B84" s="1">
        <v>201833</v>
      </c>
      <c r="C84" s="1">
        <v>1</v>
      </c>
      <c r="D84" s="1">
        <v>19.989999999999998</v>
      </c>
    </row>
    <row r="85" spans="1:29">
      <c r="A85" s="1" t="s">
        <v>110</v>
      </c>
      <c r="B85" s="1">
        <v>201834</v>
      </c>
      <c r="C85" s="1">
        <v>1</v>
      </c>
      <c r="D85" s="1">
        <v>49.99</v>
      </c>
    </row>
    <row r="86" spans="1:29">
      <c r="A86" s="1" t="s">
        <v>111</v>
      </c>
      <c r="B86" s="1">
        <v>201835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61"/>
      <c r="B101" s="61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61"/>
      <c r="B102" s="61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61"/>
      <c r="B103" s="61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1"/>
      <c r="B104" s="61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61"/>
      <c r="B105" s="61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61"/>
      <c r="B111" s="61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61"/>
      <c r="B112" s="61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61"/>
      <c r="B113" s="61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183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184</v>
      </c>
    </row>
    <row r="121" spans="1:17" ht="19" customHeight="1">
      <c r="A121" s="60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60" t="s">
        <v>58</v>
      </c>
      <c r="B125" s="1" t="s">
        <v>55</v>
      </c>
      <c r="C125" s="1" t="s">
        <v>180</v>
      </c>
    </row>
    <row r="126" spans="1:17">
      <c r="A126" s="60"/>
      <c r="B126" s="1" t="s">
        <v>56</v>
      </c>
      <c r="C126" s="1" t="s">
        <v>181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25EC-1294-1642-9C44-8629DE851A00}">
  <dimension ref="A1:AE153"/>
  <sheetViews>
    <sheetView topLeftCell="A38" workbookViewId="0">
      <selection activeCell="A60" sqref="A60:G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26</v>
      </c>
    </row>
    <row r="5" spans="1:30">
      <c r="A5" s="1" t="s">
        <v>15</v>
      </c>
      <c r="B5" s="10" t="s">
        <v>188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44463.625</v>
      </c>
      <c r="D7" s="10"/>
      <c r="G7" s="1" t="s">
        <v>71</v>
      </c>
    </row>
    <row r="8" spans="1:30">
      <c r="A8" s="1" t="s">
        <v>18</v>
      </c>
      <c r="B8" s="10">
        <v>44466.625</v>
      </c>
      <c r="D8" s="10"/>
      <c r="G8" s="1" t="s">
        <v>72</v>
      </c>
    </row>
    <row r="9" spans="1:30">
      <c r="A9" s="1" t="s">
        <v>19</v>
      </c>
      <c r="B9" s="10">
        <v>44459.625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161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161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161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134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134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134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208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208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208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208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208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208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208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208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208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208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208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208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208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208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208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208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208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208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208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208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208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>
        <v>1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89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89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89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161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161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161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134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134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134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89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89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89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161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161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161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134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134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134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89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89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89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201841</v>
      </c>
      <c r="C82" s="1">
        <v>1</v>
      </c>
      <c r="D82" s="1">
        <v>4.99</v>
      </c>
    </row>
    <row r="83" spans="1:29">
      <c r="A83" s="1" t="s">
        <v>108</v>
      </c>
      <c r="B83" s="1">
        <v>201842</v>
      </c>
      <c r="C83" s="1">
        <v>1</v>
      </c>
      <c r="D83" s="1">
        <v>9.99</v>
      </c>
    </row>
    <row r="84" spans="1:29">
      <c r="A84" s="1" t="s">
        <v>109</v>
      </c>
      <c r="B84" s="1">
        <v>201843</v>
      </c>
      <c r="C84" s="1">
        <v>1</v>
      </c>
      <c r="D84" s="1">
        <v>19.989999999999998</v>
      </c>
    </row>
    <row r="85" spans="1:29">
      <c r="A85" s="1" t="s">
        <v>110</v>
      </c>
      <c r="B85" s="1">
        <v>201844</v>
      </c>
      <c r="C85" s="1">
        <v>1</v>
      </c>
      <c r="D85" s="1">
        <v>49.99</v>
      </c>
    </row>
    <row r="86" spans="1:29">
      <c r="A86" s="1" t="s">
        <v>111</v>
      </c>
      <c r="B86" s="1">
        <v>201845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61"/>
      <c r="B101" s="61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61"/>
      <c r="B102" s="61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61"/>
      <c r="B103" s="61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1"/>
      <c r="B104" s="61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61"/>
      <c r="B105" s="61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61"/>
      <c r="B111" s="61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61"/>
      <c r="B112" s="61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61"/>
      <c r="B113" s="61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189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190</v>
      </c>
    </row>
    <row r="121" spans="1:17" ht="19" customHeight="1">
      <c r="A121" s="60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60" t="s">
        <v>58</v>
      </c>
      <c r="B125" s="1" t="s">
        <v>55</v>
      </c>
      <c r="C125" s="1" t="s">
        <v>186</v>
      </c>
    </row>
    <row r="126" spans="1:17">
      <c r="A126" s="60"/>
      <c r="B126" s="1" t="s">
        <v>56</v>
      </c>
      <c r="C126" s="1" t="s">
        <v>187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95DD-9877-4841-8A51-403EA28CE21E}">
  <dimension ref="A1:AE153"/>
  <sheetViews>
    <sheetView topLeftCell="A22" workbookViewId="0">
      <selection activeCell="B9" sqref="B9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26</v>
      </c>
    </row>
    <row r="5" spans="1:30">
      <c r="A5" s="1" t="s">
        <v>15</v>
      </c>
      <c r="B5" s="10" t="s">
        <v>240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44505.625</v>
      </c>
      <c r="D7" s="10"/>
      <c r="G7" s="1" t="s">
        <v>71</v>
      </c>
    </row>
    <row r="8" spans="1:30">
      <c r="A8" s="1" t="s">
        <v>18</v>
      </c>
      <c r="B8" s="10">
        <v>44508.625</v>
      </c>
      <c r="D8" s="10"/>
      <c r="G8" s="1" t="s">
        <v>72</v>
      </c>
    </row>
    <row r="9" spans="1:30">
      <c r="A9" s="1" t="s">
        <v>19</v>
      </c>
      <c r="B9" s="10">
        <v>44501.625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0" t="s">
        <v>14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5" t="s">
        <v>11</v>
      </c>
      <c r="B15" s="65"/>
      <c r="C15" s="65"/>
      <c r="D15" s="65"/>
      <c r="E15" s="65" t="s">
        <v>10</v>
      </c>
      <c r="F15" s="65"/>
      <c r="G15" s="65"/>
      <c r="H15" s="65"/>
      <c r="I15" s="65"/>
      <c r="J15" s="3"/>
      <c r="K15" s="64" t="s">
        <v>11</v>
      </c>
      <c r="L15" s="64"/>
      <c r="M15" s="64"/>
      <c r="N15" s="64"/>
      <c r="O15" s="64" t="s">
        <v>10</v>
      </c>
      <c r="P15" s="64"/>
      <c r="Q15" s="64"/>
      <c r="R15" s="64"/>
      <c r="S15" s="64"/>
      <c r="T15" s="5"/>
      <c r="U15" s="63" t="s">
        <v>11</v>
      </c>
      <c r="V15" s="63"/>
      <c r="W15" s="63"/>
      <c r="X15" s="63"/>
      <c r="Y15" s="63" t="s">
        <v>10</v>
      </c>
      <c r="Z15" s="63"/>
      <c r="AA15" s="63"/>
      <c r="AB15" s="63"/>
      <c r="AC15" s="63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161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161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161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134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134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134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208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208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208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208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208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208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208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208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208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208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208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208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208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208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208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208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208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208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208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208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208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0" t="s">
        <v>21</v>
      </c>
      <c r="B57" s="60"/>
      <c r="C57" s="60"/>
      <c r="D57" s="60"/>
      <c r="E57" s="60"/>
      <c r="F57" s="60"/>
      <c r="K57" s="60" t="s">
        <v>21</v>
      </c>
      <c r="L57" s="60"/>
      <c r="M57" s="60"/>
      <c r="N57" s="60"/>
      <c r="O57" s="60"/>
      <c r="P57" s="60"/>
      <c r="U57" s="60" t="s">
        <v>21</v>
      </c>
      <c r="V57" s="60"/>
      <c r="W57" s="60"/>
      <c r="X57" s="60"/>
      <c r="Y57" s="60"/>
      <c r="Z57" s="60"/>
    </row>
    <row r="58" spans="1:29">
      <c r="B58" s="60">
        <v>1</v>
      </c>
      <c r="C58" s="60"/>
      <c r="D58" s="60"/>
      <c r="E58" s="60"/>
      <c r="F58" s="60"/>
      <c r="L58" s="60" t="s">
        <v>10</v>
      </c>
      <c r="M58" s="60"/>
      <c r="N58" s="60"/>
      <c r="O58" s="60"/>
      <c r="P58" s="60"/>
      <c r="V58" s="60" t="s">
        <v>10</v>
      </c>
      <c r="W58" s="60"/>
      <c r="X58" s="60"/>
      <c r="Y58" s="60"/>
      <c r="Z58" s="60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89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89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89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161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161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161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134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134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134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89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89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89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161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161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161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134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134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134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89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89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89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spans="1:29"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spans="1:29"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2" t="s">
        <v>31</v>
      </c>
      <c r="P78" s="62"/>
      <c r="Q78" s="62"/>
      <c r="R78" s="62"/>
      <c r="S78" s="62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201841</v>
      </c>
      <c r="C82" s="1">
        <v>1</v>
      </c>
      <c r="D82" s="1">
        <v>4.99</v>
      </c>
    </row>
    <row r="83" spans="1:29">
      <c r="A83" s="1" t="s">
        <v>108</v>
      </c>
      <c r="B83" s="1">
        <v>201842</v>
      </c>
      <c r="C83" s="1">
        <v>1</v>
      </c>
      <c r="D83" s="1">
        <v>9.99</v>
      </c>
    </row>
    <row r="84" spans="1:29">
      <c r="A84" s="1" t="s">
        <v>109</v>
      </c>
      <c r="B84" s="1">
        <v>201843</v>
      </c>
      <c r="C84" s="1">
        <v>1</v>
      </c>
      <c r="D84" s="1">
        <v>19.989999999999998</v>
      </c>
    </row>
    <row r="85" spans="1:29">
      <c r="A85" s="1" t="s">
        <v>110</v>
      </c>
      <c r="B85" s="1">
        <v>201844</v>
      </c>
      <c r="C85" s="1">
        <v>1</v>
      </c>
      <c r="D85" s="1">
        <v>49.99</v>
      </c>
    </row>
    <row r="86" spans="1:29">
      <c r="A86" s="1" t="s">
        <v>111</v>
      </c>
      <c r="B86" s="1">
        <v>201845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1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1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1"/>
      <c r="B100" s="61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61"/>
      <c r="B101" s="61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61"/>
      <c r="B102" s="61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61"/>
      <c r="B103" s="61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1"/>
      <c r="B104" s="61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61"/>
      <c r="B105" s="61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61"/>
      <c r="B106" s="61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1"/>
      <c r="B107" s="61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61"/>
      <c r="B108" s="61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1"/>
      <c r="B109" s="61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1"/>
      <c r="B110" s="61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61"/>
      <c r="B111" s="61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61"/>
      <c r="B112" s="61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61"/>
      <c r="B113" s="61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60" t="s">
        <v>54</v>
      </c>
      <c r="B118" s="1" t="s">
        <v>50</v>
      </c>
      <c r="C118" s="1" t="s">
        <v>189</v>
      </c>
    </row>
    <row r="119" spans="1:17" ht="19" customHeight="1">
      <c r="A119" s="60"/>
      <c r="B119" s="1" t="s">
        <v>51</v>
      </c>
      <c r="C119" s="1" t="s">
        <v>120</v>
      </c>
    </row>
    <row r="120" spans="1:17" ht="19" customHeight="1">
      <c r="A120" s="60"/>
      <c r="B120" s="1" t="s">
        <v>52</v>
      </c>
      <c r="C120" s="1" t="s">
        <v>190</v>
      </c>
    </row>
    <row r="121" spans="1:17" ht="19" customHeight="1">
      <c r="A121" s="60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60" t="s">
        <v>58</v>
      </c>
      <c r="B125" s="1" t="s">
        <v>55</v>
      </c>
      <c r="C125" s="1" t="s">
        <v>186</v>
      </c>
    </row>
    <row r="126" spans="1:17">
      <c r="A126" s="60"/>
      <c r="B126" s="1" t="s">
        <v>56</v>
      </c>
      <c r="C126" s="1" t="s">
        <v>187</v>
      </c>
    </row>
    <row r="127" spans="1:17">
      <c r="A127" s="60"/>
      <c r="B127" s="1" t="s">
        <v>57</v>
      </c>
      <c r="C127" s="1" t="s">
        <v>121</v>
      </c>
    </row>
    <row r="130" spans="1:5" ht="20" customHeight="1">
      <c r="A130" s="60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0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6" t="s">
        <v>103</v>
      </c>
      <c r="B136" s="60" t="s">
        <v>60</v>
      </c>
      <c r="C136" s="66" t="s">
        <v>98</v>
      </c>
      <c r="D136" s="1" t="s">
        <v>99</v>
      </c>
      <c r="E136" s="9" t="s">
        <v>104</v>
      </c>
    </row>
    <row r="137" spans="1:5">
      <c r="A137" s="66"/>
      <c r="B137" s="60"/>
      <c r="C137" s="66"/>
      <c r="D137" s="1" t="s">
        <v>100</v>
      </c>
      <c r="E137" s="1">
        <v>1</v>
      </c>
    </row>
    <row r="138" spans="1:5">
      <c r="A138" s="66"/>
      <c r="B138" s="60"/>
      <c r="C138" s="66"/>
      <c r="D138" s="1" t="s">
        <v>101</v>
      </c>
      <c r="E138" s="1">
        <v>1</v>
      </c>
    </row>
    <row r="139" spans="1:5">
      <c r="A139" s="66"/>
      <c r="B139" s="60"/>
      <c r="C139" s="66" t="s">
        <v>122</v>
      </c>
      <c r="D139" s="1" t="s">
        <v>99</v>
      </c>
      <c r="E139" s="9" t="s">
        <v>104</v>
      </c>
    </row>
    <row r="140" spans="1:5">
      <c r="A140" s="66"/>
      <c r="B140" s="60"/>
      <c r="C140" s="66"/>
      <c r="D140" s="1" t="s">
        <v>100</v>
      </c>
      <c r="E140" s="1">
        <v>1</v>
      </c>
    </row>
    <row r="141" spans="1:5">
      <c r="A141" s="66"/>
      <c r="B141" s="60"/>
      <c r="C141" s="66"/>
      <c r="D141" s="1" t="s">
        <v>101</v>
      </c>
      <c r="E141" s="1">
        <v>1</v>
      </c>
    </row>
    <row r="142" spans="1:5">
      <c r="A142" s="66"/>
      <c r="B142" s="60"/>
      <c r="C142" s="66" t="s">
        <v>102</v>
      </c>
      <c r="D142" s="1" t="s">
        <v>99</v>
      </c>
      <c r="E142" s="9" t="s">
        <v>104</v>
      </c>
    </row>
    <row r="143" spans="1:5">
      <c r="A143" s="66"/>
      <c r="B143" s="60"/>
      <c r="C143" s="66"/>
      <c r="D143" s="1" t="s">
        <v>100</v>
      </c>
      <c r="E143" s="1">
        <v>1</v>
      </c>
    </row>
    <row r="144" spans="1:5">
      <c r="A144" s="66"/>
      <c r="B144" s="60"/>
      <c r="C144" s="66"/>
      <c r="D144" s="1" t="s">
        <v>101</v>
      </c>
      <c r="E144" s="1">
        <v>1</v>
      </c>
    </row>
    <row r="145" spans="1:5">
      <c r="A145" s="66"/>
      <c r="B145" s="60" t="s">
        <v>61</v>
      </c>
      <c r="C145" s="66" t="s">
        <v>98</v>
      </c>
      <c r="D145" s="1" t="s">
        <v>99</v>
      </c>
      <c r="E145" s="9" t="s">
        <v>104</v>
      </c>
    </row>
    <row r="146" spans="1:5">
      <c r="A146" s="66"/>
      <c r="B146" s="60"/>
      <c r="C146" s="66"/>
      <c r="D146" s="1" t="s">
        <v>100</v>
      </c>
      <c r="E146" s="1">
        <v>0.5</v>
      </c>
    </row>
    <row r="147" spans="1:5">
      <c r="A147" s="66"/>
      <c r="B147" s="60"/>
      <c r="C147" s="66"/>
      <c r="D147" s="1" t="s">
        <v>101</v>
      </c>
      <c r="E147" s="1">
        <v>1</v>
      </c>
    </row>
    <row r="148" spans="1:5" ht="19" customHeight="1">
      <c r="A148" s="66"/>
      <c r="B148" s="60"/>
      <c r="C148" s="66" t="s">
        <v>122</v>
      </c>
      <c r="D148" s="1" t="s">
        <v>99</v>
      </c>
      <c r="E148" s="9" t="s">
        <v>104</v>
      </c>
    </row>
    <row r="149" spans="1:5">
      <c r="A149" s="66"/>
      <c r="B149" s="60"/>
      <c r="C149" s="66"/>
      <c r="D149" s="1" t="s">
        <v>100</v>
      </c>
      <c r="E149" s="1">
        <v>0.5</v>
      </c>
    </row>
    <row r="150" spans="1:5">
      <c r="A150" s="66"/>
      <c r="B150" s="60"/>
      <c r="C150" s="66"/>
      <c r="D150" s="1" t="s">
        <v>101</v>
      </c>
      <c r="E150" s="1">
        <v>1</v>
      </c>
    </row>
    <row r="151" spans="1:5">
      <c r="A151" s="66"/>
      <c r="B151" s="60"/>
      <c r="C151" s="66" t="s">
        <v>102</v>
      </c>
      <c r="D151" s="1" t="s">
        <v>99</v>
      </c>
      <c r="E151" s="9" t="s">
        <v>104</v>
      </c>
    </row>
    <row r="152" spans="1:5">
      <c r="A152" s="66"/>
      <c r="B152" s="60"/>
      <c r="C152" s="66"/>
      <c r="D152" s="1" t="s">
        <v>100</v>
      </c>
      <c r="E152" s="1">
        <v>0.5</v>
      </c>
    </row>
    <row r="153" spans="1:5">
      <c r="A153" s="66"/>
      <c r="B153" s="60"/>
      <c r="C153" s="66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21</vt:lpstr>
      <vt:lpstr>22</vt:lpstr>
      <vt:lpstr>22【5days】</vt:lpstr>
      <vt:lpstr>23</vt:lpstr>
      <vt:lpstr>24【4days】</vt:lpstr>
      <vt:lpstr>24【3days】</vt:lpstr>
      <vt:lpstr>25【3days】单球</vt:lpstr>
      <vt:lpstr>26【3 days】单球</vt:lpstr>
      <vt:lpstr>Sheet1</vt:lpstr>
      <vt:lpstr>27兑换礼包【5days 】</vt:lpstr>
      <vt:lpstr>28 3days</vt:lpstr>
      <vt:lpstr>29 3days</vt:lpstr>
      <vt:lpstr>30 3days</vt:lpstr>
      <vt:lpstr>31 4days</vt:lpstr>
      <vt:lpstr>32 3days</vt:lpstr>
      <vt:lpstr>33 3days</vt:lpstr>
      <vt:lpstr>34 3days</vt:lpstr>
      <vt:lpstr>35 4days</vt:lpstr>
      <vt:lpstr>36 3days</vt:lpstr>
      <vt:lpstr>37 3days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2021-08-10T12:17:48Z</dcterms:created>
  <dcterms:modified xsi:type="dcterms:W3CDTF">2021-12-07T07:38:21Z</dcterms:modified>
</cp:coreProperties>
</file>