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New_StarChallenge/"/>
    </mc:Choice>
  </mc:AlternateContent>
  <xr:revisionPtr revIDLastSave="0" documentId="8_{84210A44-E463-784C-88E3-DAF4D1490CD0}" xr6:coauthVersionLast="47" xr6:coauthVersionMax="47" xr10:uidLastSave="{00000000-0000-0000-0000-000000000000}"/>
  <bookViews>
    <workbookView xWindow="-2500" yWindow="-21600" windowWidth="19060" windowHeight="21600" xr2:uid="{00000000-000D-0000-FFFF-FFFF00000000}"/>
  </bookViews>
  <sheets>
    <sheet name="Sheet1" sheetId="1" r:id="rId1"/>
    <sheet name="礼包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  <c r="C20" i="1"/>
  <c r="D20" i="1"/>
  <c r="E20" i="1"/>
  <c r="B20" i="1"/>
  <c r="C12" i="1"/>
  <c r="D12" i="1"/>
  <c r="E12" i="1"/>
  <c r="B12" i="1"/>
</calcChain>
</file>

<file path=xl/sharedStrings.xml><?xml version="1.0" encoding="utf-8"?>
<sst xmlns="http://schemas.openxmlformats.org/spreadsheetml/2006/main" count="262" uniqueCount="131">
  <si>
    <t>Easy</t>
  </si>
  <si>
    <t>Medium</t>
  </si>
  <si>
    <t>Hard</t>
  </si>
  <si>
    <t>Nightmare</t>
  </si>
  <si>
    <t>奖励线</t>
  </si>
  <si>
    <t>解锁星数</t>
  </si>
  <si>
    <t>跟Kingdom的奖励线基本一样；</t>
  </si>
  <si>
    <t>星星倍数</t>
  </si>
  <si>
    <t>Free的奖励线价值80刀-90刀，但是不花钱很难肝完；</t>
  </si>
  <si>
    <t>Stage</t>
  </si>
  <si>
    <t>S4 - S7</t>
  </si>
  <si>
    <t>S8 - S11</t>
  </si>
  <si>
    <t>S12 - S14</t>
  </si>
  <si>
    <t>S15 - S17</t>
  </si>
  <si>
    <t>Bonus的奖励线跟Free一模一样，但是要花9.99刀购买；</t>
  </si>
  <si>
    <t>par3场数量</t>
  </si>
  <si>
    <t>奖励线里可以适当放门票和回退道具(未领取奖励结算怎么发)；</t>
  </si>
  <si>
    <t>par3场星数★</t>
  </si>
  <si>
    <t>par4场数量</t>
  </si>
  <si>
    <t>par4场星数★</t>
  </si>
  <si>
    <t>par5场数量</t>
  </si>
  <si>
    <t>星星半径 = (击打距离*0.1*允许移风偏差/风环最外环大小) + (击打距离*0.2*允许偏差/0.5)</t>
  </si>
  <si>
    <t>par5场星数★</t>
  </si>
  <si>
    <t>场总数</t>
  </si>
  <si>
    <t>平均匹配胜利★</t>
  </si>
  <si>
    <t>par3额外星星奖励</t>
  </si>
  <si>
    <t>风力</t>
  </si>
  <si>
    <t>3 to 7</t>
  </si>
  <si>
    <t>6 to 9</t>
  </si>
  <si>
    <t>8 to 12</t>
  </si>
  <si>
    <t>12 to 20</t>
  </si>
  <si>
    <t>par4-5额外星星奖励</t>
  </si>
  <si>
    <t>指针速度</t>
  </si>
  <si>
    <t>允许移风偏差</t>
  </si>
  <si>
    <t>允许击球偏差</t>
  </si>
  <si>
    <t>消耗ticket</t>
  </si>
  <si>
    <t>倍率</t>
  </si>
  <si>
    <t>每天次数</t>
  </si>
  <si>
    <t>天数</t>
  </si>
  <si>
    <t>正常升级玩家</t>
  </si>
  <si>
    <t>进度</t>
  </si>
  <si>
    <t>多打0.5倍</t>
  </si>
  <si>
    <t>多打1倍</t>
  </si>
  <si>
    <t>解锁</t>
  </si>
  <si>
    <t>第几天</t>
  </si>
  <si>
    <t>解锁Medium</t>
  </si>
  <si>
    <t>解锁Hard</t>
  </si>
  <si>
    <t>解锁NightMare</t>
  </si>
  <si>
    <t>恒定第一级</t>
  </si>
  <si>
    <t>最高第二</t>
  </si>
  <si>
    <t>最高第三</t>
  </si>
  <si>
    <t>礼包档位</t>
  </si>
  <si>
    <t>ticket</t>
  </si>
  <si>
    <t>item</t>
  </si>
  <si>
    <t>gems</t>
  </si>
  <si>
    <t>gems_rate</t>
  </si>
  <si>
    <t>values</t>
  </si>
  <si>
    <t>实际价值</t>
  </si>
  <si>
    <t>倍数</t>
  </si>
  <si>
    <t>游戏定价</t>
  </si>
  <si>
    <t>items</t>
  </si>
  <si>
    <t>货币&amp;卡</t>
  </si>
  <si>
    <t>钻石-RMB</t>
  </si>
  <si>
    <t>金币-Diamonds</t>
  </si>
  <si>
    <t>白卡</t>
  </si>
  <si>
    <t>橙卡</t>
  </si>
  <si>
    <t>紫卡</t>
  </si>
  <si>
    <t>传奇卡</t>
  </si>
  <si>
    <t>球</t>
  </si>
  <si>
    <t>袋鼠</t>
  </si>
  <si>
    <t>铅球</t>
  </si>
  <si>
    <t>蝙蝠</t>
  </si>
  <si>
    <t>蒲公英</t>
  </si>
  <si>
    <t>木乃伊</t>
  </si>
  <si>
    <t>蛇</t>
  </si>
  <si>
    <t>index</t>
  </si>
  <si>
    <t>sum</t>
  </si>
  <si>
    <t>pass奖励</t>
  </si>
  <si>
    <t>价值</t>
  </si>
  <si>
    <t>总价值</t>
  </si>
  <si>
    <t>平均价值</t>
  </si>
  <si>
    <t>货币价值</t>
  </si>
  <si>
    <t>打了多少局</t>
  </si>
  <si>
    <t>打多少局得了奖励</t>
  </si>
  <si>
    <t>壁虎</t>
  </si>
  <si>
    <t>items*1</t>
  </si>
  <si>
    <t>紫卡宝箱</t>
  </si>
  <si>
    <t>能量风暴</t>
  </si>
  <si>
    <t>弹球*1</t>
  </si>
  <si>
    <t>当季特殊球</t>
  </si>
  <si>
    <t>1刀</t>
  </si>
  <si>
    <t>金币*500</t>
  </si>
  <si>
    <t>宝箱价值</t>
  </si>
  <si>
    <t>ticket*1</t>
  </si>
  <si>
    <t>名称</t>
  </si>
  <si>
    <t>定价</t>
  </si>
  <si>
    <t>{解锁Medium}</t>
  </si>
  <si>
    <t>白金宝箱</t>
  </si>
  <si>
    <t>弹球*2</t>
  </si>
  <si>
    <t>items*2</t>
  </si>
  <si>
    <t>金币*1000</t>
  </si>
  <si>
    <t>紫卡*2</t>
  </si>
  <si>
    <t>ticket*2</t>
  </si>
  <si>
    <t>白银</t>
  </si>
  <si>
    <t>紫金</t>
  </si>
  <si>
    <t>白金</t>
  </si>
  <si>
    <t>传奇</t>
  </si>
  <si>
    <t>{解锁hard}</t>
  </si>
  <si>
    <t>Epic宝箱</t>
  </si>
  <si>
    <t>Epic chest</t>
  </si>
  <si>
    <t>弹球*3</t>
  </si>
  <si>
    <t>items*3</t>
  </si>
  <si>
    <t>金币*1500</t>
  </si>
  <si>
    <t>紫卡*4</t>
  </si>
  <si>
    <t>ticket*3</t>
  </si>
  <si>
    <t>Lendary chest</t>
  </si>
  <si>
    <t>紫钻珍宝箱</t>
  </si>
  <si>
    <t>{解锁nightmare}</t>
  </si>
  <si>
    <t>弹球*4</t>
  </si>
  <si>
    <t>items*4</t>
  </si>
  <si>
    <t>金币*2000</t>
  </si>
  <si>
    <t>紫卡*6</t>
  </si>
  <si>
    <t>ticket*4</t>
  </si>
  <si>
    <t>弹球*5</t>
  </si>
  <si>
    <t>items*5</t>
  </si>
  <si>
    <t>金币*2500</t>
  </si>
  <si>
    <t>紫卡*8</t>
  </si>
  <si>
    <t>ticket*5</t>
  </si>
  <si>
    <t>传奇卡宝箱</t>
  </si>
  <si>
    <t>紫金宝箱</t>
  </si>
  <si>
    <t>特殊球*2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</si>
</sst>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苹方-简"/>
      <family val="2"/>
    </font>
    <font>
      <sz val="10"/>
      <color rgb="FF000000"/>
      <name val="Arial"/>
      <family val="2"/>
    </font>
    <font>
      <sz val="12"/>
      <color rgb="FF000000"/>
      <name val="苹方-简"/>
      <family val="2"/>
    </font>
    <font>
      <sz val="12"/>
      <color theme="1"/>
      <name val="Helvetica"/>
      <family val="2"/>
    </font>
    <font>
      <i/>
      <sz val="12"/>
      <color theme="1"/>
      <name val="苹方-简"/>
      <family val="2"/>
      <charset val="134"/>
    </font>
    <font>
      <u/>
      <sz val="12"/>
      <color rgb="FF000000"/>
      <name val="苹方-简"/>
      <family val="2"/>
    </font>
    <font>
      <u/>
      <sz val="12"/>
      <color theme="1"/>
      <name val="苹方-简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0" fillId="7" borderId="1" xfId="0" applyFill="1" applyBorder="1"/>
    <xf numFmtId="0" fontId="0" fillId="7" borderId="1" xfId="0" quotePrefix="1" applyFill="1" applyBorder="1"/>
    <xf numFmtId="0" fontId="2" fillId="6" borderId="5" xfId="0" applyFont="1" applyFill="1" applyBorder="1"/>
    <xf numFmtId="0" fontId="3" fillId="0" borderId="0" xfId="0" applyFont="1"/>
    <xf numFmtId="0" fontId="5" fillId="6" borderId="4" xfId="0" applyFont="1" applyFill="1" applyBorder="1"/>
    <xf numFmtId="0" fontId="6" fillId="7" borderId="1" xfId="0" applyFont="1" applyFill="1" applyBorder="1"/>
    <xf numFmtId="0" fontId="0" fillId="8" borderId="0" xfId="0" applyFill="1"/>
    <xf numFmtId="0" fontId="0" fillId="2" borderId="0" xfId="0" applyFill="1"/>
    <xf numFmtId="9" fontId="0" fillId="0" borderId="0" xfId="0" applyNumberFormat="1"/>
    <xf numFmtId="9" fontId="2" fillId="6" borderId="4" xfId="0" applyNumberFormat="1" applyFont="1" applyFill="1" applyBorder="1"/>
    <xf numFmtId="0" fontId="0" fillId="9" borderId="0" xfId="0" applyFill="1"/>
    <xf numFmtId="0" fontId="0" fillId="9" borderId="1" xfId="0" applyFill="1" applyBorder="1"/>
    <xf numFmtId="0" fontId="1" fillId="7" borderId="0" xfId="0" applyFont="1" applyFill="1"/>
    <xf numFmtId="0" fontId="0" fillId="7" borderId="0" xfId="0" applyFill="1"/>
    <xf numFmtId="0" fontId="0" fillId="0" borderId="0" xfId="0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58"/>
  <sheetViews>
    <sheetView tabSelected="1" topLeftCell="A34" zoomScale="107" workbookViewId="0">
      <selection activeCell="C22" sqref="C22"/>
    </sheetView>
  </sheetViews>
  <sheetFormatPr baseColWidth="10" defaultRowHeight="19"/>
  <cols>
    <col min="1" max="1" width="12.85546875" style="23" customWidth="1"/>
    <col min="13" max="13" width="14.85546875" style="23" customWidth="1"/>
    <col min="14" max="14" width="20.7109375" style="23" customWidth="1"/>
    <col min="15" max="15" width="17.42578125" style="23" customWidth="1"/>
    <col min="16" max="16" width="20.28515625" style="23" customWidth="1"/>
    <col min="17" max="17" width="18.7109375" style="23" customWidth="1"/>
    <col min="18" max="18" width="22" style="23" customWidth="1"/>
    <col min="19" max="19" width="22.85546875" style="23" customWidth="1"/>
    <col min="20" max="20" width="22.140625" style="23" customWidth="1"/>
  </cols>
  <sheetData>
    <row r="1" spans="1:13">
      <c r="A1" s="9"/>
      <c r="B1" s="9" t="s">
        <v>0</v>
      </c>
      <c r="C1" s="9" t="s">
        <v>1</v>
      </c>
      <c r="D1" s="9" t="s">
        <v>2</v>
      </c>
      <c r="E1" s="9" t="s">
        <v>3</v>
      </c>
      <c r="H1" s="22" t="s">
        <v>4</v>
      </c>
      <c r="I1" s="22"/>
      <c r="J1" s="22"/>
      <c r="K1" s="22"/>
      <c r="L1" s="22"/>
      <c r="M1" s="22"/>
    </row>
    <row r="2" spans="1:13">
      <c r="A2" s="9" t="s">
        <v>5</v>
      </c>
      <c r="B2" s="9">
        <v>0</v>
      </c>
      <c r="C2" s="9">
        <v>80</v>
      </c>
      <c r="D2" s="9">
        <v>230</v>
      </c>
      <c r="E2" s="9">
        <v>430</v>
      </c>
      <c r="H2" s="22" t="s">
        <v>6</v>
      </c>
      <c r="I2" s="22"/>
      <c r="J2" s="22"/>
      <c r="K2" s="22"/>
      <c r="L2" s="22"/>
      <c r="M2" s="22"/>
    </row>
    <row r="3" spans="1:13">
      <c r="A3" s="9" t="s">
        <v>7</v>
      </c>
      <c r="B3" s="9">
        <v>1</v>
      </c>
      <c r="C3" s="9">
        <v>2</v>
      </c>
      <c r="D3" s="9">
        <v>5</v>
      </c>
      <c r="E3" s="9">
        <v>8</v>
      </c>
      <c r="H3" s="22" t="s">
        <v>8</v>
      </c>
      <c r="I3" s="22"/>
      <c r="J3" s="22"/>
      <c r="K3" s="22"/>
      <c r="L3" s="22"/>
      <c r="M3" s="22"/>
    </row>
    <row r="4" spans="1:13">
      <c r="A4" s="9" t="s">
        <v>9</v>
      </c>
      <c r="B4" s="9" t="s">
        <v>10</v>
      </c>
      <c r="C4" s="9" t="s">
        <v>11</v>
      </c>
      <c r="D4" s="9" t="s">
        <v>12</v>
      </c>
      <c r="E4" s="9" t="s">
        <v>13</v>
      </c>
      <c r="H4" s="22" t="s">
        <v>14</v>
      </c>
      <c r="I4" s="22"/>
      <c r="J4" s="22"/>
      <c r="K4" s="22"/>
      <c r="L4" s="22"/>
      <c r="M4" s="22"/>
    </row>
    <row r="5" spans="1:13">
      <c r="A5" s="9" t="s">
        <v>15</v>
      </c>
      <c r="B5" s="9">
        <v>2</v>
      </c>
      <c r="C5" s="9">
        <v>2</v>
      </c>
      <c r="D5" s="9">
        <v>4</v>
      </c>
      <c r="E5" s="9">
        <v>4</v>
      </c>
      <c r="H5" s="22" t="s">
        <v>16</v>
      </c>
      <c r="I5" s="22"/>
      <c r="J5" s="22"/>
      <c r="K5" s="22"/>
      <c r="L5" s="22"/>
      <c r="M5" s="22"/>
    </row>
    <row r="6" spans="1:13">
      <c r="A6" s="9" t="s">
        <v>17</v>
      </c>
      <c r="B6" s="9">
        <v>3</v>
      </c>
      <c r="C6" s="9">
        <v>3</v>
      </c>
      <c r="D6" s="9">
        <v>3</v>
      </c>
      <c r="E6" s="9">
        <v>3</v>
      </c>
      <c r="H6" s="22"/>
      <c r="I6" s="22"/>
      <c r="J6" s="22"/>
      <c r="K6" s="22"/>
      <c r="L6" s="22"/>
      <c r="M6" s="22"/>
    </row>
    <row r="7" spans="1:13">
      <c r="A7" s="9" t="s">
        <v>18</v>
      </c>
      <c r="B7" s="9">
        <v>2</v>
      </c>
      <c r="C7" s="9">
        <v>3</v>
      </c>
      <c r="D7" s="9">
        <v>4</v>
      </c>
      <c r="E7" s="9">
        <v>3</v>
      </c>
      <c r="H7" s="22"/>
      <c r="I7" s="22"/>
      <c r="J7" s="22"/>
      <c r="K7" s="22"/>
      <c r="L7" s="22"/>
      <c r="M7" s="22"/>
    </row>
    <row r="8" spans="1:13">
      <c r="A8" s="9" t="s">
        <v>19</v>
      </c>
      <c r="B8" s="10">
        <v>5</v>
      </c>
      <c r="C8" s="10">
        <v>5</v>
      </c>
      <c r="D8" s="10">
        <v>5</v>
      </c>
      <c r="E8" s="10">
        <v>5</v>
      </c>
      <c r="H8" s="22"/>
      <c r="I8" s="22"/>
      <c r="J8" s="22"/>
      <c r="K8" s="22"/>
      <c r="L8" s="22"/>
      <c r="M8" s="22"/>
    </row>
    <row r="9" spans="1:13">
      <c r="A9" s="9" t="s">
        <v>20</v>
      </c>
      <c r="B9" s="10">
        <v>2</v>
      </c>
      <c r="C9" s="10">
        <v>3</v>
      </c>
      <c r="D9" s="10">
        <v>4</v>
      </c>
      <c r="E9" s="10">
        <v>6</v>
      </c>
      <c r="H9" s="21" t="s">
        <v>21</v>
      </c>
      <c r="I9" s="22"/>
      <c r="J9" s="22"/>
      <c r="K9" s="22"/>
      <c r="L9" s="22"/>
      <c r="M9" s="22"/>
    </row>
    <row r="10" spans="1:13">
      <c r="A10" s="9" t="s">
        <v>22</v>
      </c>
      <c r="B10" s="9">
        <v>7</v>
      </c>
      <c r="C10" s="9">
        <v>7</v>
      </c>
      <c r="D10" s="9">
        <v>7</v>
      </c>
      <c r="E10" s="9">
        <v>7</v>
      </c>
    </row>
    <row r="11" spans="1:13">
      <c r="A11" s="9"/>
      <c r="B11" s="9"/>
      <c r="C11" s="9"/>
      <c r="D11" s="9"/>
      <c r="E11" s="14"/>
    </row>
    <row r="12" spans="1:13">
      <c r="A12" s="9" t="s">
        <v>23</v>
      </c>
      <c r="B12" s="9">
        <f>SUM(B5+B7+B9)</f>
        <v>6</v>
      </c>
      <c r="C12" s="9">
        <f t="shared" ref="C12:E12" si="0">SUM(C5+C7+C9)</f>
        <v>8</v>
      </c>
      <c r="D12" s="9">
        <f t="shared" si="0"/>
        <v>12</v>
      </c>
      <c r="E12" s="9">
        <f t="shared" si="0"/>
        <v>13</v>
      </c>
    </row>
    <row r="13" spans="1:13">
      <c r="A13" s="9" t="s">
        <v>24</v>
      </c>
      <c r="B13" s="9">
        <f>(B5*(B6+$J$14)+B7*(B8+$J$15)+B9*(B10+$J$15))/(B5+B7+B9)*B3</f>
        <v>6.666666666666667</v>
      </c>
      <c r="C13" s="9">
        <f t="shared" ref="C13:E13" si="1">(C5*(C6+$J$14)+C7*(C8+$J$15)+C9*(C10+$J$15))/(C5+C7+C9)*C3</f>
        <v>14</v>
      </c>
      <c r="D13" s="9">
        <f t="shared" si="1"/>
        <v>33.333333333333336</v>
      </c>
      <c r="E13" s="9">
        <f t="shared" si="1"/>
        <v>56</v>
      </c>
    </row>
    <row r="14" spans="1:13">
      <c r="A14" s="9"/>
      <c r="B14" s="9"/>
      <c r="C14" s="9"/>
      <c r="D14" s="9"/>
      <c r="E14" s="9"/>
      <c r="H14" s="20" t="s">
        <v>25</v>
      </c>
      <c r="I14" s="20"/>
      <c r="J14" s="20">
        <v>1</v>
      </c>
    </row>
    <row r="15" spans="1:13">
      <c r="A15" s="9" t="s">
        <v>26</v>
      </c>
      <c r="B15" s="9" t="s">
        <v>27</v>
      </c>
      <c r="C15" s="9" t="s">
        <v>28</v>
      </c>
      <c r="D15" s="9" t="s">
        <v>29</v>
      </c>
      <c r="E15" s="9" t="s">
        <v>30</v>
      </c>
      <c r="H15" s="20" t="s">
        <v>31</v>
      </c>
      <c r="I15" s="20"/>
      <c r="J15" s="20">
        <v>2</v>
      </c>
    </row>
    <row r="16" spans="1:13">
      <c r="A16" s="9" t="s">
        <v>32</v>
      </c>
      <c r="B16" s="9">
        <v>1</v>
      </c>
      <c r="C16" s="9">
        <v>1</v>
      </c>
      <c r="D16" s="9">
        <v>1.1499999999999999</v>
      </c>
      <c r="E16" s="9">
        <v>1.3</v>
      </c>
    </row>
    <row r="17" spans="1:10">
      <c r="A17" s="9" t="s">
        <v>33</v>
      </c>
      <c r="B17" s="9">
        <v>2</v>
      </c>
      <c r="C17" s="9">
        <v>1.5</v>
      </c>
      <c r="D17" s="9">
        <v>1</v>
      </c>
      <c r="E17" s="9">
        <v>0.5</v>
      </c>
    </row>
    <row r="18" spans="1:10">
      <c r="A18" s="9" t="s">
        <v>34</v>
      </c>
      <c r="B18" s="9">
        <v>0.1</v>
      </c>
      <c r="C18" s="9">
        <v>7.4999999999999997E-2</v>
      </c>
      <c r="D18" s="9">
        <v>0.05</v>
      </c>
      <c r="E18" s="9">
        <v>2.5000000000000001E-2</v>
      </c>
    </row>
    <row r="19" spans="1:10">
      <c r="A19" s="9" t="s">
        <v>35</v>
      </c>
      <c r="B19" s="9">
        <v>1</v>
      </c>
      <c r="C19" s="9">
        <v>1</v>
      </c>
      <c r="D19" s="9">
        <v>2</v>
      </c>
      <c r="E19" s="9">
        <v>3</v>
      </c>
    </row>
    <row r="20" spans="1:10">
      <c r="A20" s="9" t="s">
        <v>36</v>
      </c>
      <c r="B20" s="9">
        <f>B3/B19</f>
        <v>1</v>
      </c>
      <c r="C20" s="9">
        <f t="shared" ref="C20:E20" si="2">C3/C19</f>
        <v>2</v>
      </c>
      <c r="D20" s="9">
        <f t="shared" si="2"/>
        <v>2.5</v>
      </c>
      <c r="E20" s="9">
        <f t="shared" si="2"/>
        <v>2.6666666666666665</v>
      </c>
    </row>
    <row r="22" spans="1:10">
      <c r="A22" s="22" t="s">
        <v>37</v>
      </c>
      <c r="B22" s="22">
        <v>12</v>
      </c>
    </row>
    <row r="24" spans="1:10">
      <c r="A24" s="1" t="s">
        <v>38</v>
      </c>
      <c r="B24" s="1" t="s">
        <v>39</v>
      </c>
      <c r="C24" s="1" t="s">
        <v>40</v>
      </c>
      <c r="D24" s="1" t="s">
        <v>41</v>
      </c>
      <c r="E24" s="1" t="s">
        <v>40</v>
      </c>
      <c r="F24" s="1" t="s">
        <v>42</v>
      </c>
      <c r="G24" s="1" t="s">
        <v>40</v>
      </c>
      <c r="H24" s="1"/>
      <c r="I24" s="1" t="s">
        <v>43</v>
      </c>
      <c r="J24" s="1" t="s">
        <v>44</v>
      </c>
    </row>
    <row r="25" spans="1:10">
      <c r="A25" s="1">
        <v>1</v>
      </c>
      <c r="B25" s="1">
        <v>80</v>
      </c>
      <c r="C25" s="1"/>
      <c r="D25" s="1">
        <v>164</v>
      </c>
      <c r="E25" s="1"/>
      <c r="F25" s="1">
        <v>234</v>
      </c>
      <c r="G25" s="1"/>
      <c r="H25" s="1"/>
      <c r="I25" s="1" t="s">
        <v>45</v>
      </c>
      <c r="J25" s="1">
        <v>1</v>
      </c>
    </row>
    <row r="26" spans="1:10">
      <c r="A26" s="1">
        <v>2</v>
      </c>
      <c r="B26" s="1">
        <v>234</v>
      </c>
      <c r="C26" s="1"/>
      <c r="D26" s="1">
        <v>433.99999999999989</v>
      </c>
      <c r="E26" s="1"/>
      <c r="F26" s="1">
        <v>234</v>
      </c>
      <c r="G26" s="1"/>
      <c r="H26" s="1"/>
      <c r="I26" s="1" t="s">
        <v>46</v>
      </c>
      <c r="J26" s="1">
        <v>2</v>
      </c>
    </row>
    <row r="27" spans="1:10">
      <c r="A27" s="1">
        <v>3</v>
      </c>
      <c r="B27" s="1">
        <v>433.99999999999989</v>
      </c>
      <c r="C27" s="1"/>
      <c r="D27" s="1">
        <v>769.99999999999989</v>
      </c>
      <c r="E27" s="1"/>
      <c r="F27" s="1">
        <v>234</v>
      </c>
      <c r="G27" s="1"/>
      <c r="H27" s="1"/>
      <c r="I27" s="1" t="s">
        <v>47</v>
      </c>
      <c r="J27" s="1">
        <v>3</v>
      </c>
    </row>
    <row r="28" spans="1:10">
      <c r="A28" s="1">
        <v>4</v>
      </c>
      <c r="B28" s="1">
        <v>657.99999999999989</v>
      </c>
      <c r="C28" s="1"/>
      <c r="D28" s="1">
        <v>1106</v>
      </c>
      <c r="E28" s="1"/>
      <c r="F28" s="1">
        <v>234</v>
      </c>
      <c r="G28" s="1"/>
      <c r="H28" s="1"/>
      <c r="I28" s="1"/>
      <c r="J28" s="1"/>
    </row>
    <row r="29" spans="1:10">
      <c r="A29" s="1">
        <v>5</v>
      </c>
      <c r="B29" s="1">
        <v>881.99999999999989</v>
      </c>
      <c r="C29" s="1"/>
      <c r="D29" s="1">
        <v>1442</v>
      </c>
      <c r="E29" s="1"/>
      <c r="F29" s="1">
        <v>234</v>
      </c>
      <c r="G29" s="1"/>
      <c r="H29" s="1"/>
      <c r="I29" s="1"/>
      <c r="J29" s="1"/>
    </row>
    <row r="30" spans="1:10">
      <c r="A30" s="1">
        <v>6</v>
      </c>
      <c r="B30" s="1">
        <v>1106</v>
      </c>
      <c r="C30" s="1"/>
      <c r="D30" s="1">
        <v>1778</v>
      </c>
      <c r="E30" s="1"/>
      <c r="F30" s="1">
        <v>234</v>
      </c>
      <c r="G30" s="1"/>
      <c r="H30" s="1"/>
      <c r="I30" s="1"/>
      <c r="J30" s="1"/>
    </row>
    <row r="31" spans="1:10">
      <c r="A31" s="1">
        <v>7</v>
      </c>
      <c r="B31" s="1">
        <v>1330</v>
      </c>
      <c r="C31" s="1"/>
      <c r="D31" s="1">
        <v>2114</v>
      </c>
      <c r="E31" s="1"/>
      <c r="F31" s="1">
        <v>234</v>
      </c>
      <c r="G31" s="1"/>
      <c r="H31" s="1"/>
      <c r="I31" s="1"/>
      <c r="J31" s="1"/>
    </row>
    <row r="33" spans="1:10">
      <c r="A33" s="2" t="s">
        <v>38</v>
      </c>
      <c r="B33" s="2" t="s">
        <v>48</v>
      </c>
      <c r="C33" s="2" t="s">
        <v>40</v>
      </c>
      <c r="D33" s="2" t="s">
        <v>41</v>
      </c>
      <c r="E33" s="2" t="s">
        <v>40</v>
      </c>
      <c r="F33" s="2" t="s">
        <v>42</v>
      </c>
      <c r="G33" s="2" t="s">
        <v>40</v>
      </c>
      <c r="H33" s="2"/>
      <c r="I33" s="2" t="s">
        <v>43</v>
      </c>
      <c r="J33" s="2" t="s">
        <v>44</v>
      </c>
    </row>
    <row r="34" spans="1:10">
      <c r="A34" s="2">
        <v>1</v>
      </c>
      <c r="B34" s="2">
        <v>80</v>
      </c>
      <c r="C34" s="2"/>
      <c r="D34" s="2">
        <v>120.00000000000003</v>
      </c>
      <c r="E34" s="2"/>
      <c r="F34" s="2">
        <v>160</v>
      </c>
      <c r="G34" s="2"/>
      <c r="H34" s="2"/>
      <c r="I34" s="2" t="s">
        <v>45</v>
      </c>
      <c r="J34" s="2"/>
    </row>
    <row r="35" spans="1:10">
      <c r="A35" s="2">
        <v>2</v>
      </c>
      <c r="B35" s="2">
        <v>160</v>
      </c>
      <c r="C35" s="2"/>
      <c r="D35" s="2">
        <v>239.99999999999989</v>
      </c>
      <c r="E35" s="2"/>
      <c r="F35" s="2">
        <v>320.00000000000006</v>
      </c>
      <c r="G35" s="2"/>
      <c r="H35" s="2"/>
      <c r="I35" s="2" t="s">
        <v>46</v>
      </c>
      <c r="J35" s="2"/>
    </row>
    <row r="36" spans="1:10">
      <c r="A36" s="2">
        <v>3</v>
      </c>
      <c r="B36" s="2">
        <v>239.99999999999989</v>
      </c>
      <c r="C36" s="2"/>
      <c r="D36" s="2">
        <v>360.00000000000017</v>
      </c>
      <c r="E36" s="2"/>
      <c r="F36" s="2">
        <v>480.00000000000051</v>
      </c>
      <c r="G36" s="2"/>
      <c r="H36" s="2"/>
      <c r="I36" s="2" t="s">
        <v>47</v>
      </c>
      <c r="J36" s="2"/>
    </row>
    <row r="37" spans="1:10">
      <c r="A37" s="2">
        <v>4</v>
      </c>
      <c r="B37" s="2">
        <v>320.00000000000006</v>
      </c>
      <c r="C37" s="2"/>
      <c r="D37" s="2">
        <v>480.00000000000051</v>
      </c>
      <c r="E37" s="2"/>
      <c r="F37" s="2">
        <v>639.99999999999989</v>
      </c>
      <c r="G37" s="2"/>
      <c r="H37" s="2"/>
      <c r="I37" s="2"/>
      <c r="J37" s="2"/>
    </row>
    <row r="38" spans="1:10">
      <c r="A38" s="2">
        <v>5</v>
      </c>
      <c r="B38" s="2">
        <v>400.00000000000028</v>
      </c>
      <c r="C38" s="2"/>
      <c r="D38" s="2">
        <v>600.00000000000011</v>
      </c>
      <c r="E38" s="2"/>
      <c r="F38" s="2">
        <v>799.99999999999898</v>
      </c>
      <c r="G38" s="2"/>
      <c r="H38" s="2"/>
      <c r="I38" s="2"/>
      <c r="J38" s="2"/>
    </row>
    <row r="39" spans="1:10">
      <c r="A39" s="2">
        <v>6</v>
      </c>
      <c r="B39" s="2">
        <v>480.00000000000051</v>
      </c>
      <c r="C39" s="2"/>
      <c r="D39" s="2">
        <v>719.99999999999943</v>
      </c>
      <c r="E39" s="2"/>
      <c r="F39" s="2">
        <v>959.99999999999807</v>
      </c>
      <c r="G39" s="2"/>
      <c r="H39" s="2"/>
      <c r="I39" s="2"/>
      <c r="J39" s="2"/>
    </row>
    <row r="40" spans="1:10">
      <c r="A40" s="2">
        <v>7</v>
      </c>
      <c r="B40" s="2">
        <v>560.00000000000034</v>
      </c>
      <c r="C40" s="2"/>
      <c r="D40" s="2">
        <v>839.99999999999875</v>
      </c>
      <c r="E40" s="2"/>
      <c r="F40" s="2">
        <v>1119.9999999999989</v>
      </c>
      <c r="G40" s="2"/>
      <c r="H40" s="2"/>
      <c r="I40" s="2"/>
      <c r="J40" s="2"/>
    </row>
    <row r="42" spans="1:10">
      <c r="A42" s="3" t="s">
        <v>38</v>
      </c>
      <c r="B42" s="3" t="s">
        <v>49</v>
      </c>
      <c r="C42" s="3" t="s">
        <v>40</v>
      </c>
      <c r="D42" s="3" t="s">
        <v>41</v>
      </c>
      <c r="E42" s="3" t="s">
        <v>40</v>
      </c>
      <c r="F42" s="3" t="s">
        <v>42</v>
      </c>
      <c r="G42" s="3" t="s">
        <v>40</v>
      </c>
      <c r="H42" s="3"/>
      <c r="I42" s="3" t="s">
        <v>43</v>
      </c>
      <c r="J42" s="3" t="s">
        <v>44</v>
      </c>
    </row>
    <row r="43" spans="1:10">
      <c r="A43" s="3">
        <v>1</v>
      </c>
      <c r="B43" s="3">
        <v>80</v>
      </c>
      <c r="C43" s="3"/>
      <c r="D43" s="3">
        <v>150</v>
      </c>
      <c r="E43" s="3"/>
      <c r="F43" s="3">
        <v>234</v>
      </c>
      <c r="G43" s="3"/>
      <c r="H43" s="3"/>
      <c r="I43" s="3" t="s">
        <v>45</v>
      </c>
      <c r="J43" s="3">
        <v>1</v>
      </c>
    </row>
    <row r="44" spans="1:10">
      <c r="A44" s="3">
        <v>2</v>
      </c>
      <c r="B44" s="3">
        <v>248</v>
      </c>
      <c r="C44" s="3"/>
      <c r="D44" s="3">
        <v>402</v>
      </c>
      <c r="E44" s="3"/>
      <c r="F44" s="3">
        <v>570</v>
      </c>
      <c r="G44" s="3"/>
      <c r="H44" s="3"/>
      <c r="I44" s="3" t="s">
        <v>46</v>
      </c>
      <c r="J44" s="3"/>
    </row>
    <row r="45" spans="1:10">
      <c r="A45" s="3">
        <v>3</v>
      </c>
      <c r="B45" s="3">
        <v>416</v>
      </c>
      <c r="C45" s="3"/>
      <c r="D45" s="3">
        <v>654</v>
      </c>
      <c r="E45" s="3"/>
      <c r="F45" s="3">
        <v>906</v>
      </c>
      <c r="G45" s="3"/>
      <c r="H45" s="3"/>
      <c r="I45" s="3" t="s">
        <v>47</v>
      </c>
      <c r="J45" s="3"/>
    </row>
    <row r="46" spans="1:10">
      <c r="A46" s="3">
        <v>4</v>
      </c>
      <c r="B46" s="3">
        <v>584</v>
      </c>
      <c r="C46" s="3"/>
      <c r="D46" s="3">
        <v>906</v>
      </c>
      <c r="E46" s="3"/>
      <c r="F46" s="3">
        <v>1242</v>
      </c>
      <c r="G46" s="3"/>
      <c r="H46" s="3"/>
      <c r="I46" s="3"/>
      <c r="J46" s="3"/>
    </row>
    <row r="47" spans="1:10">
      <c r="A47" s="3">
        <v>5</v>
      </c>
      <c r="B47" s="3">
        <v>752</v>
      </c>
      <c r="C47" s="3"/>
      <c r="D47" s="3">
        <v>1158</v>
      </c>
      <c r="E47" s="3"/>
      <c r="F47" s="3">
        <v>1578</v>
      </c>
      <c r="G47" s="3"/>
      <c r="H47" s="3"/>
      <c r="I47" s="3"/>
      <c r="J47" s="3"/>
    </row>
    <row r="48" spans="1:10">
      <c r="A48" s="3">
        <v>6</v>
      </c>
      <c r="B48" s="3">
        <v>920</v>
      </c>
      <c r="C48" s="3"/>
      <c r="D48" s="3">
        <v>1410</v>
      </c>
      <c r="E48" s="3"/>
      <c r="F48" s="3">
        <v>1914</v>
      </c>
      <c r="G48" s="3"/>
      <c r="H48" s="3"/>
      <c r="I48" s="3"/>
      <c r="J48" s="3"/>
    </row>
    <row r="49" spans="1:10">
      <c r="A49" s="3">
        <v>7</v>
      </c>
      <c r="B49" s="3">
        <v>1088</v>
      </c>
      <c r="C49" s="3"/>
      <c r="D49" s="3">
        <v>1662</v>
      </c>
      <c r="E49" s="3"/>
      <c r="F49" s="3">
        <v>2250</v>
      </c>
      <c r="G49" s="3"/>
      <c r="H49" s="3"/>
      <c r="I49" s="3"/>
      <c r="J49" s="3"/>
    </row>
    <row r="51" spans="1:10">
      <c r="A51" s="4" t="s">
        <v>38</v>
      </c>
      <c r="B51" s="4" t="s">
        <v>50</v>
      </c>
      <c r="C51" s="4" t="s">
        <v>40</v>
      </c>
      <c r="D51" s="4" t="s">
        <v>41</v>
      </c>
      <c r="E51" s="4" t="s">
        <v>40</v>
      </c>
      <c r="F51" s="4" t="s">
        <v>42</v>
      </c>
      <c r="G51" s="4" t="s">
        <v>40</v>
      </c>
      <c r="H51" s="4"/>
      <c r="I51" s="4" t="s">
        <v>43</v>
      </c>
      <c r="J51" s="4" t="s">
        <v>44</v>
      </c>
    </row>
    <row r="52" spans="1:10">
      <c r="A52" s="4">
        <v>1</v>
      </c>
      <c r="B52" s="4">
        <v>80</v>
      </c>
      <c r="C52" s="4"/>
      <c r="D52" s="4">
        <v>150</v>
      </c>
      <c r="E52" s="4"/>
      <c r="F52" s="4">
        <v>234</v>
      </c>
      <c r="G52" s="4"/>
      <c r="H52" s="4"/>
      <c r="I52" s="4" t="s">
        <v>45</v>
      </c>
      <c r="J52" s="4">
        <v>1</v>
      </c>
    </row>
    <row r="53" spans="1:10">
      <c r="A53" s="4">
        <v>2</v>
      </c>
      <c r="B53" s="4">
        <v>234</v>
      </c>
      <c r="C53" s="4"/>
      <c r="D53" s="4">
        <v>234</v>
      </c>
      <c r="E53" s="4"/>
      <c r="F53" s="4">
        <v>234</v>
      </c>
      <c r="G53" s="4"/>
      <c r="H53" s="4"/>
      <c r="I53" s="4" t="s">
        <v>46</v>
      </c>
      <c r="J53" s="4">
        <v>2</v>
      </c>
    </row>
    <row r="54" spans="1:10">
      <c r="A54" s="4">
        <v>3</v>
      </c>
      <c r="B54" s="4">
        <v>234</v>
      </c>
      <c r="C54" s="4"/>
      <c r="D54" s="4">
        <v>234</v>
      </c>
      <c r="E54" s="4"/>
      <c r="F54" s="4">
        <v>234</v>
      </c>
      <c r="G54" s="4"/>
      <c r="H54" s="4"/>
      <c r="I54" s="4" t="s">
        <v>47</v>
      </c>
      <c r="J54" s="4"/>
    </row>
    <row r="55" spans="1:10">
      <c r="A55" s="4">
        <v>4</v>
      </c>
      <c r="B55" s="4">
        <v>234</v>
      </c>
      <c r="C55" s="4"/>
      <c r="D55" s="4">
        <v>234</v>
      </c>
      <c r="E55" s="4"/>
      <c r="F55" s="4">
        <v>234</v>
      </c>
      <c r="G55" s="4"/>
      <c r="H55" s="4"/>
      <c r="I55" s="4"/>
      <c r="J55" s="4"/>
    </row>
    <row r="56" spans="1:10">
      <c r="A56" s="4">
        <v>5</v>
      </c>
      <c r="B56" s="4">
        <v>234</v>
      </c>
      <c r="C56" s="4"/>
      <c r="D56" s="4">
        <v>234</v>
      </c>
      <c r="E56" s="4"/>
      <c r="F56" s="4">
        <v>234</v>
      </c>
      <c r="G56" s="4"/>
      <c r="H56" s="4"/>
      <c r="I56" s="4"/>
      <c r="J56" s="4"/>
    </row>
    <row r="57" spans="1:10">
      <c r="A57" s="4">
        <v>6</v>
      </c>
      <c r="B57" s="4">
        <v>234</v>
      </c>
      <c r="C57" s="4"/>
      <c r="D57" s="4">
        <v>234</v>
      </c>
      <c r="E57" s="4"/>
      <c r="F57" s="4">
        <v>234</v>
      </c>
      <c r="G57" s="4"/>
      <c r="H57" s="4"/>
      <c r="I57" s="4"/>
      <c r="J57" s="4"/>
    </row>
    <row r="58" spans="1:10">
      <c r="A58" s="4">
        <v>7</v>
      </c>
      <c r="B58" s="4">
        <v>234</v>
      </c>
      <c r="C58" s="4"/>
      <c r="D58" s="4">
        <v>234</v>
      </c>
      <c r="E58" s="4"/>
      <c r="F58" s="4">
        <v>234</v>
      </c>
      <c r="G58" s="4"/>
      <c r="H58" s="4"/>
      <c r="I58" s="4"/>
      <c r="J58" s="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8"/>
  <sheetViews>
    <sheetView topLeftCell="A35" zoomScaleNormal="100" workbookViewId="0">
      <selection activeCell="R46" sqref="R46"/>
    </sheetView>
  </sheetViews>
  <sheetFormatPr baseColWidth="10" defaultRowHeight="19"/>
  <cols>
    <col min="4" max="4" width="16.140625" style="23" customWidth="1"/>
    <col min="5" max="5" width="15.7109375" style="23" customWidth="1"/>
  </cols>
  <sheetData>
    <row r="1" spans="1:26">
      <c r="A1" s="5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  <c r="H1" s="11" t="s">
        <v>58</v>
      </c>
      <c r="N1">
        <v>6</v>
      </c>
      <c r="O1">
        <v>0.99</v>
      </c>
      <c r="P1">
        <v>0</v>
      </c>
      <c r="Q1">
        <v>80</v>
      </c>
      <c r="X1" s="12" t="s">
        <v>59</v>
      </c>
      <c r="Y1" s="12"/>
      <c r="Z1" s="12"/>
    </row>
    <row r="2" spans="1:26">
      <c r="A2" s="7">
        <v>3.99</v>
      </c>
      <c r="B2" s="8">
        <v>5</v>
      </c>
      <c r="C2" s="8">
        <v>8</v>
      </c>
      <c r="D2" s="8">
        <v>320</v>
      </c>
      <c r="E2" s="18">
        <v>0.2</v>
      </c>
      <c r="F2" s="8">
        <v>354.31199911421999</v>
      </c>
      <c r="G2" s="6">
        <v>1040</v>
      </c>
      <c r="H2" s="6">
        <v>2.9352661004989948</v>
      </c>
      <c r="J2" t="s">
        <v>60</v>
      </c>
      <c r="K2">
        <v>40</v>
      </c>
      <c r="N2">
        <v>30</v>
      </c>
      <c r="O2">
        <v>4.99</v>
      </c>
      <c r="P2" s="17">
        <v>0.25</v>
      </c>
      <c r="Q2">
        <v>500</v>
      </c>
      <c r="X2" s="12" t="s">
        <v>61</v>
      </c>
      <c r="Y2" s="12" t="s">
        <v>62</v>
      </c>
      <c r="Z2" s="12">
        <v>13.3333333</v>
      </c>
    </row>
    <row r="3" spans="1:26">
      <c r="A3" s="7">
        <v>7.99</v>
      </c>
      <c r="B3" s="8">
        <v>8</v>
      </c>
      <c r="C3" s="8">
        <v>12</v>
      </c>
      <c r="D3" s="8">
        <v>720</v>
      </c>
      <c r="E3" s="18">
        <v>0.4</v>
      </c>
      <c r="F3" s="8">
        <v>709.51199822622004</v>
      </c>
      <c r="G3" s="6">
        <v>2020</v>
      </c>
      <c r="H3" s="6">
        <v>2.8470272596517039</v>
      </c>
      <c r="J3" t="s">
        <v>52</v>
      </c>
      <c r="K3">
        <v>60</v>
      </c>
      <c r="N3">
        <v>68</v>
      </c>
      <c r="O3">
        <v>9.99</v>
      </c>
      <c r="P3" s="17">
        <v>0.5</v>
      </c>
      <c r="Q3">
        <v>1200</v>
      </c>
      <c r="X3" s="12"/>
      <c r="Y3" s="12" t="s">
        <v>63</v>
      </c>
      <c r="Z3" s="12">
        <v>0.06</v>
      </c>
    </row>
    <row r="4" spans="1:26">
      <c r="A4" s="7">
        <v>16.989999999999998</v>
      </c>
      <c r="B4" s="8">
        <v>16</v>
      </c>
      <c r="C4" s="8">
        <v>24</v>
      </c>
      <c r="D4" s="8">
        <v>1520</v>
      </c>
      <c r="E4" s="18">
        <v>0.53</v>
      </c>
      <c r="F4" s="8">
        <v>1508.71199622822</v>
      </c>
      <c r="G4" s="6">
        <v>4140</v>
      </c>
      <c r="H4" s="6">
        <v>2.7440624919467731</v>
      </c>
      <c r="N4">
        <v>128</v>
      </c>
      <c r="O4">
        <v>29.99</v>
      </c>
      <c r="P4" s="17">
        <v>0.56000000000000005</v>
      </c>
      <c r="Q4">
        <v>2500</v>
      </c>
      <c r="X4" s="12"/>
      <c r="Y4" s="12" t="s">
        <v>64</v>
      </c>
      <c r="Z4" s="12">
        <v>0.6</v>
      </c>
    </row>
    <row r="5" spans="1:26">
      <c r="A5" s="7">
        <v>34.99</v>
      </c>
      <c r="B5" s="8">
        <v>25</v>
      </c>
      <c r="C5" s="8">
        <v>40</v>
      </c>
      <c r="D5" s="8">
        <v>3600</v>
      </c>
      <c r="E5" s="18">
        <v>0.6</v>
      </c>
      <c r="F5" s="8">
        <v>3107.11199223222</v>
      </c>
      <c r="G5" s="6">
        <v>8000</v>
      </c>
      <c r="H5" s="6">
        <v>2.5747382199289892</v>
      </c>
      <c r="N5">
        <v>328</v>
      </c>
      <c r="O5">
        <v>49.99</v>
      </c>
      <c r="P5" s="17">
        <v>0.63</v>
      </c>
      <c r="Q5">
        <v>6500</v>
      </c>
      <c r="X5" s="12"/>
      <c r="Y5" s="12" t="s">
        <v>65</v>
      </c>
      <c r="Z5" s="12">
        <v>6</v>
      </c>
    </row>
    <row r="6" spans="1:26">
      <c r="A6" s="7">
        <v>54.99</v>
      </c>
      <c r="B6" s="8">
        <v>30</v>
      </c>
      <c r="C6" s="8">
        <v>56</v>
      </c>
      <c r="D6" s="8">
        <v>5920</v>
      </c>
      <c r="E6" s="18">
        <v>0.68</v>
      </c>
      <c r="F6" s="8">
        <v>4883.1119877922201</v>
      </c>
      <c r="G6" s="6">
        <v>12000</v>
      </c>
      <c r="H6" s="6">
        <v>2.4574492721035268</v>
      </c>
      <c r="N6">
        <v>648</v>
      </c>
      <c r="O6">
        <v>99.99</v>
      </c>
      <c r="P6" s="17">
        <v>0.75</v>
      </c>
      <c r="Q6">
        <v>14000</v>
      </c>
      <c r="X6" s="12"/>
      <c r="Y6" s="12" t="s">
        <v>66</v>
      </c>
      <c r="Z6" s="12">
        <v>60</v>
      </c>
    </row>
    <row r="7" spans="1:26">
      <c r="A7" s="7">
        <v>79.989999999999995</v>
      </c>
      <c r="B7" s="8">
        <v>40</v>
      </c>
      <c r="C7" s="13">
        <v>64</v>
      </c>
      <c r="D7" s="8">
        <v>8800</v>
      </c>
      <c r="E7" s="18">
        <v>0.72</v>
      </c>
      <c r="F7" s="8">
        <v>7103.1119822422197</v>
      </c>
      <c r="G7" s="6">
        <v>16600</v>
      </c>
      <c r="H7" s="6">
        <v>2.33700384303387</v>
      </c>
      <c r="X7" s="12"/>
      <c r="Y7" s="12" t="s">
        <v>67</v>
      </c>
      <c r="Z7" s="12">
        <v>2400</v>
      </c>
    </row>
    <row r="8" spans="1:26">
      <c r="B8" s="24"/>
      <c r="X8" s="12"/>
      <c r="Y8" s="12"/>
      <c r="Z8" s="12"/>
    </row>
    <row r="9" spans="1:26">
      <c r="X9" s="12" t="s">
        <v>68</v>
      </c>
      <c r="Y9" s="12" t="s">
        <v>69</v>
      </c>
      <c r="Z9" s="12">
        <v>50</v>
      </c>
    </row>
    <row r="10" spans="1:26">
      <c r="X10" s="12"/>
      <c r="Y10" s="12" t="s">
        <v>70</v>
      </c>
      <c r="Z10" s="12">
        <v>50</v>
      </c>
    </row>
    <row r="11" spans="1:26">
      <c r="X11" s="12"/>
      <c r="Y11" s="12" t="s">
        <v>71</v>
      </c>
      <c r="Z11" s="12">
        <v>20</v>
      </c>
    </row>
    <row r="12" spans="1:26">
      <c r="X12" s="12"/>
      <c r="Y12" s="12" t="s">
        <v>72</v>
      </c>
      <c r="Z12" s="12">
        <v>20</v>
      </c>
    </row>
    <row r="13" spans="1:26">
      <c r="X13" s="12"/>
      <c r="Y13" s="12" t="s">
        <v>73</v>
      </c>
      <c r="Z13" s="12">
        <v>20</v>
      </c>
    </row>
    <row r="14" spans="1:26">
      <c r="X14" s="12"/>
      <c r="Y14" s="12" t="s">
        <v>74</v>
      </c>
      <c r="Z14" s="12">
        <v>20</v>
      </c>
    </row>
    <row r="15" spans="1:26">
      <c r="A15" t="s">
        <v>40</v>
      </c>
      <c r="B15" t="s">
        <v>75</v>
      </c>
      <c r="C15" t="s">
        <v>76</v>
      </c>
      <c r="E15" t="s">
        <v>77</v>
      </c>
      <c r="F15" t="s">
        <v>78</v>
      </c>
      <c r="G15" t="s">
        <v>79</v>
      </c>
      <c r="H15" t="s">
        <v>80</v>
      </c>
      <c r="I15" t="s">
        <v>81</v>
      </c>
      <c r="J15" t="s">
        <v>82</v>
      </c>
      <c r="K15" t="s">
        <v>83</v>
      </c>
      <c r="X15" s="12"/>
      <c r="Y15" s="12" t="s">
        <v>84</v>
      </c>
      <c r="Z15" s="12">
        <v>20</v>
      </c>
    </row>
    <row r="16" spans="1:26">
      <c r="A16">
        <v>0</v>
      </c>
      <c r="E16" t="s">
        <v>85</v>
      </c>
      <c r="F16">
        <v>40</v>
      </c>
      <c r="G16">
        <v>40</v>
      </c>
      <c r="I16">
        <v>0.45045045157657659</v>
      </c>
      <c r="X16" s="12"/>
      <c r="Y16" s="12"/>
      <c r="Z16" s="12"/>
    </row>
    <row r="17" spans="1:26">
      <c r="A17">
        <v>1</v>
      </c>
      <c r="B17">
        <v>5</v>
      </c>
      <c r="C17">
        <v>5</v>
      </c>
      <c r="E17" s="15" t="s">
        <v>86</v>
      </c>
      <c r="F17">
        <v>720</v>
      </c>
      <c r="G17">
        <v>760</v>
      </c>
      <c r="I17">
        <v>8.5585585799549548</v>
      </c>
      <c r="X17" s="12"/>
      <c r="Y17" s="12" t="s">
        <v>87</v>
      </c>
      <c r="Z17" s="12">
        <v>70</v>
      </c>
    </row>
    <row r="18" spans="1:26">
      <c r="A18">
        <v>2</v>
      </c>
      <c r="B18">
        <v>5</v>
      </c>
      <c r="C18">
        <v>10</v>
      </c>
      <c r="E18" t="s">
        <v>88</v>
      </c>
      <c r="F18">
        <v>50</v>
      </c>
      <c r="G18">
        <v>810</v>
      </c>
      <c r="I18">
        <v>9.1216216444256748</v>
      </c>
      <c r="X18" s="12"/>
      <c r="Y18" s="12" t="s">
        <v>89</v>
      </c>
      <c r="Z18" s="12" t="s">
        <v>90</v>
      </c>
    </row>
    <row r="19" spans="1:26">
      <c r="A19">
        <v>3</v>
      </c>
      <c r="B19">
        <v>5</v>
      </c>
      <c r="C19">
        <v>15</v>
      </c>
      <c r="E19" t="s">
        <v>85</v>
      </c>
      <c r="F19" s="24">
        <v>40</v>
      </c>
      <c r="G19">
        <v>850</v>
      </c>
      <c r="I19">
        <v>9.5720720960022536</v>
      </c>
      <c r="X19" s="12"/>
      <c r="Y19" s="12"/>
      <c r="Z19" s="12"/>
    </row>
    <row r="20" spans="1:26">
      <c r="A20">
        <v>4</v>
      </c>
      <c r="B20">
        <v>5</v>
      </c>
      <c r="C20">
        <v>20</v>
      </c>
      <c r="E20" t="s">
        <v>91</v>
      </c>
      <c r="F20">
        <v>30</v>
      </c>
      <c r="G20">
        <v>880</v>
      </c>
      <c r="I20">
        <v>9.9099099346846842</v>
      </c>
      <c r="X20" s="12" t="s">
        <v>92</v>
      </c>
      <c r="Y20" s="12"/>
      <c r="Z20" s="12"/>
    </row>
    <row r="21" spans="1:26">
      <c r="A21">
        <v>5</v>
      </c>
      <c r="B21">
        <v>10</v>
      </c>
      <c r="C21">
        <v>30</v>
      </c>
      <c r="E21" t="s">
        <v>93</v>
      </c>
      <c r="F21">
        <v>60</v>
      </c>
      <c r="G21">
        <v>940</v>
      </c>
      <c r="I21">
        <v>10.585585612049551</v>
      </c>
      <c r="X21" s="12" t="s">
        <v>94</v>
      </c>
      <c r="Y21" s="12" t="s">
        <v>95</v>
      </c>
      <c r="Z21" s="12" t="s">
        <v>57</v>
      </c>
    </row>
    <row r="22" spans="1:26">
      <c r="A22">
        <v>6</v>
      </c>
      <c r="B22">
        <v>10</v>
      </c>
      <c r="C22">
        <v>40</v>
      </c>
      <c r="E22" t="s">
        <v>88</v>
      </c>
      <c r="F22">
        <v>50</v>
      </c>
      <c r="G22">
        <v>990</v>
      </c>
      <c r="I22">
        <v>11.148648676520271</v>
      </c>
      <c r="X22" s="12"/>
      <c r="Y22" s="12"/>
      <c r="Z22" s="12"/>
    </row>
    <row r="23" spans="1:26">
      <c r="A23">
        <v>7</v>
      </c>
      <c r="B23">
        <v>10</v>
      </c>
      <c r="C23">
        <v>50</v>
      </c>
      <c r="E23" t="s">
        <v>85</v>
      </c>
      <c r="F23">
        <v>40</v>
      </c>
      <c r="G23">
        <v>1030</v>
      </c>
      <c r="I23">
        <v>11.599099128096849</v>
      </c>
      <c r="X23" s="12"/>
      <c r="Y23" s="12"/>
      <c r="Z23" s="12"/>
    </row>
    <row r="24" spans="1:26">
      <c r="A24">
        <v>8</v>
      </c>
      <c r="B24">
        <v>10</v>
      </c>
      <c r="C24">
        <v>60</v>
      </c>
      <c r="E24" t="s">
        <v>91</v>
      </c>
      <c r="F24">
        <v>30</v>
      </c>
      <c r="G24">
        <v>1060</v>
      </c>
      <c r="I24">
        <v>11.93693696677928</v>
      </c>
      <c r="X24" s="12"/>
      <c r="Y24" s="12"/>
      <c r="Z24" s="12"/>
    </row>
    <row r="25" spans="1:26">
      <c r="A25">
        <v>9</v>
      </c>
      <c r="B25">
        <v>10</v>
      </c>
      <c r="C25">
        <v>70</v>
      </c>
      <c r="E25" t="s">
        <v>93</v>
      </c>
      <c r="F25">
        <v>60</v>
      </c>
      <c r="G25">
        <v>1120</v>
      </c>
      <c r="I25">
        <v>12.612612644144139</v>
      </c>
      <c r="X25" s="12"/>
      <c r="Y25" s="12"/>
      <c r="Z25" s="12"/>
    </row>
    <row r="26" spans="1:26">
      <c r="A26">
        <v>10</v>
      </c>
      <c r="B26">
        <v>10</v>
      </c>
      <c r="C26">
        <v>80</v>
      </c>
      <c r="D26" t="s">
        <v>96</v>
      </c>
      <c r="E26" s="16" t="s">
        <v>97</v>
      </c>
      <c r="F26">
        <v>750</v>
      </c>
      <c r="G26">
        <v>1870</v>
      </c>
      <c r="I26">
        <v>21.058558611204958</v>
      </c>
      <c r="X26" s="12"/>
      <c r="Y26" s="12"/>
      <c r="Z26" s="12"/>
    </row>
    <row r="27" spans="1:26">
      <c r="A27">
        <v>11</v>
      </c>
      <c r="B27">
        <v>15</v>
      </c>
      <c r="C27">
        <v>95</v>
      </c>
      <c r="E27" t="s">
        <v>98</v>
      </c>
      <c r="F27">
        <v>100</v>
      </c>
      <c r="G27">
        <v>1970</v>
      </c>
      <c r="I27">
        <v>22.184684740146398</v>
      </c>
      <c r="X27" s="12"/>
      <c r="Y27" s="12"/>
      <c r="Z27" s="12"/>
    </row>
    <row r="28" spans="1:26">
      <c r="A28">
        <v>12</v>
      </c>
      <c r="B28">
        <v>15</v>
      </c>
      <c r="C28">
        <v>110</v>
      </c>
      <c r="E28" t="s">
        <v>99</v>
      </c>
      <c r="F28" s="24">
        <v>80</v>
      </c>
      <c r="G28">
        <v>2050</v>
      </c>
      <c r="I28">
        <v>23.085585643299549</v>
      </c>
      <c r="X28" s="12"/>
      <c r="Y28" s="12"/>
      <c r="Z28" s="12"/>
    </row>
    <row r="29" spans="1:26">
      <c r="A29">
        <v>13</v>
      </c>
      <c r="B29">
        <v>15</v>
      </c>
      <c r="C29">
        <v>125</v>
      </c>
      <c r="E29" t="s">
        <v>100</v>
      </c>
      <c r="F29">
        <v>60</v>
      </c>
      <c r="G29">
        <v>2110</v>
      </c>
      <c r="I29">
        <v>23.76126132066441</v>
      </c>
      <c r="X29" s="12"/>
      <c r="Y29" s="12"/>
      <c r="Z29" s="12"/>
    </row>
    <row r="30" spans="1:26">
      <c r="A30">
        <v>14</v>
      </c>
      <c r="B30">
        <v>15</v>
      </c>
      <c r="C30">
        <v>140</v>
      </c>
      <c r="E30" t="s">
        <v>101</v>
      </c>
      <c r="F30">
        <v>120</v>
      </c>
      <c r="G30">
        <v>2230</v>
      </c>
      <c r="I30">
        <v>25.11261267539415</v>
      </c>
      <c r="X30" s="12"/>
      <c r="Y30" s="12"/>
      <c r="Z30" s="12"/>
    </row>
    <row r="31" spans="1:26">
      <c r="A31">
        <v>15</v>
      </c>
      <c r="B31">
        <v>15</v>
      </c>
      <c r="C31">
        <v>155</v>
      </c>
      <c r="E31" t="s">
        <v>102</v>
      </c>
      <c r="F31">
        <v>120</v>
      </c>
      <c r="G31">
        <v>2350</v>
      </c>
      <c r="I31">
        <v>26.463964030123869</v>
      </c>
      <c r="X31" s="12"/>
      <c r="Y31" s="12"/>
      <c r="Z31" s="12"/>
    </row>
    <row r="32" spans="1:26">
      <c r="A32">
        <v>16</v>
      </c>
      <c r="B32">
        <v>15</v>
      </c>
      <c r="C32">
        <v>170</v>
      </c>
      <c r="E32" t="s">
        <v>98</v>
      </c>
      <c r="F32">
        <v>100</v>
      </c>
      <c r="G32">
        <v>2450</v>
      </c>
      <c r="I32">
        <v>27.590090159065319</v>
      </c>
      <c r="X32" s="12" t="s">
        <v>103</v>
      </c>
      <c r="Y32" s="12">
        <v>50</v>
      </c>
      <c r="Z32" s="12">
        <v>80</v>
      </c>
    </row>
    <row r="33" spans="1:26">
      <c r="A33">
        <v>17</v>
      </c>
      <c r="B33">
        <v>15</v>
      </c>
      <c r="C33">
        <v>185</v>
      </c>
      <c r="E33" t="s">
        <v>99</v>
      </c>
      <c r="F33">
        <v>80</v>
      </c>
      <c r="G33">
        <v>2530</v>
      </c>
      <c r="I33">
        <v>28.49099106221847</v>
      </c>
      <c r="X33" s="12" t="s">
        <v>104</v>
      </c>
      <c r="Y33" s="12">
        <v>250</v>
      </c>
      <c r="Z33" s="12">
        <v>400.8</v>
      </c>
    </row>
    <row r="34" spans="1:26">
      <c r="A34">
        <v>18</v>
      </c>
      <c r="B34">
        <v>15</v>
      </c>
      <c r="C34">
        <v>200</v>
      </c>
      <c r="E34" t="s">
        <v>101</v>
      </c>
      <c r="F34">
        <v>120</v>
      </c>
      <c r="G34">
        <v>2650</v>
      </c>
      <c r="I34">
        <v>29.842342416948199</v>
      </c>
      <c r="X34" s="12" t="s">
        <v>105</v>
      </c>
      <c r="Y34" s="12">
        <v>750</v>
      </c>
      <c r="Z34" s="12">
        <v>1573.8</v>
      </c>
    </row>
    <row r="35" spans="1:26">
      <c r="A35">
        <v>19</v>
      </c>
      <c r="B35">
        <v>15</v>
      </c>
      <c r="C35">
        <v>215</v>
      </c>
      <c r="E35" t="s">
        <v>102</v>
      </c>
      <c r="F35">
        <v>120</v>
      </c>
      <c r="G35">
        <v>2770</v>
      </c>
      <c r="I35">
        <v>31.193693771677928</v>
      </c>
      <c r="X35" s="12" t="s">
        <v>106</v>
      </c>
      <c r="Y35" s="12">
        <v>2500</v>
      </c>
      <c r="Z35" s="12">
        <v>6492</v>
      </c>
    </row>
    <row r="36" spans="1:26">
      <c r="A36">
        <v>20</v>
      </c>
      <c r="B36">
        <v>15</v>
      </c>
      <c r="C36">
        <v>230</v>
      </c>
      <c r="D36" t="s">
        <v>107</v>
      </c>
      <c r="E36" s="16" t="s">
        <v>108</v>
      </c>
      <c r="F36">
        <v>720</v>
      </c>
      <c r="G36">
        <v>3490</v>
      </c>
      <c r="I36">
        <v>39.301801900056297</v>
      </c>
      <c r="X36" s="12" t="s">
        <v>109</v>
      </c>
      <c r="Y36" s="12">
        <v>720</v>
      </c>
      <c r="Z36" s="12">
        <v>1440</v>
      </c>
    </row>
    <row r="37" spans="1:26">
      <c r="A37">
        <v>21</v>
      </c>
      <c r="B37">
        <v>20</v>
      </c>
      <c r="C37">
        <v>250</v>
      </c>
      <c r="E37" t="s">
        <v>110</v>
      </c>
      <c r="F37">
        <v>150</v>
      </c>
      <c r="G37">
        <v>3640</v>
      </c>
      <c r="I37">
        <v>40.990991093468473</v>
      </c>
      <c r="X37" s="12"/>
      <c r="Y37" s="12"/>
      <c r="Z37" s="12"/>
    </row>
    <row r="38" spans="1:26">
      <c r="A38">
        <v>22</v>
      </c>
      <c r="B38">
        <v>20</v>
      </c>
      <c r="C38">
        <v>270</v>
      </c>
      <c r="E38" t="s">
        <v>111</v>
      </c>
      <c r="F38" s="24">
        <v>120</v>
      </c>
      <c r="G38">
        <v>3760</v>
      </c>
      <c r="I38">
        <v>42.342342448198202</v>
      </c>
      <c r="X38" s="12"/>
      <c r="Y38" s="12"/>
      <c r="Z38" s="12"/>
    </row>
    <row r="39" spans="1:26">
      <c r="A39">
        <v>23</v>
      </c>
      <c r="B39">
        <v>20</v>
      </c>
      <c r="C39">
        <v>290</v>
      </c>
      <c r="E39" t="s">
        <v>112</v>
      </c>
      <c r="F39">
        <v>90</v>
      </c>
      <c r="G39">
        <v>3850</v>
      </c>
      <c r="I39">
        <v>43.355855964245492</v>
      </c>
      <c r="X39" s="12"/>
      <c r="Y39" s="12"/>
      <c r="Z39" s="12"/>
    </row>
    <row r="40" spans="1:26">
      <c r="A40">
        <v>24</v>
      </c>
      <c r="B40">
        <v>20</v>
      </c>
      <c r="C40">
        <v>310</v>
      </c>
      <c r="E40" t="s">
        <v>113</v>
      </c>
      <c r="F40">
        <v>240</v>
      </c>
      <c r="G40">
        <v>4090</v>
      </c>
      <c r="I40">
        <v>46.058558673704958</v>
      </c>
      <c r="X40" s="12"/>
      <c r="Y40" s="12"/>
      <c r="Z40" s="12"/>
    </row>
    <row r="41" spans="1:26">
      <c r="A41">
        <v>25</v>
      </c>
      <c r="B41">
        <v>20</v>
      </c>
      <c r="C41">
        <v>330</v>
      </c>
      <c r="E41" t="s">
        <v>114</v>
      </c>
      <c r="F41">
        <v>180</v>
      </c>
      <c r="G41">
        <v>4270</v>
      </c>
      <c r="I41">
        <v>48.085585705799552</v>
      </c>
      <c r="X41" s="12"/>
      <c r="Y41" s="12"/>
      <c r="Z41" s="12"/>
    </row>
    <row r="42" spans="1:26">
      <c r="A42">
        <v>26</v>
      </c>
      <c r="B42">
        <v>20</v>
      </c>
      <c r="C42">
        <v>350</v>
      </c>
      <c r="E42" t="s">
        <v>110</v>
      </c>
      <c r="F42">
        <v>150</v>
      </c>
      <c r="G42">
        <v>4420</v>
      </c>
      <c r="I42">
        <v>49.774774899211707</v>
      </c>
      <c r="X42" s="12" t="s">
        <v>115</v>
      </c>
      <c r="Y42" s="12">
        <v>1200</v>
      </c>
      <c r="Z42" s="12">
        <v>2400</v>
      </c>
    </row>
    <row r="43" spans="1:26">
      <c r="A43">
        <v>27</v>
      </c>
      <c r="B43">
        <v>20</v>
      </c>
      <c r="C43">
        <v>370</v>
      </c>
      <c r="E43" t="s">
        <v>111</v>
      </c>
      <c r="F43">
        <v>120</v>
      </c>
      <c r="G43">
        <v>4540</v>
      </c>
      <c r="I43">
        <v>51.126126253941443</v>
      </c>
      <c r="X43" s="12" t="s">
        <v>116</v>
      </c>
      <c r="Y43" s="12">
        <v>2000</v>
      </c>
      <c r="Z43" s="12">
        <v>4077.6</v>
      </c>
    </row>
    <row r="44" spans="1:26">
      <c r="A44">
        <v>28</v>
      </c>
      <c r="B44">
        <v>20</v>
      </c>
      <c r="C44">
        <v>390</v>
      </c>
      <c r="E44" t="s">
        <v>113</v>
      </c>
      <c r="F44">
        <v>240</v>
      </c>
      <c r="G44">
        <v>4780</v>
      </c>
      <c r="I44">
        <v>53.828828963400902</v>
      </c>
    </row>
    <row r="45" spans="1:26">
      <c r="A45">
        <v>29</v>
      </c>
      <c r="B45">
        <v>20</v>
      </c>
      <c r="C45">
        <v>410</v>
      </c>
      <c r="E45" t="s">
        <v>114</v>
      </c>
      <c r="F45">
        <v>180</v>
      </c>
      <c r="G45">
        <v>4960</v>
      </c>
      <c r="I45">
        <v>55.855855995495503</v>
      </c>
    </row>
    <row r="46" spans="1:26">
      <c r="A46">
        <v>30</v>
      </c>
      <c r="B46">
        <v>20</v>
      </c>
      <c r="C46">
        <v>430</v>
      </c>
      <c r="D46" t="s">
        <v>117</v>
      </c>
      <c r="E46" s="16" t="s">
        <v>116</v>
      </c>
      <c r="F46">
        <v>1000</v>
      </c>
      <c r="G46">
        <v>5960</v>
      </c>
      <c r="I46">
        <v>67.117117284909909</v>
      </c>
    </row>
    <row r="47" spans="1:26">
      <c r="A47">
        <v>31</v>
      </c>
      <c r="B47">
        <v>30</v>
      </c>
      <c r="C47">
        <v>460</v>
      </c>
      <c r="E47" t="s">
        <v>118</v>
      </c>
      <c r="F47">
        <v>200</v>
      </c>
      <c r="G47">
        <v>6160</v>
      </c>
      <c r="I47">
        <v>69.369369542792796</v>
      </c>
    </row>
    <row r="48" spans="1:26">
      <c r="A48">
        <v>32</v>
      </c>
      <c r="B48">
        <v>30</v>
      </c>
      <c r="C48">
        <v>490</v>
      </c>
      <c r="E48" t="s">
        <v>119</v>
      </c>
      <c r="F48" s="24">
        <v>160</v>
      </c>
      <c r="G48">
        <v>6320</v>
      </c>
      <c r="I48">
        <v>71.171171349099097</v>
      </c>
    </row>
    <row r="49" spans="1:9">
      <c r="A49">
        <v>33</v>
      </c>
      <c r="B49">
        <v>30</v>
      </c>
      <c r="C49">
        <v>520</v>
      </c>
      <c r="E49" t="s">
        <v>120</v>
      </c>
      <c r="F49">
        <v>120</v>
      </c>
      <c r="G49">
        <v>6440</v>
      </c>
      <c r="I49">
        <v>72.522522703828827</v>
      </c>
    </row>
    <row r="50" spans="1:9">
      <c r="A50">
        <v>34</v>
      </c>
      <c r="B50">
        <v>30</v>
      </c>
      <c r="C50">
        <v>550</v>
      </c>
      <c r="E50" t="s">
        <v>121</v>
      </c>
      <c r="F50">
        <v>360</v>
      </c>
      <c r="G50">
        <v>6800</v>
      </c>
      <c r="I50">
        <v>76.576576768018029</v>
      </c>
    </row>
    <row r="51" spans="1:9">
      <c r="A51">
        <v>35</v>
      </c>
      <c r="B51">
        <v>30</v>
      </c>
      <c r="C51">
        <v>580</v>
      </c>
      <c r="E51" t="s">
        <v>122</v>
      </c>
      <c r="F51">
        <v>240</v>
      </c>
      <c r="G51">
        <v>7040</v>
      </c>
      <c r="I51">
        <v>79.279279477477473</v>
      </c>
    </row>
    <row r="52" spans="1:9">
      <c r="A52">
        <v>36</v>
      </c>
      <c r="B52">
        <v>40</v>
      </c>
      <c r="C52">
        <v>620</v>
      </c>
      <c r="E52" t="s">
        <v>118</v>
      </c>
      <c r="F52">
        <v>200</v>
      </c>
      <c r="G52">
        <v>7240</v>
      </c>
      <c r="I52">
        <v>81.53153173536036</v>
      </c>
    </row>
    <row r="53" spans="1:9">
      <c r="A53">
        <v>37</v>
      </c>
      <c r="B53">
        <v>40</v>
      </c>
      <c r="C53">
        <v>660</v>
      </c>
      <c r="E53" t="s">
        <v>119</v>
      </c>
      <c r="F53">
        <v>160</v>
      </c>
      <c r="G53">
        <v>7400</v>
      </c>
      <c r="I53">
        <v>83.333333541666661</v>
      </c>
    </row>
    <row r="54" spans="1:9">
      <c r="A54">
        <v>38</v>
      </c>
      <c r="B54">
        <v>40</v>
      </c>
      <c r="C54">
        <v>700</v>
      </c>
      <c r="E54" t="s">
        <v>121</v>
      </c>
      <c r="F54">
        <v>360</v>
      </c>
      <c r="G54">
        <v>7760</v>
      </c>
      <c r="I54">
        <v>87.387387605855864</v>
      </c>
    </row>
    <row r="55" spans="1:9">
      <c r="A55">
        <v>39</v>
      </c>
      <c r="B55">
        <v>40</v>
      </c>
      <c r="C55">
        <v>740</v>
      </c>
      <c r="E55" t="s">
        <v>122</v>
      </c>
      <c r="F55">
        <v>240</v>
      </c>
      <c r="G55">
        <v>8000</v>
      </c>
      <c r="I55">
        <v>90.090090315315322</v>
      </c>
    </row>
    <row r="56" spans="1:9">
      <c r="A56">
        <v>40</v>
      </c>
      <c r="B56">
        <v>50</v>
      </c>
      <c r="C56">
        <v>790</v>
      </c>
      <c r="E56" s="16" t="s">
        <v>116</v>
      </c>
      <c r="F56">
        <v>1000</v>
      </c>
      <c r="G56">
        <v>9000</v>
      </c>
      <c r="I56">
        <v>101.3513516047297</v>
      </c>
    </row>
    <row r="57" spans="1:9">
      <c r="A57">
        <v>41</v>
      </c>
      <c r="B57">
        <v>50</v>
      </c>
      <c r="C57">
        <v>840</v>
      </c>
      <c r="E57" t="s">
        <v>123</v>
      </c>
      <c r="F57">
        <v>250</v>
      </c>
      <c r="G57">
        <v>9250</v>
      </c>
      <c r="I57">
        <v>104.1666669270833</v>
      </c>
    </row>
    <row r="58" spans="1:9">
      <c r="A58">
        <v>42</v>
      </c>
      <c r="B58">
        <v>50</v>
      </c>
      <c r="C58">
        <v>890</v>
      </c>
      <c r="E58" t="s">
        <v>124</v>
      </c>
      <c r="F58" s="24">
        <v>200</v>
      </c>
      <c r="G58">
        <v>9450</v>
      </c>
      <c r="I58">
        <v>106.4189191849662</v>
      </c>
    </row>
    <row r="59" spans="1:9">
      <c r="A59">
        <v>43</v>
      </c>
      <c r="B59">
        <v>50</v>
      </c>
      <c r="C59">
        <v>940</v>
      </c>
      <c r="E59" t="s">
        <v>125</v>
      </c>
      <c r="F59">
        <v>150</v>
      </c>
      <c r="G59">
        <v>9600</v>
      </c>
      <c r="I59">
        <v>108.1081083783784</v>
      </c>
    </row>
    <row r="60" spans="1:9">
      <c r="A60">
        <v>44</v>
      </c>
      <c r="B60">
        <v>50</v>
      </c>
      <c r="C60">
        <v>990</v>
      </c>
      <c r="E60" t="s">
        <v>126</v>
      </c>
      <c r="F60">
        <v>480</v>
      </c>
      <c r="G60">
        <v>10080</v>
      </c>
      <c r="I60">
        <v>113.51351379729731</v>
      </c>
    </row>
    <row r="61" spans="1:9">
      <c r="A61">
        <v>45</v>
      </c>
      <c r="B61">
        <v>50</v>
      </c>
      <c r="C61">
        <v>1040</v>
      </c>
      <c r="E61" t="s">
        <v>127</v>
      </c>
      <c r="F61">
        <v>300</v>
      </c>
      <c r="G61">
        <v>10380</v>
      </c>
      <c r="I61">
        <v>116.8918921841216</v>
      </c>
    </row>
    <row r="62" spans="1:9">
      <c r="A62">
        <v>46</v>
      </c>
      <c r="B62">
        <v>60</v>
      </c>
      <c r="C62">
        <v>1100</v>
      </c>
      <c r="E62" t="s">
        <v>123</v>
      </c>
      <c r="F62">
        <v>250</v>
      </c>
      <c r="G62">
        <v>10630</v>
      </c>
      <c r="I62">
        <v>119.7072075064752</v>
      </c>
    </row>
    <row r="63" spans="1:9">
      <c r="A63">
        <v>47</v>
      </c>
      <c r="B63">
        <v>60</v>
      </c>
      <c r="C63">
        <v>1160</v>
      </c>
      <c r="E63" t="s">
        <v>124</v>
      </c>
      <c r="F63">
        <v>200</v>
      </c>
      <c r="G63">
        <v>10830</v>
      </c>
      <c r="I63">
        <v>121.9594597643581</v>
      </c>
    </row>
    <row r="64" spans="1:9">
      <c r="A64">
        <v>48</v>
      </c>
      <c r="B64">
        <v>60</v>
      </c>
      <c r="C64">
        <v>1220</v>
      </c>
      <c r="E64" t="s">
        <v>126</v>
      </c>
      <c r="F64">
        <v>480</v>
      </c>
      <c r="G64">
        <v>11310</v>
      </c>
      <c r="I64">
        <v>127.364865183277</v>
      </c>
    </row>
    <row r="65" spans="1:9">
      <c r="A65">
        <v>49</v>
      </c>
      <c r="B65">
        <v>60</v>
      </c>
      <c r="C65">
        <v>1280</v>
      </c>
      <c r="E65" t="s">
        <v>127</v>
      </c>
      <c r="F65">
        <v>300</v>
      </c>
      <c r="G65">
        <v>11610</v>
      </c>
      <c r="I65">
        <v>130.74324357010141</v>
      </c>
    </row>
    <row r="66" spans="1:9">
      <c r="A66">
        <v>50</v>
      </c>
      <c r="B66">
        <v>60</v>
      </c>
      <c r="C66">
        <v>1340</v>
      </c>
      <c r="E66" s="16" t="s">
        <v>128</v>
      </c>
      <c r="F66">
        <v>1600</v>
      </c>
      <c r="G66">
        <v>13210</v>
      </c>
      <c r="I66">
        <v>148.76126163316439</v>
      </c>
    </row>
    <row r="67" spans="1:9">
      <c r="A67">
        <v>54</v>
      </c>
      <c r="B67" s="19">
        <v>120</v>
      </c>
      <c r="C67">
        <v>1340</v>
      </c>
      <c r="D67" s="19"/>
      <c r="E67" s="19" t="s">
        <v>129</v>
      </c>
      <c r="F67" s="19">
        <v>250</v>
      </c>
      <c r="G67">
        <v>13460</v>
      </c>
      <c r="I67">
        <v>151.57657695551799</v>
      </c>
    </row>
    <row r="68" spans="1:9">
      <c r="A68">
        <v>55</v>
      </c>
      <c r="B68" s="19">
        <v>120</v>
      </c>
      <c r="C68">
        <v>1460</v>
      </c>
      <c r="D68" s="19"/>
      <c r="E68" s="19" t="s">
        <v>130</v>
      </c>
      <c r="F68" s="19">
        <v>100</v>
      </c>
      <c r="G68">
        <v>13560</v>
      </c>
      <c r="I68">
        <v>152.7027030844595</v>
      </c>
    </row>
    <row r="69" spans="1:9">
      <c r="A69">
        <v>56</v>
      </c>
      <c r="B69" s="19">
        <v>120</v>
      </c>
      <c r="C69">
        <v>1580</v>
      </c>
      <c r="D69" s="19"/>
      <c r="E69" s="19" t="s">
        <v>112</v>
      </c>
      <c r="F69" s="19">
        <v>90</v>
      </c>
      <c r="G69">
        <v>13650</v>
      </c>
      <c r="I69">
        <v>153.71621660050681</v>
      </c>
    </row>
    <row r="70" spans="1:9">
      <c r="A70">
        <v>57</v>
      </c>
      <c r="B70" s="19">
        <v>120</v>
      </c>
      <c r="C70">
        <v>1700</v>
      </c>
      <c r="D70" s="19"/>
      <c r="E70" s="19" t="s">
        <v>101</v>
      </c>
      <c r="F70" s="19">
        <v>120</v>
      </c>
      <c r="G70">
        <v>13770</v>
      </c>
      <c r="I70">
        <v>155.06756795523651</v>
      </c>
    </row>
    <row r="71" spans="1:9">
      <c r="A71">
        <v>58</v>
      </c>
      <c r="B71" s="19">
        <v>120</v>
      </c>
      <c r="C71">
        <v>1820</v>
      </c>
      <c r="D71" s="19"/>
      <c r="E71" s="19" t="s">
        <v>129</v>
      </c>
      <c r="F71" s="19">
        <v>250</v>
      </c>
      <c r="G71">
        <v>14020</v>
      </c>
      <c r="I71">
        <v>157.88288327759011</v>
      </c>
    </row>
    <row r="72" spans="1:9">
      <c r="A72">
        <v>59</v>
      </c>
      <c r="B72" s="19">
        <v>120</v>
      </c>
      <c r="C72">
        <v>1940</v>
      </c>
      <c r="D72" s="19"/>
      <c r="E72" s="19" t="s">
        <v>130</v>
      </c>
      <c r="F72" s="19">
        <v>100</v>
      </c>
      <c r="G72">
        <v>14120</v>
      </c>
      <c r="I72">
        <v>159.0090094065315</v>
      </c>
    </row>
    <row r="73" spans="1:9">
      <c r="A73">
        <v>60</v>
      </c>
      <c r="B73" s="19">
        <v>120</v>
      </c>
      <c r="C73">
        <v>2060</v>
      </c>
      <c r="D73" s="19"/>
      <c r="E73" s="19" t="s">
        <v>112</v>
      </c>
      <c r="F73" s="19">
        <v>90</v>
      </c>
      <c r="G73">
        <v>14210</v>
      </c>
      <c r="I73">
        <v>160.02252292257879</v>
      </c>
    </row>
    <row r="74" spans="1:9">
      <c r="A74">
        <v>61</v>
      </c>
      <c r="B74" s="19">
        <v>120</v>
      </c>
      <c r="C74">
        <v>2180</v>
      </c>
      <c r="D74" s="19"/>
      <c r="E74" s="19" t="s">
        <v>101</v>
      </c>
      <c r="F74" s="19">
        <v>120</v>
      </c>
      <c r="G74">
        <v>14330</v>
      </c>
      <c r="I74">
        <v>161.37387427730849</v>
      </c>
    </row>
    <row r="75" spans="1:9">
      <c r="A75">
        <v>62</v>
      </c>
      <c r="B75" s="19">
        <v>120</v>
      </c>
      <c r="C75">
        <v>2300</v>
      </c>
      <c r="D75" s="19"/>
      <c r="E75" s="19" t="s">
        <v>129</v>
      </c>
      <c r="F75" s="19">
        <v>250</v>
      </c>
      <c r="G75">
        <v>14580</v>
      </c>
      <c r="I75">
        <v>164.1891895996622</v>
      </c>
    </row>
    <row r="76" spans="1:9">
      <c r="A76">
        <v>63</v>
      </c>
      <c r="B76" s="19">
        <v>120</v>
      </c>
      <c r="C76">
        <v>2420</v>
      </c>
      <c r="D76" s="19"/>
      <c r="E76" s="19" t="s">
        <v>130</v>
      </c>
      <c r="F76" s="19">
        <v>100</v>
      </c>
      <c r="G76">
        <v>14680</v>
      </c>
      <c r="I76">
        <v>165.31531572860359</v>
      </c>
    </row>
    <row r="77" spans="1:9">
      <c r="A77">
        <v>64</v>
      </c>
      <c r="B77" s="19">
        <v>120</v>
      </c>
      <c r="C77">
        <v>2540</v>
      </c>
      <c r="D77" s="19"/>
      <c r="E77" s="19" t="s">
        <v>112</v>
      </c>
      <c r="F77" s="19">
        <v>90</v>
      </c>
      <c r="G77">
        <v>14770</v>
      </c>
      <c r="I77">
        <v>166.3288292446509</v>
      </c>
    </row>
    <row r="78" spans="1:9">
      <c r="A78">
        <v>65</v>
      </c>
      <c r="B78" s="19">
        <v>120</v>
      </c>
      <c r="C78">
        <v>2660</v>
      </c>
      <c r="D78" s="19"/>
      <c r="E78" s="19" t="s">
        <v>101</v>
      </c>
      <c r="F78" s="19">
        <v>120</v>
      </c>
      <c r="G78">
        <v>14890</v>
      </c>
      <c r="I78">
        <v>167.68018059938061</v>
      </c>
    </row>
    <row r="79" spans="1:9">
      <c r="A79">
        <v>66</v>
      </c>
      <c r="B79" s="19">
        <v>120</v>
      </c>
      <c r="C79">
        <v>2780</v>
      </c>
      <c r="D79" s="19"/>
      <c r="E79" s="19" t="s">
        <v>129</v>
      </c>
      <c r="F79" s="19">
        <v>250</v>
      </c>
      <c r="G79">
        <v>15140</v>
      </c>
      <c r="I79">
        <v>170.49549592173429</v>
      </c>
    </row>
    <row r="80" spans="1:9">
      <c r="A80">
        <v>67</v>
      </c>
      <c r="B80" s="19">
        <v>120</v>
      </c>
      <c r="C80">
        <v>2900</v>
      </c>
      <c r="D80" s="19"/>
      <c r="E80" s="19" t="s">
        <v>130</v>
      </c>
      <c r="F80" s="19">
        <v>100</v>
      </c>
      <c r="G80">
        <v>15240</v>
      </c>
      <c r="I80">
        <v>171.62162205067571</v>
      </c>
    </row>
    <row r="81" spans="1:9">
      <c r="A81">
        <v>68</v>
      </c>
      <c r="B81" s="19">
        <v>120</v>
      </c>
      <c r="C81">
        <v>3020</v>
      </c>
      <c r="D81" s="19"/>
      <c r="E81" s="19" t="s">
        <v>112</v>
      </c>
      <c r="F81" s="19">
        <v>90</v>
      </c>
      <c r="G81">
        <v>15330</v>
      </c>
      <c r="I81">
        <v>172.63513556672299</v>
      </c>
    </row>
    <row r="82" spans="1:9">
      <c r="A82">
        <v>69</v>
      </c>
      <c r="B82" s="19">
        <v>120</v>
      </c>
      <c r="C82">
        <v>3140</v>
      </c>
      <c r="D82" s="19"/>
      <c r="E82" s="19" t="s">
        <v>101</v>
      </c>
      <c r="F82" s="19">
        <v>120</v>
      </c>
      <c r="G82">
        <v>15450</v>
      </c>
      <c r="I82">
        <v>173.98648692145269</v>
      </c>
    </row>
    <row r="83" spans="1:9">
      <c r="A83">
        <v>70</v>
      </c>
      <c r="B83" s="19">
        <v>120</v>
      </c>
      <c r="C83">
        <v>3260</v>
      </c>
      <c r="D83" s="19"/>
      <c r="E83" s="19" t="s">
        <v>129</v>
      </c>
      <c r="F83" s="19">
        <v>250</v>
      </c>
      <c r="G83">
        <v>15700</v>
      </c>
      <c r="I83">
        <v>176.80180224380629</v>
      </c>
    </row>
    <row r="84" spans="1:9">
      <c r="A84">
        <v>71</v>
      </c>
      <c r="B84" s="19">
        <v>120</v>
      </c>
      <c r="C84">
        <v>3380</v>
      </c>
      <c r="D84" s="19"/>
      <c r="E84" s="19" t="s">
        <v>130</v>
      </c>
      <c r="F84" s="19">
        <v>100</v>
      </c>
      <c r="G84">
        <v>15800</v>
      </c>
      <c r="I84">
        <v>177.92792837274769</v>
      </c>
    </row>
    <row r="85" spans="1:9">
      <c r="A85">
        <v>72</v>
      </c>
      <c r="B85" s="19">
        <v>120</v>
      </c>
      <c r="C85">
        <v>3500</v>
      </c>
      <c r="D85" s="19"/>
      <c r="E85" s="19" t="s">
        <v>112</v>
      </c>
      <c r="F85" s="19">
        <v>90</v>
      </c>
      <c r="G85">
        <v>15890</v>
      </c>
      <c r="I85">
        <v>178.94144188879511</v>
      </c>
    </row>
    <row r="86" spans="1:9">
      <c r="A86">
        <v>73</v>
      </c>
      <c r="B86" s="19">
        <v>120</v>
      </c>
      <c r="C86">
        <v>3620</v>
      </c>
      <c r="D86" s="19"/>
      <c r="E86" s="19" t="s">
        <v>101</v>
      </c>
      <c r="F86" s="19">
        <v>120</v>
      </c>
      <c r="G86">
        <v>16010</v>
      </c>
      <c r="I86">
        <v>180.29279324352481</v>
      </c>
    </row>
    <row r="87" spans="1:9">
      <c r="A87">
        <v>74</v>
      </c>
      <c r="B87" s="19">
        <v>120</v>
      </c>
      <c r="C87">
        <v>3740</v>
      </c>
      <c r="D87" s="19"/>
      <c r="E87" s="19" t="s">
        <v>129</v>
      </c>
      <c r="F87" s="19">
        <v>250</v>
      </c>
      <c r="G87">
        <v>16260</v>
      </c>
      <c r="I87">
        <v>183.10810856587841</v>
      </c>
    </row>
    <row r="88" spans="1:9">
      <c r="A88">
        <v>75</v>
      </c>
      <c r="B88" s="19">
        <v>120</v>
      </c>
      <c r="C88">
        <v>3860</v>
      </c>
      <c r="D88" s="19"/>
      <c r="E88" s="19" t="s">
        <v>130</v>
      </c>
      <c r="F88" s="19">
        <v>100</v>
      </c>
      <c r="G88">
        <v>16360</v>
      </c>
      <c r="I88">
        <v>184.2342346948198</v>
      </c>
    </row>
    <row r="89" spans="1:9">
      <c r="A89">
        <v>76</v>
      </c>
      <c r="B89" s="19">
        <v>120</v>
      </c>
      <c r="C89">
        <v>3980</v>
      </c>
      <c r="D89" s="19"/>
      <c r="E89" s="19" t="s">
        <v>112</v>
      </c>
      <c r="F89" s="19">
        <v>90</v>
      </c>
      <c r="G89">
        <v>16450</v>
      </c>
      <c r="I89">
        <v>185.24774821086709</v>
      </c>
    </row>
    <row r="90" spans="1:9">
      <c r="A90">
        <v>77</v>
      </c>
      <c r="B90" s="19">
        <v>120</v>
      </c>
      <c r="C90">
        <v>4100</v>
      </c>
      <c r="D90" s="19"/>
      <c r="E90" s="19" t="s">
        <v>101</v>
      </c>
      <c r="F90" s="19">
        <v>120</v>
      </c>
      <c r="G90">
        <v>16570</v>
      </c>
      <c r="I90">
        <v>186.59909956559679</v>
      </c>
    </row>
    <row r="91" spans="1:9">
      <c r="A91">
        <v>78</v>
      </c>
      <c r="B91" s="19">
        <v>120</v>
      </c>
      <c r="C91">
        <v>4220</v>
      </c>
      <c r="D91" s="19"/>
      <c r="E91" s="19" t="s">
        <v>129</v>
      </c>
      <c r="F91" s="19">
        <v>250</v>
      </c>
      <c r="G91">
        <v>16820</v>
      </c>
      <c r="I91">
        <v>189.41441488795039</v>
      </c>
    </row>
    <row r="92" spans="1:9">
      <c r="A92">
        <v>79</v>
      </c>
      <c r="B92" s="19">
        <v>120</v>
      </c>
      <c r="C92">
        <v>4340</v>
      </c>
      <c r="D92" s="19"/>
      <c r="E92" s="19" t="s">
        <v>130</v>
      </c>
      <c r="F92" s="19">
        <v>100</v>
      </c>
      <c r="G92">
        <v>16920</v>
      </c>
      <c r="I92">
        <v>190.54054101689189</v>
      </c>
    </row>
    <row r="93" spans="1:9">
      <c r="A93">
        <v>80</v>
      </c>
      <c r="B93" s="19">
        <v>120</v>
      </c>
      <c r="C93">
        <v>4460</v>
      </c>
      <c r="D93" s="19"/>
      <c r="E93" s="19" t="s">
        <v>112</v>
      </c>
      <c r="F93" s="19">
        <v>90</v>
      </c>
      <c r="G93">
        <v>17010</v>
      </c>
      <c r="I93">
        <v>191.5540545329392</v>
      </c>
    </row>
    <row r="94" spans="1:9">
      <c r="A94">
        <v>81</v>
      </c>
      <c r="B94" s="19">
        <v>120</v>
      </c>
      <c r="C94">
        <v>4580</v>
      </c>
      <c r="D94" s="19"/>
      <c r="E94" s="19" t="s">
        <v>101</v>
      </c>
      <c r="F94" s="19">
        <v>120</v>
      </c>
      <c r="G94">
        <v>17130</v>
      </c>
      <c r="I94">
        <v>192.90540588766891</v>
      </c>
    </row>
    <row r="95" spans="1:9">
      <c r="A95">
        <v>82</v>
      </c>
      <c r="B95" s="19">
        <v>120</v>
      </c>
      <c r="C95">
        <v>4700</v>
      </c>
      <c r="D95" s="19"/>
      <c r="E95" s="19" t="s">
        <v>129</v>
      </c>
      <c r="F95" s="19">
        <v>250</v>
      </c>
      <c r="G95">
        <v>17380</v>
      </c>
      <c r="I95">
        <v>195.7207212100225</v>
      </c>
    </row>
    <row r="96" spans="1:9">
      <c r="A96">
        <v>83</v>
      </c>
      <c r="B96" s="19">
        <v>120</v>
      </c>
      <c r="C96">
        <v>4820</v>
      </c>
      <c r="D96" s="19"/>
      <c r="E96" s="19" t="s">
        <v>130</v>
      </c>
      <c r="F96" s="19">
        <v>100</v>
      </c>
      <c r="G96">
        <v>17480</v>
      </c>
      <c r="I96">
        <v>196.84684733896401</v>
      </c>
    </row>
    <row r="97" spans="1:9">
      <c r="A97">
        <v>84</v>
      </c>
      <c r="B97" s="19">
        <v>120</v>
      </c>
      <c r="C97">
        <v>4940</v>
      </c>
      <c r="D97" s="19"/>
      <c r="E97" s="19" t="s">
        <v>112</v>
      </c>
      <c r="F97" s="19">
        <v>90</v>
      </c>
      <c r="G97">
        <v>17570</v>
      </c>
      <c r="I97">
        <v>197.86036085501129</v>
      </c>
    </row>
    <row r="98" spans="1:9">
      <c r="A98">
        <v>85</v>
      </c>
      <c r="B98" s="19">
        <v>120</v>
      </c>
      <c r="C98">
        <v>5060</v>
      </c>
      <c r="D98" s="19"/>
      <c r="E98" s="19" t="s">
        <v>101</v>
      </c>
      <c r="F98" s="19">
        <v>120</v>
      </c>
      <c r="G98">
        <v>17690</v>
      </c>
      <c r="I98">
        <v>199.21171220974099</v>
      </c>
    </row>
    <row r="99" spans="1:9">
      <c r="A99">
        <v>86</v>
      </c>
      <c r="B99" s="19">
        <v>120</v>
      </c>
      <c r="C99">
        <v>5180</v>
      </c>
      <c r="D99" s="19"/>
      <c r="E99" s="19" t="s">
        <v>129</v>
      </c>
      <c r="F99" s="19">
        <v>250</v>
      </c>
      <c r="G99">
        <v>17940</v>
      </c>
      <c r="I99">
        <v>202.02702753209459</v>
      </c>
    </row>
    <row r="100" spans="1:9">
      <c r="A100">
        <v>87</v>
      </c>
      <c r="B100" s="19">
        <v>120</v>
      </c>
      <c r="C100">
        <v>5300</v>
      </c>
      <c r="D100" s="19"/>
      <c r="E100" s="19" t="s">
        <v>130</v>
      </c>
      <c r="F100" s="19">
        <v>100</v>
      </c>
      <c r="G100">
        <v>18040</v>
      </c>
      <c r="I100">
        <v>203.15315366103599</v>
      </c>
    </row>
    <row r="101" spans="1:9">
      <c r="A101">
        <v>88</v>
      </c>
      <c r="B101" s="19">
        <v>120</v>
      </c>
      <c r="C101">
        <v>5420</v>
      </c>
      <c r="D101" s="19"/>
      <c r="E101" s="19" t="s">
        <v>112</v>
      </c>
      <c r="F101" s="19">
        <v>90</v>
      </c>
      <c r="G101">
        <v>18130</v>
      </c>
      <c r="I101">
        <v>204.16666717708341</v>
      </c>
    </row>
    <row r="102" spans="1:9">
      <c r="A102">
        <v>89</v>
      </c>
      <c r="B102" s="19">
        <v>120</v>
      </c>
      <c r="C102">
        <v>5540</v>
      </c>
      <c r="D102" s="19"/>
      <c r="E102" s="19" t="s">
        <v>101</v>
      </c>
      <c r="F102" s="19">
        <v>120</v>
      </c>
      <c r="G102">
        <v>18250</v>
      </c>
      <c r="I102">
        <v>205.51801853181311</v>
      </c>
    </row>
    <row r="103" spans="1:9">
      <c r="A103">
        <v>90</v>
      </c>
      <c r="B103" s="19">
        <v>120</v>
      </c>
      <c r="C103">
        <v>5660</v>
      </c>
      <c r="D103" s="19"/>
      <c r="E103" s="19" t="s">
        <v>129</v>
      </c>
      <c r="F103" s="19">
        <v>250</v>
      </c>
      <c r="G103">
        <v>18500</v>
      </c>
      <c r="I103">
        <v>208.33333385416671</v>
      </c>
    </row>
    <row r="104" spans="1:9">
      <c r="A104">
        <v>91</v>
      </c>
      <c r="B104" s="19">
        <v>120</v>
      </c>
      <c r="C104">
        <v>5780</v>
      </c>
      <c r="D104" s="19"/>
      <c r="E104" s="19" t="s">
        <v>130</v>
      </c>
      <c r="F104" s="19">
        <v>100</v>
      </c>
      <c r="G104">
        <v>18600</v>
      </c>
      <c r="I104">
        <v>209.4594599831081</v>
      </c>
    </row>
    <row r="105" spans="1:9">
      <c r="A105">
        <v>92</v>
      </c>
      <c r="B105" s="19">
        <v>120</v>
      </c>
      <c r="C105">
        <v>5900</v>
      </c>
      <c r="D105" s="19"/>
      <c r="E105" s="19" t="s">
        <v>112</v>
      </c>
      <c r="F105" s="19">
        <v>90</v>
      </c>
      <c r="G105">
        <v>18690</v>
      </c>
      <c r="I105">
        <v>210.47297349915539</v>
      </c>
    </row>
    <row r="106" spans="1:9">
      <c r="A106">
        <v>93</v>
      </c>
      <c r="B106" s="19">
        <v>120</v>
      </c>
      <c r="C106">
        <v>6020</v>
      </c>
      <c r="D106" s="19"/>
      <c r="E106" s="19" t="s">
        <v>101</v>
      </c>
      <c r="F106" s="19">
        <v>120</v>
      </c>
      <c r="G106">
        <v>18810</v>
      </c>
      <c r="I106">
        <v>211.82432485388509</v>
      </c>
    </row>
    <row r="107" spans="1:9">
      <c r="A107">
        <v>94</v>
      </c>
      <c r="B107" s="19">
        <v>120</v>
      </c>
      <c r="C107">
        <v>6140</v>
      </c>
      <c r="D107" s="19"/>
      <c r="E107" s="19" t="s">
        <v>129</v>
      </c>
      <c r="F107" s="19">
        <v>250</v>
      </c>
      <c r="G107">
        <v>19060</v>
      </c>
      <c r="I107">
        <v>214.63964017623869</v>
      </c>
    </row>
    <row r="108" spans="1:9">
      <c r="A108">
        <v>95</v>
      </c>
      <c r="B108" s="19">
        <v>120</v>
      </c>
      <c r="C108">
        <v>6260</v>
      </c>
      <c r="D108" s="19"/>
      <c r="E108" s="19" t="s">
        <v>130</v>
      </c>
      <c r="F108" s="19">
        <v>100</v>
      </c>
      <c r="G108">
        <v>19160</v>
      </c>
      <c r="I108">
        <v>215.76576630518019</v>
      </c>
    </row>
    <row r="109" spans="1:9">
      <c r="A109">
        <v>96</v>
      </c>
      <c r="B109" s="19">
        <v>120</v>
      </c>
      <c r="C109">
        <v>6380</v>
      </c>
      <c r="D109" s="19"/>
      <c r="E109" s="19" t="s">
        <v>112</v>
      </c>
      <c r="F109" s="19">
        <v>90</v>
      </c>
      <c r="G109">
        <v>19250</v>
      </c>
      <c r="I109">
        <v>216.7792798212275</v>
      </c>
    </row>
    <row r="110" spans="1:9">
      <c r="A110">
        <v>97</v>
      </c>
      <c r="B110" s="19">
        <v>120</v>
      </c>
      <c r="C110">
        <v>6500</v>
      </c>
      <c r="D110" s="19"/>
      <c r="E110" s="19" t="s">
        <v>101</v>
      </c>
      <c r="F110" s="19">
        <v>120</v>
      </c>
      <c r="G110">
        <v>19370</v>
      </c>
      <c r="I110">
        <v>218.13063117595721</v>
      </c>
    </row>
    <row r="111" spans="1:9">
      <c r="A111">
        <v>98</v>
      </c>
      <c r="B111" s="19">
        <v>120</v>
      </c>
      <c r="C111">
        <v>6620</v>
      </c>
      <c r="D111" s="19"/>
      <c r="E111" s="19" t="s">
        <v>129</v>
      </c>
      <c r="F111" s="19">
        <v>250</v>
      </c>
      <c r="G111">
        <v>19620</v>
      </c>
      <c r="I111">
        <v>220.9459464983108</v>
      </c>
    </row>
    <row r="112" spans="1:9">
      <c r="A112">
        <v>99</v>
      </c>
      <c r="B112" s="19">
        <v>120</v>
      </c>
      <c r="C112">
        <v>6740</v>
      </c>
      <c r="D112" s="19"/>
      <c r="E112" s="19" t="s">
        <v>130</v>
      </c>
      <c r="F112" s="19">
        <v>100</v>
      </c>
      <c r="G112">
        <v>19720</v>
      </c>
      <c r="I112">
        <v>222.07207262725231</v>
      </c>
    </row>
    <row r="113" spans="1:9">
      <c r="A113">
        <v>100</v>
      </c>
      <c r="B113" s="19">
        <v>120</v>
      </c>
      <c r="C113">
        <v>6860</v>
      </c>
      <c r="D113" s="19"/>
      <c r="E113" s="19" t="s">
        <v>112</v>
      </c>
      <c r="F113" s="19">
        <v>90</v>
      </c>
      <c r="G113">
        <v>19810</v>
      </c>
      <c r="I113">
        <v>223.08558614329951</v>
      </c>
    </row>
    <row r="114" spans="1:9">
      <c r="A114">
        <v>101</v>
      </c>
      <c r="B114" s="19">
        <v>120</v>
      </c>
      <c r="C114">
        <v>6980</v>
      </c>
      <c r="D114" s="19"/>
      <c r="E114" s="19" t="s">
        <v>101</v>
      </c>
      <c r="F114" s="19">
        <v>120</v>
      </c>
      <c r="G114">
        <v>19930</v>
      </c>
      <c r="I114">
        <v>224.43693749802929</v>
      </c>
    </row>
    <row r="115" spans="1:9">
      <c r="A115">
        <v>102</v>
      </c>
      <c r="B115" s="19">
        <v>120</v>
      </c>
      <c r="C115">
        <v>7100</v>
      </c>
      <c r="D115" s="19"/>
      <c r="E115" s="19" t="s">
        <v>129</v>
      </c>
      <c r="F115" s="19">
        <v>250</v>
      </c>
      <c r="G115">
        <v>20180</v>
      </c>
      <c r="I115">
        <v>227.25225282038289</v>
      </c>
    </row>
    <row r="116" spans="1:9">
      <c r="A116">
        <v>103</v>
      </c>
      <c r="B116" s="19">
        <v>120</v>
      </c>
      <c r="C116">
        <v>7220</v>
      </c>
      <c r="D116" s="19"/>
      <c r="E116" s="19" t="s">
        <v>130</v>
      </c>
      <c r="F116" s="19">
        <v>100</v>
      </c>
      <c r="G116">
        <v>20280</v>
      </c>
      <c r="I116">
        <v>228.37837894932429</v>
      </c>
    </row>
    <row r="117" spans="1:9">
      <c r="A117">
        <v>104</v>
      </c>
      <c r="B117" s="19">
        <v>120</v>
      </c>
      <c r="C117">
        <v>7340</v>
      </c>
      <c r="D117" s="19"/>
      <c r="E117" s="19" t="s">
        <v>112</v>
      </c>
      <c r="F117" s="19">
        <v>90</v>
      </c>
      <c r="G117">
        <v>20370</v>
      </c>
      <c r="I117">
        <v>229.3918924653716</v>
      </c>
    </row>
    <row r="118" spans="1:9">
      <c r="A118">
        <v>105</v>
      </c>
      <c r="B118" s="19">
        <v>120</v>
      </c>
      <c r="C118">
        <v>7460</v>
      </c>
      <c r="D118" s="19"/>
      <c r="E118" s="19" t="s">
        <v>101</v>
      </c>
      <c r="F118" s="19">
        <v>120</v>
      </c>
      <c r="G118">
        <v>20490</v>
      </c>
      <c r="I118">
        <v>230.74324382010141</v>
      </c>
    </row>
    <row r="119" spans="1:9">
      <c r="A119">
        <v>106</v>
      </c>
      <c r="B119" s="19">
        <v>120</v>
      </c>
      <c r="C119">
        <v>7580</v>
      </c>
      <c r="D119" s="19"/>
      <c r="E119" s="19" t="s">
        <v>129</v>
      </c>
      <c r="F119" s="19">
        <v>250</v>
      </c>
      <c r="G119">
        <v>20740</v>
      </c>
      <c r="I119">
        <v>233.55855914245501</v>
      </c>
    </row>
    <row r="120" spans="1:9">
      <c r="A120">
        <v>107</v>
      </c>
      <c r="B120" s="19">
        <v>120</v>
      </c>
      <c r="C120">
        <v>7700</v>
      </c>
      <c r="D120" s="19"/>
      <c r="E120" s="19" t="s">
        <v>130</v>
      </c>
      <c r="F120" s="19">
        <v>100</v>
      </c>
      <c r="G120">
        <v>20840</v>
      </c>
      <c r="I120">
        <v>234.6846852713964</v>
      </c>
    </row>
    <row r="121" spans="1:9">
      <c r="A121">
        <v>108</v>
      </c>
      <c r="B121" s="19">
        <v>120</v>
      </c>
      <c r="C121">
        <v>7820</v>
      </c>
      <c r="D121" s="19"/>
      <c r="E121" s="19" t="s">
        <v>112</v>
      </c>
      <c r="F121" s="19">
        <v>90</v>
      </c>
      <c r="G121">
        <v>20930</v>
      </c>
      <c r="I121">
        <v>235.69819878744369</v>
      </c>
    </row>
    <row r="122" spans="1:9">
      <c r="A122">
        <v>109</v>
      </c>
      <c r="B122" s="19">
        <v>120</v>
      </c>
      <c r="C122">
        <v>7940</v>
      </c>
      <c r="D122" s="19"/>
      <c r="E122" s="19" t="s">
        <v>101</v>
      </c>
      <c r="F122" s="19">
        <v>120</v>
      </c>
      <c r="G122">
        <v>21050</v>
      </c>
      <c r="I122">
        <v>237.04955014217339</v>
      </c>
    </row>
    <row r="123" spans="1:9">
      <c r="A123">
        <v>110</v>
      </c>
      <c r="B123" s="19">
        <v>120</v>
      </c>
      <c r="C123">
        <v>8060</v>
      </c>
      <c r="D123" s="19"/>
      <c r="E123" s="19" t="s">
        <v>129</v>
      </c>
      <c r="F123" s="19">
        <v>250</v>
      </c>
      <c r="G123">
        <v>21300</v>
      </c>
      <c r="I123">
        <v>239.86486546452701</v>
      </c>
    </row>
    <row r="124" spans="1:9">
      <c r="A124">
        <v>111</v>
      </c>
      <c r="B124" s="19">
        <v>120</v>
      </c>
      <c r="C124">
        <v>8180</v>
      </c>
      <c r="D124" s="19"/>
      <c r="E124" s="19" t="s">
        <v>130</v>
      </c>
      <c r="F124" s="19">
        <v>100</v>
      </c>
      <c r="G124">
        <v>21400</v>
      </c>
      <c r="I124">
        <v>240.99099159346849</v>
      </c>
    </row>
    <row r="125" spans="1:9">
      <c r="A125">
        <v>112</v>
      </c>
      <c r="B125" s="19">
        <v>120</v>
      </c>
      <c r="C125">
        <v>8300</v>
      </c>
      <c r="D125" s="19"/>
      <c r="E125" s="19" t="s">
        <v>112</v>
      </c>
      <c r="F125" s="19">
        <v>90</v>
      </c>
      <c r="G125">
        <v>21490</v>
      </c>
      <c r="I125">
        <v>242.0045051095158</v>
      </c>
    </row>
    <row r="126" spans="1:9">
      <c r="A126">
        <v>113</v>
      </c>
      <c r="B126" s="19">
        <v>120</v>
      </c>
      <c r="C126">
        <v>8420</v>
      </c>
      <c r="D126" s="19"/>
      <c r="E126" s="19" t="s">
        <v>101</v>
      </c>
      <c r="F126" s="19">
        <v>120</v>
      </c>
      <c r="G126">
        <v>21610</v>
      </c>
      <c r="I126">
        <v>243.35585646424551</v>
      </c>
    </row>
    <row r="127" spans="1:9">
      <c r="A127">
        <v>114</v>
      </c>
      <c r="B127" s="19">
        <v>120</v>
      </c>
      <c r="C127">
        <v>8540</v>
      </c>
      <c r="D127" s="19"/>
      <c r="E127" s="19" t="s">
        <v>129</v>
      </c>
      <c r="F127" s="19">
        <v>250</v>
      </c>
      <c r="G127">
        <v>21860</v>
      </c>
      <c r="I127">
        <v>246.1711717865991</v>
      </c>
    </row>
    <row r="128" spans="1:9">
      <c r="A128">
        <v>115</v>
      </c>
      <c r="B128" s="19">
        <v>120</v>
      </c>
      <c r="C128">
        <v>8660</v>
      </c>
      <c r="D128" s="19"/>
      <c r="E128" s="19" t="s">
        <v>130</v>
      </c>
      <c r="F128" s="19">
        <v>100</v>
      </c>
      <c r="G128">
        <v>21960</v>
      </c>
      <c r="I128">
        <v>247.29729791554061</v>
      </c>
    </row>
    <row r="129" spans="1:9">
      <c r="A129">
        <v>116</v>
      </c>
      <c r="B129" s="19">
        <v>120</v>
      </c>
      <c r="C129">
        <v>8780</v>
      </c>
      <c r="D129" s="19"/>
      <c r="E129" s="19" t="s">
        <v>112</v>
      </c>
      <c r="F129" s="19">
        <v>90</v>
      </c>
      <c r="G129">
        <v>22050</v>
      </c>
      <c r="I129">
        <v>248.31081143158781</v>
      </c>
    </row>
    <row r="130" spans="1:9">
      <c r="A130">
        <v>117</v>
      </c>
      <c r="B130" s="19">
        <v>120</v>
      </c>
      <c r="C130">
        <v>8900</v>
      </c>
      <c r="D130" s="19"/>
      <c r="E130" s="19" t="s">
        <v>101</v>
      </c>
      <c r="F130" s="19">
        <v>120</v>
      </c>
      <c r="G130">
        <v>22170</v>
      </c>
      <c r="I130">
        <v>249.66216278631759</v>
      </c>
    </row>
    <row r="131" spans="1:9">
      <c r="A131">
        <v>118</v>
      </c>
      <c r="B131" s="19">
        <v>120</v>
      </c>
      <c r="C131">
        <v>9020</v>
      </c>
      <c r="D131" s="19"/>
      <c r="E131" s="19" t="s">
        <v>129</v>
      </c>
      <c r="F131" s="19">
        <v>250</v>
      </c>
      <c r="G131">
        <v>22420</v>
      </c>
      <c r="I131">
        <v>252.47747810867119</v>
      </c>
    </row>
    <row r="132" spans="1:9">
      <c r="A132">
        <v>119</v>
      </c>
      <c r="B132" s="19">
        <v>120</v>
      </c>
      <c r="C132">
        <v>9140</v>
      </c>
      <c r="D132" s="19"/>
      <c r="E132" s="19" t="s">
        <v>130</v>
      </c>
      <c r="F132" s="19">
        <v>100</v>
      </c>
      <c r="G132">
        <v>22520</v>
      </c>
      <c r="I132">
        <v>253.60360423761259</v>
      </c>
    </row>
    <row r="133" spans="1:9">
      <c r="A133">
        <v>120</v>
      </c>
      <c r="B133" s="19">
        <v>120</v>
      </c>
      <c r="C133">
        <v>9260</v>
      </c>
      <c r="D133" s="19"/>
      <c r="E133" s="19" t="s">
        <v>112</v>
      </c>
      <c r="F133" s="19">
        <v>90</v>
      </c>
      <c r="G133">
        <v>22610</v>
      </c>
      <c r="I133">
        <v>254.6171177536599</v>
      </c>
    </row>
    <row r="134" spans="1:9">
      <c r="A134">
        <v>121</v>
      </c>
      <c r="B134" s="19">
        <v>120</v>
      </c>
      <c r="C134">
        <v>9380</v>
      </c>
      <c r="D134" s="19"/>
      <c r="E134" s="19" t="s">
        <v>101</v>
      </c>
      <c r="F134" s="19">
        <v>120</v>
      </c>
      <c r="G134">
        <v>22730</v>
      </c>
      <c r="I134">
        <v>255.96846910838971</v>
      </c>
    </row>
    <row r="135" spans="1:9">
      <c r="A135">
        <v>122</v>
      </c>
      <c r="B135" s="19">
        <v>120</v>
      </c>
      <c r="C135">
        <v>9500</v>
      </c>
      <c r="D135" s="19"/>
      <c r="E135" s="19" t="s">
        <v>129</v>
      </c>
      <c r="F135" s="19">
        <v>250</v>
      </c>
      <c r="G135">
        <v>22980</v>
      </c>
      <c r="I135">
        <v>258.78378443074331</v>
      </c>
    </row>
    <row r="136" spans="1:9">
      <c r="A136">
        <v>123</v>
      </c>
      <c r="B136" s="19">
        <v>120</v>
      </c>
      <c r="C136">
        <v>9620</v>
      </c>
      <c r="D136" s="19"/>
      <c r="E136" s="19" t="s">
        <v>130</v>
      </c>
      <c r="F136" s="19">
        <v>100</v>
      </c>
      <c r="G136">
        <v>23080</v>
      </c>
      <c r="I136">
        <v>259.9099105596847</v>
      </c>
    </row>
    <row r="137" spans="1:9">
      <c r="A137">
        <v>124</v>
      </c>
      <c r="B137" s="19">
        <v>120</v>
      </c>
      <c r="C137">
        <v>9740</v>
      </c>
      <c r="D137" s="19"/>
      <c r="E137" s="19" t="s">
        <v>112</v>
      </c>
      <c r="F137" s="19">
        <v>90</v>
      </c>
      <c r="G137">
        <v>23170</v>
      </c>
      <c r="I137">
        <v>260.92342407573199</v>
      </c>
    </row>
    <row r="138" spans="1:9">
      <c r="A138">
        <v>125</v>
      </c>
      <c r="B138" s="19">
        <v>120</v>
      </c>
      <c r="C138">
        <v>9860</v>
      </c>
      <c r="D138" s="19"/>
      <c r="E138" s="19" t="s">
        <v>101</v>
      </c>
      <c r="F138" s="19">
        <v>120</v>
      </c>
      <c r="G138">
        <v>23290</v>
      </c>
      <c r="I138">
        <v>262.27477543046172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礼包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2021-06-12T03:22:12Z</dcterms:created>
  <dcterms:modified xsi:type="dcterms:W3CDTF">2021-06-23T10:40:14Z</dcterms:modified>
</cp:coreProperties>
</file>