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nteli\Downloads\"/>
    </mc:Choice>
  </mc:AlternateContent>
  <xr:revisionPtr revIDLastSave="0" documentId="13_ncr:1_{980CAA0A-A95F-4C07-A3F5-1C7186681E8D}" xr6:coauthVersionLast="47" xr6:coauthVersionMax="47" xr10:uidLastSave="{00000000-0000-0000-0000-000000000000}"/>
  <bookViews>
    <workbookView xWindow="-110" yWindow="-110" windowWidth="18470" windowHeight="11020" activeTab="1" xr2:uid="{4956D68C-A06B-4252-85A0-78AB89412BEC}"/>
  </bookViews>
  <sheets>
    <sheet name="Sheet1" sheetId="1" r:id="rId1"/>
    <sheet name="Inputs" sheetId="2" r:id="rId2"/>
    <sheet name="Outputs" sheetId="3" r:id="rId3"/>
  </sheets>
  <calcPr calcId="191029" iterate="1" iterateCount="500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B9" i="1"/>
  <c r="E5" i="1" l="1"/>
  <c r="E4" i="1"/>
  <c r="E6" i="1"/>
  <c r="E3" i="1"/>
</calcChain>
</file>

<file path=xl/sharedStrings.xml><?xml version="1.0" encoding="utf-8"?>
<sst xmlns="http://schemas.openxmlformats.org/spreadsheetml/2006/main" count="66" uniqueCount="31">
  <si>
    <t>A</t>
  </si>
  <si>
    <t>B</t>
  </si>
  <si>
    <t>C</t>
  </si>
  <si>
    <t>D</t>
  </si>
  <si>
    <t>fundo</t>
  </si>
  <si>
    <t>ativo X</t>
  </si>
  <si>
    <t>total operado</t>
  </si>
  <si>
    <t>qtd carteira1 (d-1)</t>
  </si>
  <si>
    <t>total carteira d0</t>
  </si>
  <si>
    <t>qtd diff</t>
  </si>
  <si>
    <t>prop. D0</t>
  </si>
  <si>
    <t>qtd target</t>
  </si>
  <si>
    <t>PROPORÇÃO TARGET</t>
  </si>
  <si>
    <t>POSIÇÃO INICIAL</t>
  </si>
  <si>
    <t>BOLETAS PARA ALOCAR</t>
  </si>
  <si>
    <t>FUNDO</t>
  </si>
  <si>
    <t>PROPORÇÃO</t>
  </si>
  <si>
    <t>ATIVO</t>
  </si>
  <si>
    <t>QUANTIDADE</t>
  </si>
  <si>
    <t>ABEV</t>
  </si>
  <si>
    <t>PREÇO</t>
  </si>
  <si>
    <t>?</t>
  </si>
  <si>
    <t>...</t>
  </si>
  <si>
    <t>FUNDO A</t>
  </si>
  <si>
    <t>FUNDO C</t>
  </si>
  <si>
    <t>FUNDO B</t>
  </si>
  <si>
    <t>=SUMPRODUCT(K4:K8;$J$4:$J$8)/SUM(K4:K8)</t>
  </si>
  <si>
    <t>=SUMPRODUCT(L4:L8;$J$4:$J$8)/SUM(L4:L8)</t>
  </si>
  <si>
    <t>=SUMPRODUCT(M4:M8;$J$4:$J$8)/SUM(M4:M8)</t>
  </si>
  <si>
    <t>=SUMPRODUCT(N4:N8;$J$4:$J$8)/SUM(N4:N8)</t>
  </si>
  <si>
    <t>=SUMPRODUCT(I4:I8;J4:J8)/SUM(I4:I8)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</si>
</sst>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/>
    <xf numFmtId="4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89AE-31B3-461B-9880-0E84023939CF}">
  <dimension ref="A1:E9"/>
  <sheetViews>
    <sheetView workbookViewId="0">
      <selection activeCell="C23" sqref="C23"/>
    </sheetView>
  </sheetViews>
  <sheetFormatPr defaultRowHeight="14"/>
  <cols>
    <col min="1" max="1" width="13.6640625" bestFit="1" customWidth="1"/>
    <col min="2" max="2" width="14.75" customWidth="1"/>
    <col min="3" max="3" width="11.33203125" customWidth="1"/>
    <col min="4" max="4" width="14.58203125" bestFit="1" customWidth="1"/>
  </cols>
  <sheetData>
    <row r="1" spans="1:5">
      <c r="B1" t="s">
        <v>5</v>
      </c>
    </row>
    <row r="2" spans="1:5">
      <c r="A2" s="3" t="s">
        <v>4</v>
      </c>
      <c r="B2" s="3" t="s">
        <v>7</v>
      </c>
      <c r="C2" s="3" t="s">
        <v>10</v>
      </c>
      <c r="D2" s="3" t="s">
        <v>11</v>
      </c>
      <c r="E2" s="3" t="s">
        <v>9</v>
      </c>
    </row>
    <row r="3" spans="1:5">
      <c r="A3" s="1" t="s">
        <v>0</v>
      </c>
      <c r="B3" s="1">
        <v>100</v>
      </c>
      <c r="C3" s="2">
        <v>0.25</v>
      </c>
      <c r="D3" s="1">
        <f>ROUND($B$9*C3,0)</f>
        <v>110</v>
      </c>
      <c r="E3">
        <f>D3-B3</f>
        <v>10</v>
      </c>
    </row>
    <row r="4" spans="1:5">
      <c r="A4" s="1" t="s">
        <v>1</v>
      </c>
      <c r="B4" s="1">
        <v>100</v>
      </c>
      <c r="C4" s="2">
        <v>0.24</v>
      </c>
      <c r="D4" s="1">
        <f>ROUND($B$9*C4,0)</f>
        <v>106</v>
      </c>
      <c r="E4">
        <f>D4-B4</f>
        <v>6</v>
      </c>
    </row>
    <row r="5" spans="1:5">
      <c r="A5" s="1" t="s">
        <v>2</v>
      </c>
      <c r="B5" s="1">
        <v>100</v>
      </c>
      <c r="C5" s="2">
        <v>0.27</v>
      </c>
      <c r="D5" s="1">
        <f>ROUND($B$9*C5,0)</f>
        <v>119</v>
      </c>
      <c r="E5">
        <f>D5-B5</f>
        <v>19</v>
      </c>
    </row>
    <row r="6" spans="1:5">
      <c r="A6" s="1" t="s">
        <v>3</v>
      </c>
      <c r="B6" s="1">
        <v>100</v>
      </c>
      <c r="C6" s="2">
        <v>0.24</v>
      </c>
      <c r="D6" s="1">
        <f>ROUND($B$9*C6,0)</f>
        <v>106</v>
      </c>
      <c r="E6">
        <f>D6-B6</f>
        <v>6</v>
      </c>
    </row>
    <row r="8" spans="1:5">
      <c r="A8" t="s">
        <v>6</v>
      </c>
      <c r="B8">
        <v>40</v>
      </c>
    </row>
    <row r="9" spans="1:5">
      <c r="A9" t="s">
        <v>8</v>
      </c>
      <c r="B9">
        <f>SUM(B3:B6)+B8</f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84D0-7094-4583-A948-FE9B5A65B299}">
  <dimension ref="A1:T44"/>
  <sheetViews>
    <sheetView tabSelected="1" workbookViewId="0">
      <selection activeCell="E10" sqref="E10"/>
    </sheetView>
  </sheetViews>
  <sheetFormatPr defaultColWidth="8.9140625" defaultRowHeight="14"/>
  <cols>
    <col min="1" max="1" width="8.9140625" style="1"/>
    <col min="2" max="2" width="11.75" style="1" bestFit="1" customWidth="1"/>
    <col min="3" max="5" width="8.9140625" style="1"/>
    <col min="6" max="6" width="11.9140625" style="1" bestFit="1" customWidth="1"/>
    <col min="7" max="8" width="8.9140625" style="1"/>
    <col min="9" max="9" width="11.9140625" style="1" bestFit="1" customWidth="1"/>
    <col min="10" max="10" width="34.5" style="1" bestFit="1" customWidth="1"/>
    <col min="11" max="11" width="41.6640625" style="1" bestFit="1" customWidth="1"/>
    <col min="12" max="12" width="40.58203125" style="1" bestFit="1" customWidth="1"/>
    <col min="13" max="13" width="43" style="1" bestFit="1" customWidth="1"/>
    <col min="14" max="14" width="42" style="1" bestFit="1" customWidth="1"/>
    <col min="15" max="16384" width="8.9140625" style="1"/>
  </cols>
  <sheetData>
    <row r="1" spans="1:14">
      <c r="A1" s="5" t="s">
        <v>12</v>
      </c>
      <c r="D1" s="5" t="s">
        <v>13</v>
      </c>
      <c r="H1" s="5" t="s">
        <v>14</v>
      </c>
    </row>
    <row r="3" spans="1:14">
      <c r="A3" s="4" t="s">
        <v>15</v>
      </c>
      <c r="B3" s="4" t="s">
        <v>16</v>
      </c>
      <c r="D3" s="4" t="s">
        <v>15</v>
      </c>
      <c r="E3" s="4" t="s">
        <v>17</v>
      </c>
      <c r="F3" s="4" t="s">
        <v>18</v>
      </c>
      <c r="H3" s="4" t="s">
        <v>17</v>
      </c>
      <c r="I3" s="4" t="s">
        <v>18</v>
      </c>
      <c r="J3" s="4" t="s">
        <v>20</v>
      </c>
      <c r="K3" s="6" t="s">
        <v>23</v>
      </c>
      <c r="L3" s="6" t="s">
        <v>25</v>
      </c>
      <c r="M3" s="6" t="s">
        <v>24</v>
      </c>
      <c r="N3" s="6" t="s">
        <v>22</v>
      </c>
    </row>
    <row r="4" spans="1:14">
      <c r="A4" s="1" t="s">
        <v>0</v>
      </c>
      <c r="B4" s="2">
        <v>0.3</v>
      </c>
      <c r="D4" s="1" t="s">
        <v>0</v>
      </c>
      <c r="E4" s="1" t="s">
        <v>19</v>
      </c>
      <c r="F4" s="1">
        <v>1244</v>
      </c>
      <c r="H4" s="1" t="s">
        <v>19</v>
      </c>
      <c r="I4" s="1">
        <v>596</v>
      </c>
      <c r="J4" s="1">
        <v>12.28</v>
      </c>
      <c r="K4" s="1" t="s">
        <v>21</v>
      </c>
      <c r="L4" s="1" t="s">
        <v>21</v>
      </c>
      <c r="M4" s="1" t="s">
        <v>21</v>
      </c>
      <c r="N4" s="1" t="s">
        <v>21</v>
      </c>
    </row>
    <row r="5" spans="1:14">
      <c r="A5" s="1" t="s">
        <v>1</v>
      </c>
      <c r="B5" s="2">
        <v>0.3</v>
      </c>
      <c r="D5" s="1" t="s">
        <v>1</v>
      </c>
      <c r="E5" s="1" t="s">
        <v>19</v>
      </c>
      <c r="F5" s="1">
        <v>5095</v>
      </c>
      <c r="H5" s="1" t="s">
        <v>19</v>
      </c>
      <c r="I5" s="1">
        <v>147</v>
      </c>
      <c r="J5" s="1">
        <v>12.32</v>
      </c>
      <c r="K5" s="1" t="s">
        <v>21</v>
      </c>
      <c r="L5" s="1" t="s">
        <v>21</v>
      </c>
      <c r="M5" s="1" t="s">
        <v>21</v>
      </c>
      <c r="N5" s="1" t="s">
        <v>21</v>
      </c>
    </row>
    <row r="6" spans="1:14">
      <c r="A6" s="1" t="s">
        <v>2</v>
      </c>
      <c r="B6" s="2">
        <v>0.4</v>
      </c>
      <c r="D6" s="1" t="s">
        <v>2</v>
      </c>
      <c r="E6" s="1" t="s">
        <v>19</v>
      </c>
      <c r="F6" s="1">
        <v>3568</v>
      </c>
      <c r="H6" s="1" t="s">
        <v>19</v>
      </c>
      <c r="I6" s="1">
        <v>5876</v>
      </c>
      <c r="J6" s="1">
        <v>12.7</v>
      </c>
      <c r="K6" s="1" t="s">
        <v>21</v>
      </c>
      <c r="L6" s="1" t="s">
        <v>21</v>
      </c>
      <c r="M6" s="1" t="s">
        <v>21</v>
      </c>
      <c r="N6" s="1" t="s">
        <v>21</v>
      </c>
    </row>
    <row r="7" spans="1:14">
      <c r="H7" s="1" t="s">
        <v>19</v>
      </c>
      <c r="I7" s="1">
        <v>659</v>
      </c>
      <c r="J7" s="1">
        <v>11.97</v>
      </c>
      <c r="K7" s="1" t="s">
        <v>21</v>
      </c>
      <c r="L7" s="1" t="s">
        <v>21</v>
      </c>
      <c r="M7" s="1" t="s">
        <v>21</v>
      </c>
      <c r="N7" s="1" t="s">
        <v>21</v>
      </c>
    </row>
    <row r="8" spans="1:14">
      <c r="H8" s="1" t="s">
        <v>19</v>
      </c>
      <c r="I8" s="1">
        <v>1254</v>
      </c>
      <c r="J8" s="1">
        <v>12.01</v>
      </c>
      <c r="K8" s="1" t="s">
        <v>21</v>
      </c>
      <c r="L8" s="1" t="s">
        <v>21</v>
      </c>
      <c r="M8" s="1" t="s">
        <v>21</v>
      </c>
      <c r="N8" s="1" t="s">
        <v>21</v>
      </c>
    </row>
    <row r="10" spans="1:14">
      <c r="J10" s="10" t="s">
        <v>30</v>
      </c>
      <c r="K10" s="10" t="s">
        <v>26</v>
      </c>
      <c r="L10" s="10" t="s">
        <v>27</v>
      </c>
      <c r="M10" s="10" t="s">
        <v>28</v>
      </c>
      <c r="N10" s="10" t="s">
        <v>29</v>
      </c>
    </row>
    <row r="18" spans="2:20">
      <c r="M18" s="8"/>
    </row>
    <row r="19" spans="2:20">
      <c r="B19" s="2"/>
      <c r="J19" s="7"/>
    </row>
    <row r="20" spans="2:20">
      <c r="B20" s="2"/>
      <c r="J20" s="7"/>
    </row>
    <row r="23" spans="2:20">
      <c r="M23" s="8"/>
    </row>
    <row r="25" spans="2:20">
      <c r="M25" s="4"/>
      <c r="N25" s="4"/>
      <c r="O25" s="4"/>
      <c r="P25" s="6"/>
      <c r="Q25" s="6"/>
    </row>
    <row r="26" spans="2:20">
      <c r="O26" s="7"/>
      <c r="T26" s="8"/>
    </row>
    <row r="27" spans="2:20">
      <c r="O27" s="7"/>
      <c r="T27" s="8"/>
    </row>
    <row r="28" spans="2:20">
      <c r="N28" s="7"/>
      <c r="O28" s="7"/>
      <c r="P28" s="7"/>
      <c r="Q28" s="7"/>
      <c r="T28" s="8"/>
    </row>
    <row r="29" spans="2:20">
      <c r="N29" s="7"/>
      <c r="O29" s="7"/>
      <c r="P29" s="7"/>
      <c r="Q29" s="7"/>
      <c r="R29" s="9"/>
      <c r="T29" s="8"/>
    </row>
    <row r="30" spans="2:20">
      <c r="N30" s="7"/>
      <c r="O30" s="7"/>
      <c r="P30" s="7"/>
      <c r="Q30" s="7"/>
      <c r="T30" s="8"/>
    </row>
    <row r="31" spans="2:20">
      <c r="N31" s="7"/>
      <c r="O31" s="7"/>
      <c r="P31" s="7"/>
      <c r="Q31" s="7"/>
      <c r="T31" s="8"/>
    </row>
    <row r="33" spans="13:20">
      <c r="M33" s="4"/>
      <c r="N33" s="4"/>
      <c r="O33" s="4"/>
      <c r="P33" s="6"/>
      <c r="Q33" s="6"/>
    </row>
    <row r="34" spans="13:20">
      <c r="O34" s="7"/>
      <c r="T34" s="8"/>
    </row>
    <row r="35" spans="13:20">
      <c r="O35" s="7"/>
      <c r="T35" s="8"/>
    </row>
    <row r="36" spans="13:20">
      <c r="N36" s="7"/>
      <c r="P36" s="7"/>
      <c r="Q36" s="7"/>
    </row>
    <row r="37" spans="13:20">
      <c r="N37" s="7"/>
      <c r="O37" s="7"/>
      <c r="P37" s="7"/>
      <c r="Q37" s="7"/>
      <c r="R37" s="9"/>
    </row>
    <row r="40" spans="13:20">
      <c r="M40" s="4"/>
      <c r="N40" s="4"/>
      <c r="O40" s="4"/>
      <c r="P40" s="6"/>
      <c r="Q40" s="6"/>
    </row>
    <row r="41" spans="13:20">
      <c r="O41" s="7"/>
      <c r="T41" s="8"/>
    </row>
    <row r="42" spans="13:20">
      <c r="O42" s="7"/>
      <c r="T42" s="8"/>
    </row>
    <row r="43" spans="13:20">
      <c r="N43" s="7"/>
      <c r="P43" s="7"/>
      <c r="Q43" s="7"/>
    </row>
    <row r="44" spans="13:20">
      <c r="N44" s="7"/>
      <c r="O44" s="7"/>
      <c r="P44" s="7"/>
      <c r="Q44" s="7"/>
      <c r="R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834C-E557-422C-942A-D591FBC589C6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Inputs</vt:lpstr>
      <vt:lpstr>Outputs</vt:lpstr>
    </vt:vector>
  </TitlesOfParts>
  <Company>Kapitalo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Tavares</dc:creator>
  <cp:lastModifiedBy>iagomtavares.im@gmail.com</cp:lastModifiedBy>
  <dcterms:created xsi:type="dcterms:W3CDTF">2025-02-27T14:23:35Z</dcterms:created>
  <dcterms:modified xsi:type="dcterms:W3CDTF">2025-03-01T00:27:48Z</dcterms:modified>
</cp:coreProperties>
</file>