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InteligenciaENI/Estadistica/data/"/>
    </mc:Choice>
  </mc:AlternateContent>
  <bookViews>
    <workbookView xWindow="640" yWindow="540" windowWidth="28160" windowHeight="16740" tabRatio="500" activeTab="5"/>
  </bookViews>
  <sheets>
    <sheet name="inicio" sheetId="1" r:id="rId1"/>
    <sheet name="Sheet2" sheetId="2" r:id="rId2"/>
    <sheet name="Sheet3" sheetId="3" r:id="rId3"/>
    <sheet name="Sheet4" sheetId="4" r:id="rId4"/>
    <sheet name="Sheet5" sheetId="5" r:id="rId5"/>
    <sheet name="Sheet1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2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2" i="5"/>
</calcChain>
</file>

<file path=xl/sharedStrings.xml><?xml version="1.0" encoding="utf-8"?>
<sst xmlns="http://schemas.openxmlformats.org/spreadsheetml/2006/main" count="2726" uniqueCount="471">
  <si>
    <t>ÍNDICE DE DENSIDAD DEL ESTADO 2012: DEPARTAMENTAL Y PROVINCIAL</t>
  </si>
  <si>
    <t>Ubigeo 2010</t>
  </si>
  <si>
    <t>DEPARTAMENTO</t>
  </si>
  <si>
    <t>IDE</t>
  </si>
  <si>
    <t>IDENTIDAD</t>
  </si>
  <si>
    <t>SALUD</t>
  </si>
  <si>
    <t>EDUCACIÓN</t>
  </si>
  <si>
    <t>SANEAMIENTO</t>
  </si>
  <si>
    <t>ELECTRIFICACIÓN</t>
  </si>
  <si>
    <t>Población 2012</t>
  </si>
  <si>
    <t>Índice de Densidad del Estado</t>
  </si>
  <si>
    <t>Población con acta nacimiento o DNI</t>
  </si>
  <si>
    <t>Médicos por cada 10,000 habitantes</t>
  </si>
  <si>
    <t>Tasa asistencia a Secundaria (Pob. 12 a 16 años)</t>
  </si>
  <si>
    <t>Viviendas con agua y desague</t>
  </si>
  <si>
    <t>Viviendas electrificadas</t>
  </si>
  <si>
    <t>Provincia</t>
  </si>
  <si>
    <t>Distrito</t>
  </si>
  <si>
    <t>habitantes</t>
  </si>
  <si>
    <t>ranking</t>
  </si>
  <si>
    <t>%</t>
  </si>
  <si>
    <t>Razon</t>
  </si>
  <si>
    <t>Ranking</t>
  </si>
  <si>
    <t>000000</t>
  </si>
  <si>
    <t>PERÚ  a/</t>
  </si>
  <si>
    <t>-</t>
  </si>
  <si>
    <t>010000</t>
  </si>
  <si>
    <t>AMAZONAS</t>
  </si>
  <si>
    <t>010100</t>
  </si>
  <si>
    <t>Chachapoyas</t>
  </si>
  <si>
    <t>010200</t>
  </si>
  <si>
    <t>Bagua</t>
  </si>
  <si>
    <t>010300</t>
  </si>
  <si>
    <t>Bongará</t>
  </si>
  <si>
    <t>010400</t>
  </si>
  <si>
    <t>Condorcanqui</t>
  </si>
  <si>
    <t>010500</t>
  </si>
  <si>
    <t>Luya</t>
  </si>
  <si>
    <t>010600</t>
  </si>
  <si>
    <t>Rodríguez de Mendoza</t>
  </si>
  <si>
    <t>010700</t>
  </si>
  <si>
    <t>Utcubamba</t>
  </si>
  <si>
    <t>020000</t>
  </si>
  <si>
    <t>ANCASH</t>
  </si>
  <si>
    <t>020100</t>
  </si>
  <si>
    <t>Huaraz</t>
  </si>
  <si>
    <t>020200</t>
  </si>
  <si>
    <t>Aija</t>
  </si>
  <si>
    <t>020300</t>
  </si>
  <si>
    <t>Antonio Raymondi</t>
  </si>
  <si>
    <t>020400</t>
  </si>
  <si>
    <t>Asunción</t>
  </si>
  <si>
    <t>020500</t>
  </si>
  <si>
    <t>Bolognesi</t>
  </si>
  <si>
    <t>020600</t>
  </si>
  <si>
    <t>Carhuaz</t>
  </si>
  <si>
    <t>020700</t>
  </si>
  <si>
    <t>Carlos Fermín Fitzcarrald</t>
  </si>
  <si>
    <t>020800</t>
  </si>
  <si>
    <t>Casma</t>
  </si>
  <si>
    <t>020900</t>
  </si>
  <si>
    <t>Corongo</t>
  </si>
  <si>
    <t>021000</t>
  </si>
  <si>
    <t>Huari</t>
  </si>
  <si>
    <t>021100</t>
  </si>
  <si>
    <t>Huarmey</t>
  </si>
  <si>
    <t>021200</t>
  </si>
  <si>
    <t>Huaylas</t>
  </si>
  <si>
    <t>021300</t>
  </si>
  <si>
    <t>Mariscal Luzuriaga</t>
  </si>
  <si>
    <t>021400</t>
  </si>
  <si>
    <t>Ocros</t>
  </si>
  <si>
    <t>021500</t>
  </si>
  <si>
    <t>Pallasca</t>
  </si>
  <si>
    <t>021600</t>
  </si>
  <si>
    <t>Pomabamba</t>
  </si>
  <si>
    <t>021700</t>
  </si>
  <si>
    <t>Recuay</t>
  </si>
  <si>
    <t>021800</t>
  </si>
  <si>
    <t>Santa</t>
  </si>
  <si>
    <t>021900</t>
  </si>
  <si>
    <t>Sihuas</t>
  </si>
  <si>
    <t>022000</t>
  </si>
  <si>
    <t>Yungay</t>
  </si>
  <si>
    <t>030000</t>
  </si>
  <si>
    <t>APURÍMAC</t>
  </si>
  <si>
    <t>030100</t>
  </si>
  <si>
    <t>Abancay</t>
  </si>
  <si>
    <t>030200</t>
  </si>
  <si>
    <t>Andahuaylas</t>
  </si>
  <si>
    <t>030300</t>
  </si>
  <si>
    <t>Antabamba</t>
  </si>
  <si>
    <t>030400</t>
  </si>
  <si>
    <t>Aymaraes</t>
  </si>
  <si>
    <t>030500</t>
  </si>
  <si>
    <t>Cotabambas</t>
  </si>
  <si>
    <t>030600</t>
  </si>
  <si>
    <t>Chincheros</t>
  </si>
  <si>
    <t>030700</t>
  </si>
  <si>
    <t>Grau</t>
  </si>
  <si>
    <t>040000</t>
  </si>
  <si>
    <t>AREQUIPA</t>
  </si>
  <si>
    <t>040100</t>
  </si>
  <si>
    <t>Arequipa</t>
  </si>
  <si>
    <t>040200</t>
  </si>
  <si>
    <t>Camaná</t>
  </si>
  <si>
    <t>040300</t>
  </si>
  <si>
    <t>Caravelí</t>
  </si>
  <si>
    <t>040400</t>
  </si>
  <si>
    <t>Castilla</t>
  </si>
  <si>
    <t>040500</t>
  </si>
  <si>
    <t>Caylloma</t>
  </si>
  <si>
    <t>040600</t>
  </si>
  <si>
    <t>Condesuyos</t>
  </si>
  <si>
    <t>040700</t>
  </si>
  <si>
    <t>Islay</t>
  </si>
  <si>
    <t>040800</t>
  </si>
  <si>
    <t>La Unión</t>
  </si>
  <si>
    <t>050000</t>
  </si>
  <si>
    <t>AYACUCHO</t>
  </si>
  <si>
    <t>050100</t>
  </si>
  <si>
    <t>Huamanga</t>
  </si>
  <si>
    <t>050200</t>
  </si>
  <si>
    <t>Cangallo</t>
  </si>
  <si>
    <t>050300</t>
  </si>
  <si>
    <t>Huanca Sancos</t>
  </si>
  <si>
    <t>050400</t>
  </si>
  <si>
    <t>Huanta</t>
  </si>
  <si>
    <t>050500</t>
  </si>
  <si>
    <t>La Mar</t>
  </si>
  <si>
    <t>050600</t>
  </si>
  <si>
    <t>Lucanas</t>
  </si>
  <si>
    <t>050700</t>
  </si>
  <si>
    <t>Parinacochas</t>
  </si>
  <si>
    <t>050800</t>
  </si>
  <si>
    <t>Paucar del Sara Sara</t>
  </si>
  <si>
    <t>050900</t>
  </si>
  <si>
    <t>Sucre</t>
  </si>
  <si>
    <t>051000</t>
  </si>
  <si>
    <t>Víctor Fajardo</t>
  </si>
  <si>
    <t>051100</t>
  </si>
  <si>
    <t>Vilcas Huamán</t>
  </si>
  <si>
    <t>060000</t>
  </si>
  <si>
    <t>CAJAMARCA</t>
  </si>
  <si>
    <t>060100</t>
  </si>
  <si>
    <t>Cajamarca</t>
  </si>
  <si>
    <t>060200</t>
  </si>
  <si>
    <t>Cajabamba</t>
  </si>
  <si>
    <t>060300</t>
  </si>
  <si>
    <t>Celendín</t>
  </si>
  <si>
    <t>060400</t>
  </si>
  <si>
    <t>Chota</t>
  </si>
  <si>
    <t>060500</t>
  </si>
  <si>
    <t>Contumazá</t>
  </si>
  <si>
    <t>060600</t>
  </si>
  <si>
    <t>Cutervo</t>
  </si>
  <si>
    <t>060700</t>
  </si>
  <si>
    <t>Hualgayoc</t>
  </si>
  <si>
    <t>060800</t>
  </si>
  <si>
    <t>Jaén</t>
  </si>
  <si>
    <t>060900</t>
  </si>
  <si>
    <t>San Ignacio</t>
  </si>
  <si>
    <t>061000</t>
  </si>
  <si>
    <t>San Marcos</t>
  </si>
  <si>
    <t>061100</t>
  </si>
  <si>
    <t>San Miguel</t>
  </si>
  <si>
    <t>061200</t>
  </si>
  <si>
    <t>San Pablo</t>
  </si>
  <si>
    <t>061300</t>
  </si>
  <si>
    <t>Santa Cruz</t>
  </si>
  <si>
    <t>070100</t>
  </si>
  <si>
    <t>Callao</t>
  </si>
  <si>
    <t>080000</t>
  </si>
  <si>
    <t>CUSCO</t>
  </si>
  <si>
    <t>080100</t>
  </si>
  <si>
    <t>Cusco</t>
  </si>
  <si>
    <t>080200</t>
  </si>
  <si>
    <t>Acomayo</t>
  </si>
  <si>
    <t>080300</t>
  </si>
  <si>
    <t>Anta</t>
  </si>
  <si>
    <t>080400</t>
  </si>
  <si>
    <t>Calca</t>
  </si>
  <si>
    <t>080500</t>
  </si>
  <si>
    <t>Canas</t>
  </si>
  <si>
    <t>080600</t>
  </si>
  <si>
    <t>Canchis</t>
  </si>
  <si>
    <t>080700</t>
  </si>
  <si>
    <t>Chumbivilcas</t>
  </si>
  <si>
    <t>080800</t>
  </si>
  <si>
    <t>Espinar</t>
  </si>
  <si>
    <t>080900</t>
  </si>
  <si>
    <t>La Convención</t>
  </si>
  <si>
    <t>081000</t>
  </si>
  <si>
    <t>Paruro</t>
  </si>
  <si>
    <t>081100</t>
  </si>
  <si>
    <t>Paucartambo</t>
  </si>
  <si>
    <t>081200</t>
  </si>
  <si>
    <t>Quispicanchi</t>
  </si>
  <si>
    <t>081300</t>
  </si>
  <si>
    <t>Urubamba</t>
  </si>
  <si>
    <t>090000</t>
  </si>
  <si>
    <t>HUANCAVELICA</t>
  </si>
  <si>
    <t>090100</t>
  </si>
  <si>
    <t>Huancavelica</t>
  </si>
  <si>
    <t>090200</t>
  </si>
  <si>
    <t>Acobamba</t>
  </si>
  <si>
    <t>090300</t>
  </si>
  <si>
    <t>Angaraes</t>
  </si>
  <si>
    <t>090400</t>
  </si>
  <si>
    <t>Castrovirreyna</t>
  </si>
  <si>
    <t>090500</t>
  </si>
  <si>
    <t>Churcampa</t>
  </si>
  <si>
    <t>090600</t>
  </si>
  <si>
    <t>Huaytará</t>
  </si>
  <si>
    <t>090700</t>
  </si>
  <si>
    <t>Tayacaja</t>
  </si>
  <si>
    <t>100000</t>
  </si>
  <si>
    <t>HUÁNUCO</t>
  </si>
  <si>
    <t>100100</t>
  </si>
  <si>
    <t>Huánuco</t>
  </si>
  <si>
    <t>100200</t>
  </si>
  <si>
    <t>Ambo</t>
  </si>
  <si>
    <t>100300</t>
  </si>
  <si>
    <t>Dos de Mayo</t>
  </si>
  <si>
    <t>100400</t>
  </si>
  <si>
    <t>Huacaybamba</t>
  </si>
  <si>
    <t>100500</t>
  </si>
  <si>
    <t>Huamalies</t>
  </si>
  <si>
    <t>100600</t>
  </si>
  <si>
    <t>Leoncio Prado</t>
  </si>
  <si>
    <t>100700</t>
  </si>
  <si>
    <t>Marañón</t>
  </si>
  <si>
    <t>100800</t>
  </si>
  <si>
    <t>Pachitea</t>
  </si>
  <si>
    <t>100900</t>
  </si>
  <si>
    <t>Puerto Inca</t>
  </si>
  <si>
    <t>101000</t>
  </si>
  <si>
    <t>Lauricocha</t>
  </si>
  <si>
    <t>101100</t>
  </si>
  <si>
    <t>Yarowilca</t>
  </si>
  <si>
    <t>110000</t>
  </si>
  <si>
    <t>ICA</t>
  </si>
  <si>
    <t>110100</t>
  </si>
  <si>
    <t>Ica</t>
  </si>
  <si>
    <t>110200</t>
  </si>
  <si>
    <t>Chincha</t>
  </si>
  <si>
    <t>110300</t>
  </si>
  <si>
    <t>Nazca</t>
  </si>
  <si>
    <t>110400</t>
  </si>
  <si>
    <t>Palpa</t>
  </si>
  <si>
    <t>110500</t>
  </si>
  <si>
    <t>Pisco</t>
  </si>
  <si>
    <t>120000</t>
  </si>
  <si>
    <t>JUNÍN</t>
  </si>
  <si>
    <t>120100</t>
  </si>
  <si>
    <t>Huancayo</t>
  </si>
  <si>
    <t>120200</t>
  </si>
  <si>
    <t>Concepción</t>
  </si>
  <si>
    <t>120300</t>
  </si>
  <si>
    <t>Chanchamayo</t>
  </si>
  <si>
    <t>120400</t>
  </si>
  <si>
    <t>Jauja</t>
  </si>
  <si>
    <t>120500</t>
  </si>
  <si>
    <t>Junín</t>
  </si>
  <si>
    <t>120600</t>
  </si>
  <si>
    <t>Satipo 1/</t>
  </si>
  <si>
    <t>120700</t>
  </si>
  <si>
    <t>Tarma</t>
  </si>
  <si>
    <t>120800</t>
  </si>
  <si>
    <t>Yauli</t>
  </si>
  <si>
    <t>120900</t>
  </si>
  <si>
    <t>Chupaca</t>
  </si>
  <si>
    <t>130000</t>
  </si>
  <si>
    <t>LA LIBERTAD</t>
  </si>
  <si>
    <t>130100</t>
  </si>
  <si>
    <t>Trujillo</t>
  </si>
  <si>
    <t>130200</t>
  </si>
  <si>
    <t>Ascope</t>
  </si>
  <si>
    <t>130300</t>
  </si>
  <si>
    <t>Bolívar</t>
  </si>
  <si>
    <t>130400</t>
  </si>
  <si>
    <t>Chepén</t>
  </si>
  <si>
    <t>130500</t>
  </si>
  <si>
    <t>Julcán</t>
  </si>
  <si>
    <t>130600</t>
  </si>
  <si>
    <t>Otuzco</t>
  </si>
  <si>
    <t>130700</t>
  </si>
  <si>
    <t>Pacasmayo</t>
  </si>
  <si>
    <t>130800</t>
  </si>
  <si>
    <t>Pataz</t>
  </si>
  <si>
    <t>130900</t>
  </si>
  <si>
    <t>Sánchez Carrión</t>
  </si>
  <si>
    <t>131000</t>
  </si>
  <si>
    <t>Santiago de Chuco</t>
  </si>
  <si>
    <t>131100</t>
  </si>
  <si>
    <t>Gran Chimú</t>
  </si>
  <si>
    <t>131200</t>
  </si>
  <si>
    <t>Virú</t>
  </si>
  <si>
    <t>140000</t>
  </si>
  <si>
    <t>LAMBAYEQUE</t>
  </si>
  <si>
    <t>140100</t>
  </si>
  <si>
    <t>Chiclayo</t>
  </si>
  <si>
    <t>140200</t>
  </si>
  <si>
    <t>Ferreñafe</t>
  </si>
  <si>
    <t>140300</t>
  </si>
  <si>
    <t>Lambayeque</t>
  </si>
  <si>
    <t>150000</t>
  </si>
  <si>
    <t>LIMA</t>
  </si>
  <si>
    <t>150100</t>
  </si>
  <si>
    <t>Lima</t>
  </si>
  <si>
    <t>150200</t>
  </si>
  <si>
    <t>Barranca</t>
  </si>
  <si>
    <t>150300</t>
  </si>
  <si>
    <t>Cajatambo</t>
  </si>
  <si>
    <t>150400</t>
  </si>
  <si>
    <t>Canta</t>
  </si>
  <si>
    <t>150500</t>
  </si>
  <si>
    <t>Cañete</t>
  </si>
  <si>
    <t>150600</t>
  </si>
  <si>
    <t>Huaral</t>
  </si>
  <si>
    <t>150700</t>
  </si>
  <si>
    <t>Huarochirí</t>
  </si>
  <si>
    <t>150800</t>
  </si>
  <si>
    <t>Huaura</t>
  </si>
  <si>
    <t>150900</t>
  </si>
  <si>
    <t>Oyón</t>
  </si>
  <si>
    <t>151000</t>
  </si>
  <si>
    <t>Yauyos</t>
  </si>
  <si>
    <t>160000</t>
  </si>
  <si>
    <t>LORETO</t>
  </si>
  <si>
    <t>160100</t>
  </si>
  <si>
    <t>Maynas</t>
  </si>
  <si>
    <t>160200</t>
  </si>
  <si>
    <t>Alto Amazonas</t>
  </si>
  <si>
    <t>160300</t>
  </si>
  <si>
    <t>Loreto</t>
  </si>
  <si>
    <t>160400</t>
  </si>
  <si>
    <t>Mariscal Ramón Castilla</t>
  </si>
  <si>
    <t>160500</t>
  </si>
  <si>
    <t>Requena</t>
  </si>
  <si>
    <t>160600</t>
  </si>
  <si>
    <t>Ucayali</t>
  </si>
  <si>
    <t>160700</t>
  </si>
  <si>
    <t>Datem del Marañón</t>
  </si>
  <si>
    <t>170000</t>
  </si>
  <si>
    <t>MADRE DE DIOS</t>
  </si>
  <si>
    <t>170100</t>
  </si>
  <si>
    <t>Tambopata</t>
  </si>
  <si>
    <t>170200</t>
  </si>
  <si>
    <t>Manú</t>
  </si>
  <si>
    <t>170300</t>
  </si>
  <si>
    <t>Tahuamanú</t>
  </si>
  <si>
    <t>180000</t>
  </si>
  <si>
    <t>MOQUEGUA</t>
  </si>
  <si>
    <t>180100</t>
  </si>
  <si>
    <t>Mariscal Nieto</t>
  </si>
  <si>
    <t>180200</t>
  </si>
  <si>
    <t>General Sánchez Cerro</t>
  </si>
  <si>
    <t>180300</t>
  </si>
  <si>
    <t>Ilo</t>
  </si>
  <si>
    <t>190000</t>
  </si>
  <si>
    <t>PASCO</t>
  </si>
  <si>
    <t>190100</t>
  </si>
  <si>
    <t>Pasco</t>
  </si>
  <si>
    <t>190200</t>
  </si>
  <si>
    <t>Daniel A. Carrión</t>
  </si>
  <si>
    <t>190300</t>
  </si>
  <si>
    <t>Oxapampa</t>
  </si>
  <si>
    <t>200000</t>
  </si>
  <si>
    <t>PIURA</t>
  </si>
  <si>
    <t>200100</t>
  </si>
  <si>
    <t>Piura</t>
  </si>
  <si>
    <t>200200</t>
  </si>
  <si>
    <t>Ayabaca</t>
  </si>
  <si>
    <t>200300</t>
  </si>
  <si>
    <t>Huancabamba</t>
  </si>
  <si>
    <t>200400</t>
  </si>
  <si>
    <t>Morropón</t>
  </si>
  <si>
    <t>200500</t>
  </si>
  <si>
    <t>Paita</t>
  </si>
  <si>
    <t>200600</t>
  </si>
  <si>
    <t>Sullana</t>
  </si>
  <si>
    <t>200700</t>
  </si>
  <si>
    <t>Talara</t>
  </si>
  <si>
    <t>200800</t>
  </si>
  <si>
    <t>Sechura</t>
  </si>
  <si>
    <t>210000</t>
  </si>
  <si>
    <t>PUNO</t>
  </si>
  <si>
    <t>210100</t>
  </si>
  <si>
    <t>Puno</t>
  </si>
  <si>
    <t>210200</t>
  </si>
  <si>
    <t>Azángaro</t>
  </si>
  <si>
    <t>210300</t>
  </si>
  <si>
    <t>Carabaya</t>
  </si>
  <si>
    <t>210400</t>
  </si>
  <si>
    <t>Chucuito</t>
  </si>
  <si>
    <t>210500</t>
  </si>
  <si>
    <t>El Collao</t>
  </si>
  <si>
    <t>210600</t>
  </si>
  <si>
    <t>Huancané</t>
  </si>
  <si>
    <t>210700</t>
  </si>
  <si>
    <t>Lampa</t>
  </si>
  <si>
    <t>210800</t>
  </si>
  <si>
    <t>Melgar</t>
  </si>
  <si>
    <t>210900</t>
  </si>
  <si>
    <t>Moho</t>
  </si>
  <si>
    <t>211000</t>
  </si>
  <si>
    <t>San Antonio de Putina</t>
  </si>
  <si>
    <t>211100</t>
  </si>
  <si>
    <t>San Román</t>
  </si>
  <si>
    <t>211200</t>
  </si>
  <si>
    <t>Sandia</t>
  </si>
  <si>
    <t>211300</t>
  </si>
  <si>
    <t>Yunguyo</t>
  </si>
  <si>
    <t>220000</t>
  </si>
  <si>
    <t>SAN MARTÍN</t>
  </si>
  <si>
    <t>220100</t>
  </si>
  <si>
    <t>Moyobamba</t>
  </si>
  <si>
    <t>220200</t>
  </si>
  <si>
    <t>Bellavista</t>
  </si>
  <si>
    <t>220300</t>
  </si>
  <si>
    <t>El Dorado</t>
  </si>
  <si>
    <t>220400</t>
  </si>
  <si>
    <t>Huallaga</t>
  </si>
  <si>
    <t>220500</t>
  </si>
  <si>
    <t>Lamas</t>
  </si>
  <si>
    <t>220600</t>
  </si>
  <si>
    <t>Mariscal Cáceres</t>
  </si>
  <si>
    <t>220700</t>
  </si>
  <si>
    <t>Picota</t>
  </si>
  <si>
    <t>220800</t>
  </si>
  <si>
    <t>Rioja</t>
  </si>
  <si>
    <t>220900</t>
  </si>
  <si>
    <t>San Martín</t>
  </si>
  <si>
    <t>221000</t>
  </si>
  <si>
    <t>Tocache</t>
  </si>
  <si>
    <t>230000</t>
  </si>
  <si>
    <t>TACNA</t>
  </si>
  <si>
    <t>230100</t>
  </si>
  <si>
    <t>Tacna</t>
  </si>
  <si>
    <t>230200</t>
  </si>
  <si>
    <t>Candarave</t>
  </si>
  <si>
    <t>230300</t>
  </si>
  <si>
    <t>Jorge Basadre</t>
  </si>
  <si>
    <t>230400</t>
  </si>
  <si>
    <t>Tarata</t>
  </si>
  <si>
    <t>240000</t>
  </si>
  <si>
    <t>TUMBES</t>
  </si>
  <si>
    <t>240100</t>
  </si>
  <si>
    <t>Tumbes</t>
  </si>
  <si>
    <t>240200</t>
  </si>
  <si>
    <t>Contralmirante Villar</t>
  </si>
  <si>
    <t>240300</t>
  </si>
  <si>
    <t>Zarumilla</t>
  </si>
  <si>
    <t>250000</t>
  </si>
  <si>
    <t>UCAYALI</t>
  </si>
  <si>
    <t>250100</t>
  </si>
  <si>
    <t>Coronel Portillo</t>
  </si>
  <si>
    <t>250200</t>
  </si>
  <si>
    <t>Atalaya</t>
  </si>
  <si>
    <t>250300</t>
  </si>
  <si>
    <t>Padre Abad</t>
  </si>
  <si>
    <t>250400</t>
  </si>
  <si>
    <t>Purús</t>
  </si>
  <si>
    <t xml:space="preserve">a/ Incluye las cifras estimadas del distrito de Carmen Alto en la provincia de Huamanga, departamento de Ayacucho, donde. Autoridades locales no permitieron la ejecución del Censo de Población y Vivienda 2007. </t>
  </si>
  <si>
    <t>1/ Incluye a la población ubicada en área temporal por límites de fronteras de los distritos de Pangoa y Mazamari.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</si>
  <si>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2007. ENAHO 2012 y ENAPRES 2012.</t>
    </r>
  </si>
  <si>
    <r>
      <t xml:space="preserve">Elaboración: </t>
    </r>
    <r>
      <rPr>
        <sz val="8"/>
        <rFont val="Arial Narrow"/>
        <family val="2"/>
      </rPr>
      <t>PNUD-Perú.</t>
    </r>
  </si>
  <si>
    <t>PROVINCIA</t>
  </si>
  <si>
    <t>ubiReg</t>
  </si>
  <si>
    <t>ubiProv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</si>
</sst>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000_);_(* \(#,##0.0000\);_(* &quot;-&quot;??_);_(@_)"/>
    <numFmt numFmtId="167" formatCode="0.0"/>
    <numFmt numFmtId="168" formatCode="#,##0.0"/>
    <numFmt numFmtId="169" formatCode="_ * #,##0.0000_ ;_ * \-#,##0.0000_ ;_ * &quot;-&quot;??_ ;_ @_ "/>
    <numFmt numFmtId="170" formatCode="##,###,###,###,##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 Narrow"/>
      <family val="2"/>
    </font>
    <font>
      <sz val="8.5"/>
      <name val="Arial Narrow"/>
      <family val="2"/>
    </font>
    <font>
      <sz val="8.5"/>
      <color theme="0"/>
      <name val="Arial Narrow"/>
      <family val="2"/>
    </font>
    <font>
      <b/>
      <sz val="8"/>
      <color theme="0"/>
      <name val="Arial Narrow"/>
      <family val="2"/>
    </font>
    <font>
      <sz val="8"/>
      <color theme="0"/>
      <name val="Arial Narrow"/>
      <family val="2"/>
    </font>
    <font>
      <b/>
      <sz val="8.5"/>
      <color rgb="FF215867"/>
      <name val="Arial Narrow"/>
      <family val="2"/>
    </font>
    <font>
      <i/>
      <sz val="8.5"/>
      <name val="Arial Narrow"/>
      <family val="2"/>
    </font>
    <font>
      <sz val="8"/>
      <name val="Arial Narrow"/>
      <family val="2"/>
    </font>
    <font>
      <b/>
      <sz val="8.5"/>
      <color theme="0"/>
      <name val="Arial Narrow"/>
      <family val="2"/>
    </font>
    <font>
      <b/>
      <sz val="8.5"/>
      <color indexed="9"/>
      <name val="Arial Narrow"/>
      <family val="2"/>
    </font>
    <font>
      <b/>
      <sz val="8.5"/>
      <name val="Arial Narrow"/>
      <family val="2"/>
    </font>
    <font>
      <b/>
      <sz val="8.5"/>
      <color rgb="FF3E4D1F"/>
      <name val="Arial Narrow"/>
      <family val="2"/>
    </font>
    <font>
      <b/>
      <sz val="8.5"/>
      <color theme="8" tint="-0.499984740745262"/>
      <name val="Arial Narrow"/>
      <family val="2"/>
    </font>
    <font>
      <b/>
      <sz val="8.5"/>
      <color indexed="16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b/>
      <sz val="10"/>
      <color rgb="FFFF0000"/>
      <name val="Arial Narrow"/>
    </font>
    <font>
      <sz val="10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hair">
        <color auto="1"/>
      </bottom>
      <diagonal/>
    </border>
    <border>
      <left style="thick">
        <color theme="0"/>
      </left>
      <right/>
      <top style="hair">
        <color auto="1"/>
      </top>
      <bottom style="hair">
        <color auto="1"/>
      </bottom>
      <diagonal/>
    </border>
    <border>
      <left/>
      <right style="thick">
        <color theme="0"/>
      </right>
      <top style="hair">
        <color auto="1"/>
      </top>
      <bottom style="hair">
        <color auto="1"/>
      </bottom>
      <diagonal/>
    </border>
    <border>
      <left/>
      <right style="thick">
        <color rgb="FF215867"/>
      </right>
      <top/>
      <bottom/>
      <diagonal/>
    </border>
    <border>
      <left style="thick">
        <color rgb="FF215867"/>
      </left>
      <right/>
      <top/>
      <bottom/>
      <diagonal/>
    </border>
    <border>
      <left/>
      <right style="thick">
        <color theme="0"/>
      </right>
      <top/>
      <bottom style="hair">
        <color theme="1"/>
      </bottom>
      <diagonal/>
    </border>
    <border>
      <left/>
      <right/>
      <top style="hair">
        <color auto="1"/>
      </top>
      <bottom/>
      <diagonal/>
    </border>
    <border>
      <left/>
      <right style="thick">
        <color theme="8" tint="-0.499984740745262"/>
      </right>
      <top/>
      <bottom/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0"/>
      </right>
      <top style="hair">
        <color auto="1"/>
      </top>
      <bottom/>
      <diagonal/>
    </border>
    <border>
      <left style="thick">
        <color theme="0"/>
      </left>
      <right/>
      <top style="hair">
        <color auto="1"/>
      </top>
      <bottom/>
      <diagonal/>
    </border>
    <border>
      <left style="thick">
        <color theme="0"/>
      </left>
      <right/>
      <top style="hair">
        <color theme="1"/>
      </top>
      <bottom style="hair">
        <color auto="1"/>
      </bottom>
      <diagonal/>
    </border>
    <border>
      <left/>
      <right style="thick">
        <color theme="0"/>
      </right>
      <top style="hair">
        <color theme="1"/>
      </top>
      <bottom style="hair">
        <color auto="1"/>
      </bottom>
      <diagonal/>
    </border>
    <border>
      <left/>
      <right/>
      <top style="hair">
        <color theme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" fontId="3" fillId="0" borderId="0" xfId="0" applyNumberFormat="1" applyFont="1" applyBorder="1" applyAlignment="1">
      <alignment horizontal="right" vertical="center"/>
    </xf>
    <xf numFmtId="1" fontId="3" fillId="0" borderId="1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165" fontId="9" fillId="2" borderId="0" xfId="1" applyNumberFormat="1" applyFont="1" applyFill="1" applyBorder="1" applyAlignment="1">
      <alignment horizontal="center" vertical="center"/>
    </xf>
    <xf numFmtId="1" fontId="9" fillId="2" borderId="1" xfId="1" applyNumberFormat="1" applyFont="1" applyFill="1" applyBorder="1" applyAlignment="1">
      <alignment horizontal="center" vertical="center"/>
    </xf>
    <xf numFmtId="166" fontId="9" fillId="2" borderId="2" xfId="1" applyNumberFormat="1" applyFont="1" applyFill="1" applyBorder="1" applyAlignment="1">
      <alignment horizontal="center" vertical="center"/>
    </xf>
    <xf numFmtId="167" fontId="9" fillId="2" borderId="2" xfId="1" applyNumberFormat="1" applyFont="1" applyFill="1" applyBorder="1" applyAlignment="1">
      <alignment horizontal="center" vertical="center"/>
    </xf>
    <xf numFmtId="3" fontId="9" fillId="2" borderId="1" xfId="1" applyNumberFormat="1" applyFont="1" applyFill="1" applyBorder="1" applyAlignment="1">
      <alignment horizontal="center" vertical="center"/>
    </xf>
    <xf numFmtId="168" fontId="9" fillId="2" borderId="2" xfId="1" applyNumberFormat="1" applyFont="1" applyFill="1" applyBorder="1" applyAlignment="1">
      <alignment horizontal="center" vertical="center"/>
    </xf>
    <xf numFmtId="3" fontId="9" fillId="2" borderId="10" xfId="1" applyNumberFormat="1" applyFont="1" applyFill="1" applyBorder="1" applyAlignment="1">
      <alignment horizontal="center" vertical="center"/>
    </xf>
    <xf numFmtId="1" fontId="9" fillId="2" borderId="0" xfId="1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3" fontId="3" fillId="0" borderId="11" xfId="0" applyNumberFormat="1" applyFont="1" applyFill="1" applyBorder="1" applyAlignment="1">
      <alignment horizontal="right" vertical="center" wrapText="1"/>
    </xf>
    <xf numFmtId="1" fontId="3" fillId="0" borderId="14" xfId="0" applyNumberFormat="1" applyFont="1" applyFill="1" applyBorder="1" applyAlignment="1">
      <alignment horizontal="right" vertical="center" wrapText="1"/>
    </xf>
    <xf numFmtId="0" fontId="3" fillId="0" borderId="15" xfId="0" applyFont="1" applyFill="1" applyBorder="1" applyAlignment="1">
      <alignment horizontal="center" vertical="center" wrapText="1"/>
    </xf>
    <xf numFmtId="1" fontId="3" fillId="0" borderId="14" xfId="0" applyNumberFormat="1" applyFont="1" applyFill="1" applyBorder="1" applyAlignment="1">
      <alignment horizontal="center" vertical="center" wrapText="1"/>
    </xf>
    <xf numFmtId="2" fontId="3" fillId="0" borderId="16" xfId="0" applyNumberFormat="1" applyFont="1" applyFill="1" applyBorder="1" applyAlignment="1">
      <alignment horizontal="right" vertical="center" wrapText="1"/>
    </xf>
    <xf numFmtId="1" fontId="3" fillId="0" borderId="17" xfId="0" applyNumberFormat="1" applyFont="1" applyFill="1" applyBorder="1" applyAlignment="1">
      <alignment horizontal="right" vertical="center" wrapText="1"/>
    </xf>
    <xf numFmtId="2" fontId="3" fillId="0" borderId="17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1" fontId="3" fillId="0" borderId="18" xfId="0" applyNumberFormat="1" applyFont="1" applyFill="1" applyBorder="1" applyAlignment="1">
      <alignment horizontal="right" vertical="center" wrapText="1"/>
    </xf>
    <xf numFmtId="49" fontId="10" fillId="4" borderId="19" xfId="0" applyNumberFormat="1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vertical="center"/>
    </xf>
    <xf numFmtId="0" fontId="10" fillId="4" borderId="19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3" fontId="10" fillId="4" borderId="19" xfId="0" applyNumberFormat="1" applyFont="1" applyFill="1" applyBorder="1" applyAlignment="1">
      <alignment horizontal="right" vertical="center" wrapText="1"/>
    </xf>
    <xf numFmtId="1" fontId="10" fillId="4" borderId="7" xfId="0" applyNumberFormat="1" applyFont="1" applyFill="1" applyBorder="1" applyAlignment="1">
      <alignment horizontal="right" vertical="center" wrapText="1"/>
    </xf>
    <xf numFmtId="164" fontId="10" fillId="4" borderId="6" xfId="0" applyNumberFormat="1" applyFont="1" applyFill="1" applyBorder="1" applyAlignment="1">
      <alignment horizontal="center" vertical="center" wrapText="1"/>
    </xf>
    <xf numFmtId="1" fontId="10" fillId="4" borderId="7" xfId="0" applyNumberFormat="1" applyFont="1" applyFill="1" applyBorder="1" applyAlignment="1">
      <alignment horizontal="center" vertical="center" wrapText="1"/>
    </xf>
    <xf numFmtId="169" fontId="10" fillId="4" borderId="6" xfId="1" applyNumberFormat="1" applyFont="1" applyFill="1" applyBorder="1" applyAlignment="1" applyProtection="1">
      <alignment vertical="center"/>
      <protection locked="0"/>
    </xf>
    <xf numFmtId="1" fontId="10" fillId="4" borderId="7" xfId="1" applyNumberFormat="1" applyFont="1" applyFill="1" applyBorder="1" applyAlignment="1" applyProtection="1">
      <alignment horizontal="center" vertical="center"/>
      <protection locked="0"/>
    </xf>
    <xf numFmtId="164" fontId="10" fillId="4" borderId="6" xfId="0" applyNumberFormat="1" applyFont="1" applyFill="1" applyBorder="1" applyAlignment="1">
      <alignment horizontal="right" vertical="center" wrapText="1"/>
    </xf>
    <xf numFmtId="2" fontId="10" fillId="4" borderId="7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164" fontId="10" fillId="4" borderId="19" xfId="0" applyNumberFormat="1" applyFont="1" applyFill="1" applyBorder="1" applyAlignment="1">
      <alignment horizontal="right" vertical="center" wrapText="1"/>
    </xf>
    <xf numFmtId="1" fontId="10" fillId="4" borderId="19" xfId="0" applyNumberFormat="1" applyFont="1" applyFill="1" applyBorder="1" applyAlignment="1">
      <alignment horizontal="center" vertical="center" wrapText="1"/>
    </xf>
    <xf numFmtId="49" fontId="11" fillId="0" borderId="19" xfId="0" applyNumberFormat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vertical="center"/>
    </xf>
    <xf numFmtId="0" fontId="11" fillId="0" borderId="19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3" fontId="11" fillId="2" borderId="19" xfId="0" applyNumberFormat="1" applyFont="1" applyFill="1" applyBorder="1" applyAlignment="1">
      <alignment horizontal="right" vertical="center" wrapText="1"/>
    </xf>
    <xf numFmtId="1" fontId="11" fillId="2" borderId="7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69" fontId="11" fillId="2" borderId="6" xfId="1" applyNumberFormat="1" applyFont="1" applyFill="1" applyBorder="1" applyAlignment="1" applyProtection="1">
      <alignment vertical="center"/>
      <protection locked="0"/>
    </xf>
    <xf numFmtId="1" fontId="11" fillId="2" borderId="7" xfId="1" applyNumberFormat="1" applyFont="1" applyFill="1" applyBorder="1" applyAlignment="1" applyProtection="1">
      <alignment vertical="center"/>
      <protection locked="0"/>
    </xf>
    <xf numFmtId="164" fontId="11" fillId="2" borderId="6" xfId="0" applyNumberFormat="1" applyFont="1" applyFill="1" applyBorder="1" applyAlignment="1">
      <alignment horizontal="right" vertical="center" wrapText="1"/>
    </xf>
    <xf numFmtId="2" fontId="11" fillId="2" borderId="7" xfId="0" applyNumberFormat="1" applyFont="1" applyFill="1" applyBorder="1" applyAlignment="1">
      <alignment horizontal="right" vertical="center" wrapText="1"/>
    </xf>
    <xf numFmtId="164" fontId="3" fillId="2" borderId="6" xfId="0" applyNumberFormat="1" applyFont="1" applyFill="1" applyBorder="1" applyAlignment="1">
      <alignment horizontal="right" vertical="center" wrapText="1"/>
    </xf>
    <xf numFmtId="0" fontId="12" fillId="2" borderId="7" xfId="0" applyFont="1" applyFill="1" applyBorder="1" applyAlignment="1">
      <alignment horizontal="center" vertical="center" wrapText="1"/>
    </xf>
    <xf numFmtId="164" fontId="11" fillId="2" borderId="19" xfId="0" applyNumberFormat="1" applyFont="1" applyFill="1" applyBorder="1" applyAlignment="1">
      <alignment horizontal="right" vertical="center" wrapText="1"/>
    </xf>
    <xf numFmtId="1" fontId="11" fillId="2" borderId="19" xfId="0" applyNumberFormat="1" applyFont="1" applyFill="1" applyBorder="1" applyAlignment="1">
      <alignment horizontal="right" vertical="center" wrapText="1"/>
    </xf>
    <xf numFmtId="0" fontId="10" fillId="3" borderId="19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170" fontId="10" fillId="4" borderId="19" xfId="0" applyNumberFormat="1" applyFont="1" applyFill="1" applyBorder="1" applyAlignment="1">
      <alignment horizontal="right" vertical="center" wrapText="1"/>
    </xf>
    <xf numFmtId="1" fontId="10" fillId="4" borderId="7" xfId="0" applyNumberFormat="1" applyFont="1" applyFill="1" applyBorder="1" applyAlignment="1">
      <alignment horizontal="right" vertical="center"/>
    </xf>
    <xf numFmtId="1" fontId="10" fillId="4" borderId="7" xfId="1" applyNumberFormat="1" applyFont="1" applyFill="1" applyBorder="1" applyAlignment="1" applyProtection="1">
      <alignment vertical="center"/>
      <protection locked="0"/>
    </xf>
    <xf numFmtId="164" fontId="10" fillId="4" borderId="6" xfId="0" applyNumberFormat="1" applyFont="1" applyFill="1" applyBorder="1" applyAlignment="1">
      <alignment horizontal="right" vertical="center"/>
    </xf>
    <xf numFmtId="0" fontId="10" fillId="4" borderId="7" xfId="0" applyFont="1" applyFill="1" applyBorder="1" applyAlignment="1">
      <alignment vertical="center"/>
    </xf>
    <xf numFmtId="164" fontId="10" fillId="4" borderId="19" xfId="0" applyNumberFormat="1" applyFont="1" applyFill="1" applyBorder="1" applyAlignment="1">
      <alignment horizontal="right" vertical="center"/>
    </xf>
    <xf numFmtId="1" fontId="10" fillId="4" borderId="19" xfId="0" applyNumberFormat="1" applyFont="1" applyFill="1" applyBorder="1" applyAlignment="1">
      <alignment horizontal="right" vertical="center"/>
    </xf>
    <xf numFmtId="49" fontId="7" fillId="0" borderId="19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170" fontId="7" fillId="2" borderId="19" xfId="0" applyNumberFormat="1" applyFont="1" applyFill="1" applyBorder="1" applyAlignment="1">
      <alignment horizontal="right" vertical="center" wrapText="1"/>
    </xf>
    <xf numFmtId="1" fontId="7" fillId="2" borderId="7" xfId="0" applyNumberFormat="1" applyFont="1" applyFill="1" applyBorder="1" applyAlignment="1">
      <alignment horizontal="right" vertical="center"/>
    </xf>
    <xf numFmtId="164" fontId="7" fillId="2" borderId="6" xfId="0" applyNumberFormat="1" applyFont="1" applyFill="1" applyBorder="1" applyAlignment="1">
      <alignment horizontal="center" vertical="center" wrapText="1"/>
    </xf>
    <xf numFmtId="1" fontId="7" fillId="2" borderId="7" xfId="0" applyNumberFormat="1" applyFont="1" applyFill="1" applyBorder="1" applyAlignment="1">
      <alignment horizontal="right" vertical="center" wrapText="1"/>
    </xf>
    <xf numFmtId="169" fontId="7" fillId="2" borderId="6" xfId="1" applyNumberFormat="1" applyFont="1" applyFill="1" applyBorder="1" applyAlignment="1" applyProtection="1">
      <alignment vertical="center"/>
      <protection locked="0"/>
    </xf>
    <xf numFmtId="1" fontId="7" fillId="2" borderId="7" xfId="1" applyNumberFormat="1" applyFont="1" applyFill="1" applyBorder="1" applyAlignment="1" applyProtection="1">
      <alignment vertical="center"/>
      <protection locked="0"/>
    </xf>
    <xf numFmtId="164" fontId="14" fillId="2" borderId="6" xfId="0" applyNumberFormat="1" applyFont="1" applyFill="1" applyBorder="1" applyAlignment="1">
      <alignment horizontal="right" vertical="center"/>
    </xf>
    <xf numFmtId="164" fontId="7" fillId="2" borderId="6" xfId="0" applyNumberFormat="1" applyFont="1" applyFill="1" applyBorder="1" applyAlignment="1">
      <alignment horizontal="right" vertical="center"/>
    </xf>
    <xf numFmtId="164" fontId="14" fillId="2" borderId="6" xfId="0" applyNumberFormat="1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vertical="center"/>
    </xf>
    <xf numFmtId="164" fontId="7" fillId="2" borderId="19" xfId="0" applyNumberFormat="1" applyFont="1" applyFill="1" applyBorder="1" applyAlignment="1">
      <alignment horizontal="right" vertical="center"/>
    </xf>
    <xf numFmtId="1" fontId="7" fillId="2" borderId="19" xfId="0" applyNumberFormat="1" applyFont="1" applyFill="1" applyBorder="1" applyAlignment="1">
      <alignment horizontal="right" vertical="center"/>
    </xf>
    <xf numFmtId="0" fontId="7" fillId="0" borderId="19" xfId="0" applyFont="1" applyFill="1" applyBorder="1" applyAlignment="1">
      <alignment horizontal="left" vertical="center"/>
    </xf>
    <xf numFmtId="0" fontId="15" fillId="0" borderId="12" xfId="0" applyFont="1" applyFill="1" applyBorder="1" applyAlignment="1">
      <alignment vertical="center"/>
    </xf>
    <xf numFmtId="0" fontId="15" fillId="0" borderId="13" xfId="0" applyFont="1" applyFill="1" applyBorder="1" applyAlignment="1">
      <alignment vertical="center"/>
    </xf>
    <xf numFmtId="170" fontId="7" fillId="2" borderId="19" xfId="0" applyNumberFormat="1" applyFont="1" applyFill="1" applyBorder="1" applyAlignment="1">
      <alignment horizontal="right" vertical="center"/>
    </xf>
    <xf numFmtId="0" fontId="14" fillId="2" borderId="7" xfId="0" applyFont="1" applyFill="1" applyBorder="1" applyAlignment="1">
      <alignment vertical="center"/>
    </xf>
    <xf numFmtId="170" fontId="10" fillId="4" borderId="19" xfId="0" applyNumberFormat="1" applyFont="1" applyFill="1" applyBorder="1" applyAlignment="1">
      <alignment horizontal="right" vertical="center"/>
    </xf>
    <xf numFmtId="1" fontId="14" fillId="2" borderId="7" xfId="0" applyNumberFormat="1" applyFont="1" applyFill="1" applyBorder="1" applyAlignment="1">
      <alignment horizontal="right" vertical="center"/>
    </xf>
    <xf numFmtId="164" fontId="14" fillId="2" borderId="19" xfId="0" applyNumberFormat="1" applyFont="1" applyFill="1" applyBorder="1" applyAlignment="1">
      <alignment horizontal="right" vertical="center"/>
    </xf>
    <xf numFmtId="1" fontId="14" fillId="2" borderId="19" xfId="0" applyNumberFormat="1" applyFont="1" applyFill="1" applyBorder="1" applyAlignment="1">
      <alignment horizontal="right" vertical="center"/>
    </xf>
    <xf numFmtId="3" fontId="10" fillId="4" borderId="19" xfId="0" applyNumberFormat="1" applyFont="1" applyFill="1" applyBorder="1" applyAlignment="1">
      <alignment vertical="center"/>
    </xf>
    <xf numFmtId="164" fontId="10" fillId="4" borderId="6" xfId="0" applyNumberFormat="1" applyFont="1" applyFill="1" applyBorder="1" applyAlignment="1">
      <alignment vertical="center"/>
    </xf>
    <xf numFmtId="3" fontId="7" fillId="2" borderId="19" xfId="0" applyNumberFormat="1" applyFont="1" applyFill="1" applyBorder="1" applyAlignment="1">
      <alignment vertical="center"/>
    </xf>
    <xf numFmtId="164" fontId="14" fillId="2" borderId="6" xfId="0" applyNumberFormat="1" applyFont="1" applyFill="1" applyBorder="1" applyAlignment="1">
      <alignment vertical="center"/>
    </xf>
    <xf numFmtId="164" fontId="7" fillId="2" borderId="6" xfId="0" applyNumberFormat="1" applyFont="1" applyFill="1" applyBorder="1" applyAlignment="1">
      <alignment vertical="center"/>
    </xf>
    <xf numFmtId="49" fontId="10" fillId="3" borderId="19" xfId="0" applyNumberFormat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/>
    </xf>
    <xf numFmtId="170" fontId="10" fillId="3" borderId="19" xfId="0" applyNumberFormat="1" applyFont="1" applyFill="1" applyBorder="1" applyAlignment="1">
      <alignment horizontal="right" vertical="center"/>
    </xf>
    <xf numFmtId="1" fontId="10" fillId="3" borderId="7" xfId="0" applyNumberFormat="1" applyFont="1" applyFill="1" applyBorder="1" applyAlignment="1">
      <alignment horizontal="right" vertical="center"/>
    </xf>
    <xf numFmtId="164" fontId="10" fillId="3" borderId="6" xfId="0" applyNumberFormat="1" applyFont="1" applyFill="1" applyBorder="1" applyAlignment="1">
      <alignment horizontal="center" vertical="center" wrapText="1"/>
    </xf>
    <xf numFmtId="1" fontId="10" fillId="3" borderId="7" xfId="0" applyNumberFormat="1" applyFont="1" applyFill="1" applyBorder="1" applyAlignment="1">
      <alignment horizontal="right" vertical="center" wrapText="1"/>
    </xf>
    <xf numFmtId="169" fontId="10" fillId="3" borderId="6" xfId="1" applyNumberFormat="1" applyFont="1" applyFill="1" applyBorder="1" applyAlignment="1" applyProtection="1">
      <alignment vertical="center"/>
      <protection locked="0"/>
    </xf>
    <xf numFmtId="1" fontId="10" fillId="3" borderId="7" xfId="1" applyNumberFormat="1" applyFont="1" applyFill="1" applyBorder="1" applyAlignment="1" applyProtection="1">
      <alignment vertical="center"/>
      <protection locked="0"/>
    </xf>
    <xf numFmtId="164" fontId="10" fillId="3" borderId="6" xfId="0" applyNumberFormat="1" applyFont="1" applyFill="1" applyBorder="1" applyAlignment="1">
      <alignment horizontal="right" vertical="center"/>
    </xf>
    <xf numFmtId="164" fontId="10" fillId="3" borderId="6" xfId="0" applyNumberFormat="1" applyFont="1" applyFill="1" applyBorder="1" applyAlignment="1">
      <alignment horizontal="right" vertical="center" wrapText="1"/>
    </xf>
    <xf numFmtId="0" fontId="10" fillId="3" borderId="7" xfId="0" applyFont="1" applyFill="1" applyBorder="1" applyAlignment="1">
      <alignment vertical="center"/>
    </xf>
    <xf numFmtId="164" fontId="10" fillId="3" borderId="19" xfId="0" applyNumberFormat="1" applyFont="1" applyFill="1" applyBorder="1" applyAlignment="1">
      <alignment horizontal="right" vertical="center"/>
    </xf>
    <xf numFmtId="1" fontId="10" fillId="3" borderId="19" xfId="0" applyNumberFormat="1" applyFont="1" applyFill="1" applyBorder="1" applyAlignment="1">
      <alignment horizontal="right" vertical="center"/>
    </xf>
    <xf numFmtId="164" fontId="7" fillId="2" borderId="6" xfId="0" applyNumberFormat="1" applyFont="1" applyFill="1" applyBorder="1" applyAlignment="1">
      <alignment horizontal="right" vertical="center" wrapText="1"/>
    </xf>
    <xf numFmtId="0" fontId="7" fillId="2" borderId="19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64" fontId="16" fillId="0" borderId="0" xfId="0" applyNumberFormat="1" applyFont="1"/>
    <xf numFmtId="0" fontId="16" fillId="0" borderId="0" xfId="0" applyFont="1"/>
    <xf numFmtId="0" fontId="17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/>
    </xf>
    <xf numFmtId="164" fontId="5" fillId="4" borderId="6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164" fontId="5" fillId="4" borderId="6" xfId="0" applyNumberFormat="1" applyFont="1" applyFill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19" fillId="5" borderId="0" xfId="0" applyNumberFormat="1" applyFont="1" applyFill="1" applyBorder="1" applyAlignment="1">
      <alignment horizontal="center" vertical="center" wrapText="1"/>
    </xf>
    <xf numFmtId="0" fontId="7" fillId="0" borderId="19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7" fillId="5" borderId="19" xfId="0" applyNumberFormat="1" applyFont="1" applyFill="1" applyBorder="1" applyAlignment="1">
      <alignment horizontal="center" vertical="center"/>
    </xf>
    <xf numFmtId="0" fontId="0" fillId="5" borderId="0" xfId="0" applyNumberFormat="1" applyFill="1"/>
    <xf numFmtId="0" fontId="4" fillId="3" borderId="5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2"/>
  <sheetViews>
    <sheetView workbookViewId="0">
      <selection sqref="A1:XFD1048576"/>
    </sheetView>
  </sheetViews>
  <sheetFormatPr baseColWidth="10" defaultColWidth="8.83203125" defaultRowHeight="16" x14ac:dyDescent="0.2"/>
  <cols>
    <col min="3" max="3" width="18.1640625" bestFit="1" customWidth="1"/>
    <col min="4" max="5" width="0.6640625" customWidth="1"/>
    <col min="6" max="6" width="7.6640625" bestFit="1" customWidth="1"/>
    <col min="7" max="7" width="5.33203125" bestFit="1" customWidth="1"/>
    <col min="8" max="19" width="6.6640625" customWidth="1"/>
  </cols>
  <sheetData>
    <row r="1" spans="1:19" ht="19" thickBot="1" x14ac:dyDescent="0.25">
      <c r="A1" s="1" t="s">
        <v>0</v>
      </c>
    </row>
    <row r="2" spans="1:19" ht="19" thickTop="1" x14ac:dyDescent="0.2">
      <c r="A2" s="1"/>
      <c r="B2" s="2"/>
      <c r="C2" s="2"/>
      <c r="D2" s="3"/>
      <c r="E2" s="3"/>
      <c r="F2" s="4"/>
      <c r="G2" s="5"/>
      <c r="H2" s="6"/>
      <c r="I2" s="7"/>
      <c r="J2" s="6"/>
      <c r="K2" s="7"/>
      <c r="L2" s="8"/>
      <c r="M2" s="5"/>
      <c r="N2" s="8"/>
      <c r="O2" s="9"/>
      <c r="P2" s="10"/>
      <c r="Q2" s="11"/>
      <c r="R2" s="12"/>
      <c r="S2" s="12"/>
    </row>
    <row r="3" spans="1:19" x14ac:dyDescent="0.2">
      <c r="A3" s="150" t="s">
        <v>1</v>
      </c>
      <c r="B3" s="152" t="s">
        <v>2</v>
      </c>
      <c r="C3" s="152"/>
      <c r="D3" s="3"/>
      <c r="E3" s="3"/>
      <c r="F3" s="3"/>
      <c r="G3" s="13"/>
      <c r="H3" s="143" t="s">
        <v>3</v>
      </c>
      <c r="I3" s="144"/>
      <c r="J3" s="143" t="s">
        <v>4</v>
      </c>
      <c r="K3" s="144"/>
      <c r="L3" s="143" t="s">
        <v>5</v>
      </c>
      <c r="M3" s="144"/>
      <c r="N3" s="143" t="s">
        <v>6</v>
      </c>
      <c r="O3" s="144"/>
      <c r="P3" s="143" t="s">
        <v>7</v>
      </c>
      <c r="Q3" s="144"/>
      <c r="R3" s="143" t="s">
        <v>8</v>
      </c>
      <c r="S3" s="144"/>
    </row>
    <row r="4" spans="1:19" ht="20.25" customHeight="1" x14ac:dyDescent="0.2">
      <c r="A4" s="150"/>
      <c r="B4" s="152"/>
      <c r="C4" s="152"/>
      <c r="D4" s="14"/>
      <c r="E4" s="15"/>
      <c r="F4" s="145" t="s">
        <v>9</v>
      </c>
      <c r="G4" s="146"/>
      <c r="H4" s="147" t="s">
        <v>10</v>
      </c>
      <c r="I4" s="148"/>
      <c r="J4" s="147" t="s">
        <v>11</v>
      </c>
      <c r="K4" s="148"/>
      <c r="L4" s="147" t="s">
        <v>12</v>
      </c>
      <c r="M4" s="148"/>
      <c r="N4" s="147" t="s">
        <v>13</v>
      </c>
      <c r="O4" s="148"/>
      <c r="P4" s="147" t="s">
        <v>14</v>
      </c>
      <c r="Q4" s="149"/>
      <c r="R4" s="147" t="s">
        <v>15</v>
      </c>
      <c r="S4" s="149"/>
    </row>
    <row r="5" spans="1:19" ht="20.25" customHeight="1" x14ac:dyDescent="0.2">
      <c r="A5" s="150"/>
      <c r="B5" s="16"/>
      <c r="C5" s="17" t="s">
        <v>16</v>
      </c>
      <c r="D5" s="14"/>
      <c r="E5" s="15"/>
      <c r="F5" s="145"/>
      <c r="G5" s="146"/>
      <c r="H5" s="147"/>
      <c r="I5" s="148"/>
      <c r="J5" s="147"/>
      <c r="K5" s="148"/>
      <c r="L5" s="147"/>
      <c r="M5" s="148"/>
      <c r="N5" s="147"/>
      <c r="O5" s="148"/>
      <c r="P5" s="147"/>
      <c r="Q5" s="149"/>
      <c r="R5" s="147"/>
      <c r="S5" s="149"/>
    </row>
    <row r="6" spans="1:19" x14ac:dyDescent="0.2">
      <c r="A6" s="151"/>
      <c r="B6" s="18"/>
      <c r="C6" s="18" t="s">
        <v>17</v>
      </c>
      <c r="D6" s="19"/>
      <c r="E6" s="20"/>
      <c r="F6" s="21" t="s">
        <v>18</v>
      </c>
      <c r="G6" s="22" t="s">
        <v>19</v>
      </c>
      <c r="H6" s="23" t="s">
        <v>3</v>
      </c>
      <c r="I6" s="22" t="s">
        <v>19</v>
      </c>
      <c r="J6" s="24" t="s">
        <v>20</v>
      </c>
      <c r="K6" s="22" t="s">
        <v>19</v>
      </c>
      <c r="L6" s="24" t="s">
        <v>21</v>
      </c>
      <c r="M6" s="22" t="s">
        <v>19</v>
      </c>
      <c r="N6" s="24" t="s">
        <v>20</v>
      </c>
      <c r="O6" s="25" t="s">
        <v>19</v>
      </c>
      <c r="P6" s="26" t="s">
        <v>20</v>
      </c>
      <c r="Q6" s="27" t="s">
        <v>19</v>
      </c>
      <c r="R6" s="28" t="s">
        <v>20</v>
      </c>
      <c r="S6" s="28" t="s">
        <v>22</v>
      </c>
    </row>
    <row r="7" spans="1:19" x14ac:dyDescent="0.2">
      <c r="A7" s="29"/>
      <c r="B7" s="30"/>
      <c r="C7" s="30"/>
      <c r="D7" s="31"/>
      <c r="E7" s="32"/>
      <c r="F7" s="33"/>
      <c r="G7" s="34"/>
      <c r="H7" s="35"/>
      <c r="I7" s="36"/>
      <c r="J7" s="35"/>
      <c r="K7" s="36"/>
      <c r="L7" s="37"/>
      <c r="M7" s="38"/>
      <c r="N7" s="37"/>
      <c r="O7" s="39"/>
      <c r="P7" s="40"/>
      <c r="Q7" s="41"/>
      <c r="R7" s="42"/>
      <c r="S7" s="42"/>
    </row>
    <row r="8" spans="1:19" x14ac:dyDescent="0.2">
      <c r="A8" s="43" t="s">
        <v>23</v>
      </c>
      <c r="B8" s="44" t="s">
        <v>24</v>
      </c>
      <c r="C8" s="45"/>
      <c r="D8" s="46"/>
      <c r="E8" s="47"/>
      <c r="F8" s="48">
        <v>30135875</v>
      </c>
      <c r="G8" s="49" t="s">
        <v>25</v>
      </c>
      <c r="H8" s="50">
        <v>0.76662632867783975</v>
      </c>
      <c r="I8" s="51" t="s">
        <v>25</v>
      </c>
      <c r="J8" s="52">
        <v>98.313826338129147</v>
      </c>
      <c r="K8" s="53" t="s">
        <v>25</v>
      </c>
      <c r="L8" s="54">
        <v>22.731906420779179</v>
      </c>
      <c r="M8" s="51" t="s">
        <v>25</v>
      </c>
      <c r="N8" s="54">
        <v>84.988401001675385</v>
      </c>
      <c r="O8" s="55" t="s">
        <v>25</v>
      </c>
      <c r="P8" s="54">
        <v>76.01277746565404</v>
      </c>
      <c r="Q8" s="56" t="s">
        <v>25</v>
      </c>
      <c r="R8" s="57">
        <v>86.111648832162686</v>
      </c>
      <c r="S8" s="58" t="s">
        <v>25</v>
      </c>
    </row>
    <row r="9" spans="1:19" x14ac:dyDescent="0.2">
      <c r="A9" s="59"/>
      <c r="B9" s="60"/>
      <c r="C9" s="61"/>
      <c r="D9" s="62"/>
      <c r="E9" s="63"/>
      <c r="F9" s="64"/>
      <c r="G9" s="65"/>
      <c r="H9" s="66"/>
      <c r="I9" s="67"/>
      <c r="J9" s="68"/>
      <c r="K9" s="69"/>
      <c r="L9" s="70"/>
      <c r="M9" s="65"/>
      <c r="N9" s="70"/>
      <c r="O9" s="71"/>
      <c r="P9" s="72"/>
      <c r="Q9" s="73"/>
      <c r="R9" s="74"/>
      <c r="S9" s="75"/>
    </row>
    <row r="10" spans="1:19" x14ac:dyDescent="0.2">
      <c r="A10" s="43" t="s">
        <v>26</v>
      </c>
      <c r="B10" s="44" t="s">
        <v>27</v>
      </c>
      <c r="C10" s="76"/>
      <c r="D10" s="77"/>
      <c r="E10" s="78"/>
      <c r="F10" s="79">
        <v>417508</v>
      </c>
      <c r="G10" s="80">
        <v>20</v>
      </c>
      <c r="H10" s="50">
        <v>0.62795269269252496</v>
      </c>
      <c r="I10" s="49">
        <v>20</v>
      </c>
      <c r="J10" s="52">
        <v>94.942033052925879</v>
      </c>
      <c r="K10" s="81">
        <v>24</v>
      </c>
      <c r="L10" s="82">
        <v>13.313367648045066</v>
      </c>
      <c r="M10" s="80">
        <v>14</v>
      </c>
      <c r="N10" s="82">
        <v>76.328274672064708</v>
      </c>
      <c r="O10" s="80">
        <v>24</v>
      </c>
      <c r="P10" s="54">
        <v>54.35445620734103</v>
      </c>
      <c r="Q10" s="83">
        <v>17</v>
      </c>
      <c r="R10" s="84">
        <v>66.162636333855772</v>
      </c>
      <c r="S10" s="85">
        <v>24</v>
      </c>
    </row>
    <row r="11" spans="1:19" x14ac:dyDescent="0.2">
      <c r="A11" s="86" t="s">
        <v>28</v>
      </c>
      <c r="B11" s="87"/>
      <c r="C11" s="88" t="s">
        <v>29</v>
      </c>
      <c r="D11" s="89"/>
      <c r="E11" s="90"/>
      <c r="F11" s="91">
        <v>54783</v>
      </c>
      <c r="G11" s="92">
        <v>113</v>
      </c>
      <c r="H11" s="93">
        <v>0.77369947765747837</v>
      </c>
      <c r="I11" s="94">
        <v>26</v>
      </c>
      <c r="J11" s="95">
        <v>98.617881202736541</v>
      </c>
      <c r="K11" s="96">
        <v>59</v>
      </c>
      <c r="L11" s="97">
        <v>25.450023719049433</v>
      </c>
      <c r="M11" s="92">
        <v>13</v>
      </c>
      <c r="N11" s="98">
        <v>91.498562457256497</v>
      </c>
      <c r="O11" s="92">
        <v>32</v>
      </c>
      <c r="P11" s="99">
        <v>70.345402142059839</v>
      </c>
      <c r="Q11" s="100">
        <v>54</v>
      </c>
      <c r="R11" s="101">
        <v>83.971186828270632</v>
      </c>
      <c r="S11" s="102">
        <v>52</v>
      </c>
    </row>
    <row r="12" spans="1:19" x14ac:dyDescent="0.2">
      <c r="A12" s="86" t="s">
        <v>30</v>
      </c>
      <c r="B12" s="103"/>
      <c r="C12" s="88" t="s">
        <v>31</v>
      </c>
      <c r="D12" s="104"/>
      <c r="E12" s="105"/>
      <c r="F12" s="106">
        <v>77438</v>
      </c>
      <c r="G12" s="92">
        <v>79</v>
      </c>
      <c r="H12" s="93">
        <v>0.66228046503747584</v>
      </c>
      <c r="I12" s="94">
        <v>82</v>
      </c>
      <c r="J12" s="95">
        <v>94.607868232246133</v>
      </c>
      <c r="K12" s="96">
        <v>180</v>
      </c>
      <c r="L12" s="97">
        <v>14.609120874914693</v>
      </c>
      <c r="M12" s="92">
        <v>49</v>
      </c>
      <c r="N12" s="98">
        <v>79.790177700938358</v>
      </c>
      <c r="O12" s="92">
        <v>114</v>
      </c>
      <c r="P12" s="99">
        <v>64.479036686809536</v>
      </c>
      <c r="Q12" s="100">
        <v>67</v>
      </c>
      <c r="R12" s="101">
        <v>67.91461510721939</v>
      </c>
      <c r="S12" s="102">
        <v>119</v>
      </c>
    </row>
    <row r="13" spans="1:19" x14ac:dyDescent="0.2">
      <c r="A13" s="86" t="s">
        <v>32</v>
      </c>
      <c r="B13" s="103"/>
      <c r="C13" s="88" t="s">
        <v>33</v>
      </c>
      <c r="D13" s="104"/>
      <c r="E13" s="105"/>
      <c r="F13" s="106">
        <v>32317</v>
      </c>
      <c r="G13" s="92">
        <v>145</v>
      </c>
      <c r="H13" s="93">
        <v>0.63182491983336697</v>
      </c>
      <c r="I13" s="94">
        <v>103</v>
      </c>
      <c r="J13" s="95">
        <v>97.468069451399515</v>
      </c>
      <c r="K13" s="96">
        <v>113</v>
      </c>
      <c r="L13" s="97">
        <v>9.0102065354508269</v>
      </c>
      <c r="M13" s="92">
        <v>114</v>
      </c>
      <c r="N13" s="98">
        <v>76.424036582846838</v>
      </c>
      <c r="O13" s="92">
        <v>133</v>
      </c>
      <c r="P13" s="99">
        <v>54.834081786102814</v>
      </c>
      <c r="Q13" s="100">
        <v>96</v>
      </c>
      <c r="R13" s="101">
        <v>72.169261203916292</v>
      </c>
      <c r="S13" s="102">
        <v>105</v>
      </c>
    </row>
    <row r="14" spans="1:19" x14ac:dyDescent="0.2">
      <c r="A14" s="86" t="s">
        <v>34</v>
      </c>
      <c r="B14" s="87"/>
      <c r="C14" s="88" t="s">
        <v>35</v>
      </c>
      <c r="D14" s="104"/>
      <c r="E14" s="105"/>
      <c r="F14" s="106">
        <v>51802</v>
      </c>
      <c r="G14" s="92">
        <v>119</v>
      </c>
      <c r="H14" s="93">
        <v>0.45982417359739747</v>
      </c>
      <c r="I14" s="94">
        <v>191</v>
      </c>
      <c r="J14" s="95">
        <v>86.231962490583811</v>
      </c>
      <c r="K14" s="96">
        <v>192</v>
      </c>
      <c r="L14" s="97">
        <v>8.5569592849723382</v>
      </c>
      <c r="M14" s="92">
        <v>120</v>
      </c>
      <c r="N14" s="98">
        <v>52.214935311064806</v>
      </c>
      <c r="O14" s="92">
        <v>191</v>
      </c>
      <c r="P14" s="99">
        <v>37.714508854591834</v>
      </c>
      <c r="Q14" s="107">
        <v>156</v>
      </c>
      <c r="R14" s="101">
        <v>39.489081334171054</v>
      </c>
      <c r="S14" s="102">
        <v>191</v>
      </c>
    </row>
    <row r="15" spans="1:19" x14ac:dyDescent="0.2">
      <c r="A15" s="86" t="s">
        <v>36</v>
      </c>
      <c r="B15" s="87"/>
      <c r="C15" s="88" t="s">
        <v>37</v>
      </c>
      <c r="D15" s="104"/>
      <c r="E15" s="105"/>
      <c r="F15" s="106">
        <v>52185</v>
      </c>
      <c r="G15" s="92">
        <v>117</v>
      </c>
      <c r="H15" s="93">
        <v>0.60471977563772472</v>
      </c>
      <c r="I15" s="94">
        <v>126</v>
      </c>
      <c r="J15" s="95">
        <v>96.192721992265234</v>
      </c>
      <c r="K15" s="96">
        <v>155</v>
      </c>
      <c r="L15" s="97">
        <v>12.418003208422093</v>
      </c>
      <c r="M15" s="92">
        <v>70</v>
      </c>
      <c r="N15" s="98">
        <v>74.725966346695259</v>
      </c>
      <c r="O15" s="92">
        <v>143</v>
      </c>
      <c r="P15" s="99">
        <v>43.348418298915448</v>
      </c>
      <c r="Q15" s="100">
        <v>136</v>
      </c>
      <c r="R15" s="101">
        <v>67.396109166949586</v>
      </c>
      <c r="S15" s="102">
        <v>123</v>
      </c>
    </row>
    <row r="16" spans="1:19" x14ac:dyDescent="0.2">
      <c r="A16" s="86" t="s">
        <v>38</v>
      </c>
      <c r="B16" s="103"/>
      <c r="C16" s="88" t="s">
        <v>39</v>
      </c>
      <c r="D16" s="104"/>
      <c r="E16" s="105"/>
      <c r="F16" s="106">
        <v>30236</v>
      </c>
      <c r="G16" s="92">
        <v>153</v>
      </c>
      <c r="H16" s="93">
        <v>0.63122642672378437</v>
      </c>
      <c r="I16" s="94">
        <v>104</v>
      </c>
      <c r="J16" s="95">
        <v>97.343101025328792</v>
      </c>
      <c r="K16" s="96">
        <v>117</v>
      </c>
      <c r="L16" s="97">
        <v>14.87868246110053</v>
      </c>
      <c r="M16" s="92">
        <v>48</v>
      </c>
      <c r="N16" s="98">
        <v>79.424387744349531</v>
      </c>
      <c r="O16" s="92">
        <v>115</v>
      </c>
      <c r="P16" s="99">
        <v>46.501816616265728</v>
      </c>
      <c r="Q16" s="100">
        <v>124</v>
      </c>
      <c r="R16" s="101">
        <v>67.546103874113939</v>
      </c>
      <c r="S16" s="102">
        <v>120</v>
      </c>
    </row>
    <row r="17" spans="1:19" x14ac:dyDescent="0.2">
      <c r="A17" s="86" t="s">
        <v>40</v>
      </c>
      <c r="B17" s="103"/>
      <c r="C17" s="88" t="s">
        <v>41</v>
      </c>
      <c r="D17" s="104"/>
      <c r="E17" s="105"/>
      <c r="F17" s="106">
        <v>118747</v>
      </c>
      <c r="G17" s="92">
        <v>51</v>
      </c>
      <c r="H17" s="93">
        <v>0.60966053473904136</v>
      </c>
      <c r="I17" s="94">
        <v>121</v>
      </c>
      <c r="J17" s="95">
        <v>95.174493739529467</v>
      </c>
      <c r="K17" s="96">
        <v>174</v>
      </c>
      <c r="L17" s="97">
        <v>10.110166644008078</v>
      </c>
      <c r="M17" s="92">
        <v>101</v>
      </c>
      <c r="N17" s="98">
        <v>77.168327611461081</v>
      </c>
      <c r="O17" s="92">
        <v>127</v>
      </c>
      <c r="P17" s="99">
        <v>52.519513684215681</v>
      </c>
      <c r="Q17" s="100">
        <v>104</v>
      </c>
      <c r="R17" s="101">
        <v>63.117654594301008</v>
      </c>
      <c r="S17" s="102">
        <v>140</v>
      </c>
    </row>
    <row r="18" spans="1:19" x14ac:dyDescent="0.2">
      <c r="A18" s="43" t="s">
        <v>42</v>
      </c>
      <c r="B18" s="44" t="s">
        <v>43</v>
      </c>
      <c r="C18" s="44"/>
      <c r="D18" s="77"/>
      <c r="E18" s="78"/>
      <c r="F18" s="108">
        <v>1129391</v>
      </c>
      <c r="G18" s="80">
        <v>10</v>
      </c>
      <c r="H18" s="50">
        <v>0.73583334127948796</v>
      </c>
      <c r="I18" s="49">
        <v>11</v>
      </c>
      <c r="J18" s="52">
        <v>97.664318362736509</v>
      </c>
      <c r="K18" s="81">
        <v>17</v>
      </c>
      <c r="L18" s="82">
        <v>15.904672924114225</v>
      </c>
      <c r="M18" s="80">
        <v>10</v>
      </c>
      <c r="N18" s="82">
        <v>84.582284827579642</v>
      </c>
      <c r="O18" s="80">
        <v>15</v>
      </c>
      <c r="P18" s="54">
        <v>73.850427006054048</v>
      </c>
      <c r="Q18" s="83">
        <v>10</v>
      </c>
      <c r="R18" s="84">
        <v>85.311852236516785</v>
      </c>
      <c r="S18" s="85">
        <v>9</v>
      </c>
    </row>
    <row r="19" spans="1:19" x14ac:dyDescent="0.2">
      <c r="A19" s="86" t="s">
        <v>44</v>
      </c>
      <c r="B19" s="87"/>
      <c r="C19" s="88" t="s">
        <v>45</v>
      </c>
      <c r="D19" s="104"/>
      <c r="E19" s="105"/>
      <c r="F19" s="106">
        <v>161003</v>
      </c>
      <c r="G19" s="92">
        <v>31</v>
      </c>
      <c r="H19" s="93">
        <v>0.8118805640019543</v>
      </c>
      <c r="I19" s="94">
        <v>15</v>
      </c>
      <c r="J19" s="95">
        <v>98.507298541977633</v>
      </c>
      <c r="K19" s="96">
        <v>65</v>
      </c>
      <c r="L19" s="97">
        <v>21.806642843508797</v>
      </c>
      <c r="M19" s="92">
        <v>17</v>
      </c>
      <c r="N19" s="98">
        <v>95.00630605517199</v>
      </c>
      <c r="O19" s="92">
        <v>12</v>
      </c>
      <c r="P19" s="99">
        <v>82.932637033830801</v>
      </c>
      <c r="Q19" s="100">
        <v>27</v>
      </c>
      <c r="R19" s="101">
        <v>93.149635630815425</v>
      </c>
      <c r="S19" s="102">
        <v>16</v>
      </c>
    </row>
    <row r="20" spans="1:19" x14ac:dyDescent="0.2">
      <c r="A20" s="86" t="s">
        <v>46</v>
      </c>
      <c r="B20" s="87"/>
      <c r="C20" s="88" t="s">
        <v>47</v>
      </c>
      <c r="D20" s="104"/>
      <c r="E20" s="105"/>
      <c r="F20" s="106">
        <v>7974</v>
      </c>
      <c r="G20" s="92">
        <v>193</v>
      </c>
      <c r="H20" s="93">
        <v>0.65792527303758708</v>
      </c>
      <c r="I20" s="94">
        <v>87</v>
      </c>
      <c r="J20" s="95">
        <v>98.234392973755376</v>
      </c>
      <c r="K20" s="96">
        <v>80</v>
      </c>
      <c r="L20" s="97">
        <v>8.593984749582102</v>
      </c>
      <c r="M20" s="92">
        <v>118</v>
      </c>
      <c r="N20" s="98">
        <v>89.498906111258492</v>
      </c>
      <c r="O20" s="92">
        <v>46</v>
      </c>
      <c r="P20" s="99">
        <v>47.784067703830971</v>
      </c>
      <c r="Q20" s="100">
        <v>121</v>
      </c>
      <c r="R20" s="101">
        <v>79.121961813978587</v>
      </c>
      <c r="S20" s="102">
        <v>69</v>
      </c>
    </row>
    <row r="21" spans="1:19" x14ac:dyDescent="0.2">
      <c r="A21" s="86" t="s">
        <v>48</v>
      </c>
      <c r="B21" s="103"/>
      <c r="C21" s="88" t="s">
        <v>49</v>
      </c>
      <c r="D21" s="104"/>
      <c r="E21" s="105"/>
      <c r="F21" s="106">
        <v>16879</v>
      </c>
      <c r="G21" s="92">
        <v>177</v>
      </c>
      <c r="H21" s="93">
        <v>0.61133632832543428</v>
      </c>
      <c r="I21" s="94">
        <v>117</v>
      </c>
      <c r="J21" s="95">
        <v>96.815802460286804</v>
      </c>
      <c r="K21" s="96">
        <v>136</v>
      </c>
      <c r="L21" s="97">
        <v>4.9922517445692183</v>
      </c>
      <c r="M21" s="92">
        <v>169</v>
      </c>
      <c r="N21" s="98">
        <v>77.737366057484863</v>
      </c>
      <c r="O21" s="92">
        <v>124</v>
      </c>
      <c r="P21" s="99">
        <v>48.918113519453307</v>
      </c>
      <c r="Q21" s="100">
        <v>118</v>
      </c>
      <c r="R21" s="101">
        <v>73.876462551210125</v>
      </c>
      <c r="S21" s="102">
        <v>98</v>
      </c>
    </row>
    <row r="22" spans="1:19" x14ac:dyDescent="0.2">
      <c r="A22" s="86" t="s">
        <v>50</v>
      </c>
      <c r="B22" s="103"/>
      <c r="C22" s="88" t="s">
        <v>51</v>
      </c>
      <c r="D22" s="104"/>
      <c r="E22" s="105"/>
      <c r="F22" s="106">
        <v>9013</v>
      </c>
      <c r="G22" s="92">
        <v>188</v>
      </c>
      <c r="H22" s="93">
        <v>0.69749173551566601</v>
      </c>
      <c r="I22" s="94">
        <v>57</v>
      </c>
      <c r="J22" s="95">
        <v>97.148414170028843</v>
      </c>
      <c r="K22" s="96">
        <v>123</v>
      </c>
      <c r="L22" s="97">
        <v>17.189033638970756</v>
      </c>
      <c r="M22" s="92">
        <v>36</v>
      </c>
      <c r="N22" s="98">
        <v>81.538297722722589</v>
      </c>
      <c r="O22" s="92">
        <v>103</v>
      </c>
      <c r="P22" s="99">
        <v>67.118443157330461</v>
      </c>
      <c r="Q22" s="100">
        <v>61</v>
      </c>
      <c r="R22" s="101">
        <v>74.292323309466497</v>
      </c>
      <c r="S22" s="102">
        <v>97</v>
      </c>
    </row>
    <row r="23" spans="1:19" x14ac:dyDescent="0.2">
      <c r="A23" s="86" t="s">
        <v>52</v>
      </c>
      <c r="B23" s="87"/>
      <c r="C23" s="88" t="s">
        <v>53</v>
      </c>
      <c r="D23" s="104"/>
      <c r="E23" s="105"/>
      <c r="F23" s="106">
        <v>32452</v>
      </c>
      <c r="G23" s="92">
        <v>143</v>
      </c>
      <c r="H23" s="93">
        <v>0.67566667624108701</v>
      </c>
      <c r="I23" s="94">
        <v>70</v>
      </c>
      <c r="J23" s="95">
        <v>96.373988607841255</v>
      </c>
      <c r="K23" s="96">
        <v>149</v>
      </c>
      <c r="L23" s="97">
        <v>9.4165322069364912</v>
      </c>
      <c r="M23" s="92">
        <v>109</v>
      </c>
      <c r="N23" s="98">
        <v>85.238548158033808</v>
      </c>
      <c r="O23" s="92">
        <v>71</v>
      </c>
      <c r="P23" s="99">
        <v>61.38500580310486</v>
      </c>
      <c r="Q23" s="100">
        <v>77</v>
      </c>
      <c r="R23" s="101">
        <v>79.141575206669415</v>
      </c>
      <c r="S23" s="102">
        <v>68</v>
      </c>
    </row>
    <row r="24" spans="1:19" x14ac:dyDescent="0.2">
      <c r="A24" s="86" t="s">
        <v>54</v>
      </c>
      <c r="B24" s="87"/>
      <c r="C24" s="88" t="s">
        <v>55</v>
      </c>
      <c r="D24" s="104"/>
      <c r="E24" s="105"/>
      <c r="F24" s="106">
        <v>46434</v>
      </c>
      <c r="G24" s="92">
        <v>128</v>
      </c>
      <c r="H24" s="93">
        <v>0.69555647444528046</v>
      </c>
      <c r="I24" s="94">
        <v>58</v>
      </c>
      <c r="J24" s="95">
        <v>98.472374779093627</v>
      </c>
      <c r="K24" s="96">
        <v>68</v>
      </c>
      <c r="L24" s="97">
        <v>10.224712076584622</v>
      </c>
      <c r="M24" s="92">
        <v>100</v>
      </c>
      <c r="N24" s="98">
        <v>72.056955381813111</v>
      </c>
      <c r="O24" s="92">
        <v>154</v>
      </c>
      <c r="P24" s="99">
        <v>73.29792843034582</v>
      </c>
      <c r="Q24" s="100">
        <v>46</v>
      </c>
      <c r="R24" s="101">
        <v>86.909791837079979</v>
      </c>
      <c r="S24" s="102">
        <v>39</v>
      </c>
    </row>
    <row r="25" spans="1:19" x14ac:dyDescent="0.2">
      <c r="A25" s="86" t="s">
        <v>56</v>
      </c>
      <c r="B25" s="103"/>
      <c r="C25" s="88" t="s">
        <v>57</v>
      </c>
      <c r="D25" s="104"/>
      <c r="E25" s="105"/>
      <c r="F25" s="106">
        <v>21920</v>
      </c>
      <c r="G25" s="92">
        <v>171</v>
      </c>
      <c r="H25" s="93">
        <v>0.49824267432628222</v>
      </c>
      <c r="I25" s="94">
        <v>184</v>
      </c>
      <c r="J25" s="95">
        <v>97.065645726407496</v>
      </c>
      <c r="K25" s="96">
        <v>126</v>
      </c>
      <c r="L25" s="97">
        <v>9.0870883843351855</v>
      </c>
      <c r="M25" s="92">
        <v>112</v>
      </c>
      <c r="N25" s="98">
        <v>59.729546338869731</v>
      </c>
      <c r="O25" s="92">
        <v>186</v>
      </c>
      <c r="P25" s="99">
        <v>29.433597987330028</v>
      </c>
      <c r="Q25" s="100">
        <v>177</v>
      </c>
      <c r="R25" s="101">
        <v>47.747399803308546</v>
      </c>
      <c r="S25" s="102">
        <v>178</v>
      </c>
    </row>
    <row r="26" spans="1:19" x14ac:dyDescent="0.2">
      <c r="A26" s="86" t="s">
        <v>58</v>
      </c>
      <c r="B26" s="103"/>
      <c r="C26" s="88" t="s">
        <v>59</v>
      </c>
      <c r="D26" s="104"/>
      <c r="E26" s="105"/>
      <c r="F26" s="106">
        <v>46032</v>
      </c>
      <c r="G26" s="92">
        <v>129</v>
      </c>
      <c r="H26" s="93">
        <v>0.74659479203405843</v>
      </c>
      <c r="I26" s="94">
        <v>39</v>
      </c>
      <c r="J26" s="95">
        <v>96.952106834883807</v>
      </c>
      <c r="K26" s="96">
        <v>131</v>
      </c>
      <c r="L26" s="97">
        <v>10.044053242189605</v>
      </c>
      <c r="M26" s="92">
        <v>103</v>
      </c>
      <c r="N26" s="98">
        <v>89.771060552798204</v>
      </c>
      <c r="O26" s="92">
        <v>43</v>
      </c>
      <c r="P26" s="99">
        <v>81.957152118041037</v>
      </c>
      <c r="Q26" s="100">
        <v>29</v>
      </c>
      <c r="R26" s="101">
        <v>87.876987774323496</v>
      </c>
      <c r="S26" s="102">
        <v>34</v>
      </c>
    </row>
    <row r="27" spans="1:19" x14ac:dyDescent="0.2">
      <c r="A27" s="86" t="s">
        <v>60</v>
      </c>
      <c r="B27" s="87"/>
      <c r="C27" s="88" t="s">
        <v>61</v>
      </c>
      <c r="D27" s="104"/>
      <c r="E27" s="105"/>
      <c r="F27" s="106">
        <v>8340</v>
      </c>
      <c r="G27" s="92">
        <v>190</v>
      </c>
      <c r="H27" s="93">
        <v>0.6702227816138302</v>
      </c>
      <c r="I27" s="94">
        <v>74</v>
      </c>
      <c r="J27" s="95">
        <v>96.264626086310585</v>
      </c>
      <c r="K27" s="96">
        <v>152</v>
      </c>
      <c r="L27" s="97">
        <v>11.302663932444105</v>
      </c>
      <c r="M27" s="92">
        <v>81</v>
      </c>
      <c r="N27" s="98">
        <v>78.176909484378271</v>
      </c>
      <c r="O27" s="92">
        <v>118</v>
      </c>
      <c r="P27" s="99">
        <v>61.69286188074026</v>
      </c>
      <c r="Q27" s="100">
        <v>74</v>
      </c>
      <c r="R27" s="101">
        <v>80.139220134745784</v>
      </c>
      <c r="S27" s="102">
        <v>64</v>
      </c>
    </row>
    <row r="28" spans="1:19" x14ac:dyDescent="0.2">
      <c r="A28" s="86" t="s">
        <v>62</v>
      </c>
      <c r="B28" s="87"/>
      <c r="C28" s="88" t="s">
        <v>63</v>
      </c>
      <c r="D28" s="104"/>
      <c r="E28" s="105"/>
      <c r="F28" s="106">
        <v>63726</v>
      </c>
      <c r="G28" s="92">
        <v>96</v>
      </c>
      <c r="H28" s="93">
        <v>0.67462592549500278</v>
      </c>
      <c r="I28" s="94">
        <v>71</v>
      </c>
      <c r="J28" s="95">
        <v>97.312317270847274</v>
      </c>
      <c r="K28" s="96">
        <v>118</v>
      </c>
      <c r="L28" s="97">
        <v>14.087040856971017</v>
      </c>
      <c r="M28" s="92">
        <v>54</v>
      </c>
      <c r="N28" s="98">
        <v>76.35356317809692</v>
      </c>
      <c r="O28" s="92">
        <v>134</v>
      </c>
      <c r="P28" s="99">
        <v>60.093616275693485</v>
      </c>
      <c r="Q28" s="100">
        <v>79</v>
      </c>
      <c r="R28" s="101">
        <v>80.075064594578677</v>
      </c>
      <c r="S28" s="102">
        <v>65</v>
      </c>
    </row>
    <row r="29" spans="1:19" x14ac:dyDescent="0.2">
      <c r="A29" s="86" t="s">
        <v>64</v>
      </c>
      <c r="B29" s="103"/>
      <c r="C29" s="88" t="s">
        <v>65</v>
      </c>
      <c r="D29" s="104"/>
      <c r="E29" s="105"/>
      <c r="F29" s="106">
        <v>29972</v>
      </c>
      <c r="G29" s="92">
        <v>154</v>
      </c>
      <c r="H29" s="93">
        <v>0.75737909088231559</v>
      </c>
      <c r="I29" s="94">
        <v>32</v>
      </c>
      <c r="J29" s="95">
        <v>98.005108648073062</v>
      </c>
      <c r="K29" s="96">
        <v>88</v>
      </c>
      <c r="L29" s="97">
        <v>13.362807399157429</v>
      </c>
      <c r="M29" s="92">
        <v>59</v>
      </c>
      <c r="N29" s="98">
        <v>95.512160970358877</v>
      </c>
      <c r="O29" s="92">
        <v>10</v>
      </c>
      <c r="P29" s="99">
        <v>75.25657855198466</v>
      </c>
      <c r="Q29" s="107">
        <v>40</v>
      </c>
      <c r="R29" s="101">
        <v>87.644351605478846</v>
      </c>
      <c r="S29" s="102">
        <v>35</v>
      </c>
    </row>
    <row r="30" spans="1:19" x14ac:dyDescent="0.2">
      <c r="A30" s="86" t="s">
        <v>66</v>
      </c>
      <c r="B30" s="103"/>
      <c r="C30" s="88" t="s">
        <v>67</v>
      </c>
      <c r="D30" s="104"/>
      <c r="E30" s="105"/>
      <c r="F30" s="106">
        <v>56102</v>
      </c>
      <c r="G30" s="92">
        <v>111</v>
      </c>
      <c r="H30" s="93">
        <v>0.66152078470017306</v>
      </c>
      <c r="I30" s="94">
        <v>84</v>
      </c>
      <c r="J30" s="95">
        <v>97.392597922448076</v>
      </c>
      <c r="K30" s="96">
        <v>116</v>
      </c>
      <c r="L30" s="97">
        <v>14.32513894027648</v>
      </c>
      <c r="M30" s="92">
        <v>53</v>
      </c>
      <c r="N30" s="98">
        <v>63.733814440626254</v>
      </c>
      <c r="O30" s="92">
        <v>176</v>
      </c>
      <c r="P30" s="99">
        <v>69.344981260717191</v>
      </c>
      <c r="Q30" s="100">
        <v>56</v>
      </c>
      <c r="R30" s="101">
        <v>76.413767159167563</v>
      </c>
      <c r="S30" s="102">
        <v>80</v>
      </c>
    </row>
    <row r="31" spans="1:19" x14ac:dyDescent="0.2">
      <c r="A31" s="86" t="s">
        <v>68</v>
      </c>
      <c r="B31" s="87"/>
      <c r="C31" s="88" t="s">
        <v>69</v>
      </c>
      <c r="D31" s="104"/>
      <c r="E31" s="105"/>
      <c r="F31" s="106">
        <v>23888</v>
      </c>
      <c r="G31" s="92">
        <v>164</v>
      </c>
      <c r="H31" s="93">
        <v>0.51884557094117478</v>
      </c>
      <c r="I31" s="94">
        <v>180</v>
      </c>
      <c r="J31" s="95">
        <v>96.65492225751693</v>
      </c>
      <c r="K31" s="96">
        <v>143</v>
      </c>
      <c r="L31" s="97">
        <v>5.2019514901450039</v>
      </c>
      <c r="M31" s="92">
        <v>167</v>
      </c>
      <c r="N31" s="98">
        <v>69.083972091341266</v>
      </c>
      <c r="O31" s="92">
        <v>163</v>
      </c>
      <c r="P31" s="99">
        <v>31.285388340896432</v>
      </c>
      <c r="Q31" s="107">
        <v>173</v>
      </c>
      <c r="R31" s="101">
        <v>53.728583630591132</v>
      </c>
      <c r="S31" s="102">
        <v>166</v>
      </c>
    </row>
    <row r="32" spans="1:19" x14ac:dyDescent="0.2">
      <c r="A32" s="86" t="s">
        <v>70</v>
      </c>
      <c r="B32" s="87"/>
      <c r="C32" s="88" t="s">
        <v>71</v>
      </c>
      <c r="D32" s="104"/>
      <c r="E32" s="105"/>
      <c r="F32" s="106">
        <v>10283</v>
      </c>
      <c r="G32" s="92">
        <v>186</v>
      </c>
      <c r="H32" s="93">
        <v>0.63665264192362248</v>
      </c>
      <c r="I32" s="94">
        <v>97</v>
      </c>
      <c r="J32" s="95">
        <v>97.957426665783615</v>
      </c>
      <c r="K32" s="96">
        <v>92</v>
      </c>
      <c r="L32" s="97">
        <v>7.4293810945128618</v>
      </c>
      <c r="M32" s="92">
        <v>131</v>
      </c>
      <c r="N32" s="98">
        <v>93.474828480073853</v>
      </c>
      <c r="O32" s="92">
        <v>23</v>
      </c>
      <c r="P32" s="99">
        <v>42.746758670433259</v>
      </c>
      <c r="Q32" s="100">
        <v>140</v>
      </c>
      <c r="R32" s="101">
        <v>71.765005321332396</v>
      </c>
      <c r="S32" s="102">
        <v>106</v>
      </c>
    </row>
    <row r="33" spans="1:19" x14ac:dyDescent="0.2">
      <c r="A33" s="86" t="s">
        <v>72</v>
      </c>
      <c r="B33" s="103"/>
      <c r="C33" s="88" t="s">
        <v>73</v>
      </c>
      <c r="D33" s="104"/>
      <c r="E33" s="105"/>
      <c r="F33" s="106">
        <v>30536</v>
      </c>
      <c r="G33" s="92">
        <v>152</v>
      </c>
      <c r="H33" s="93">
        <v>0.61217183810490672</v>
      </c>
      <c r="I33" s="94">
        <v>116</v>
      </c>
      <c r="J33" s="95">
        <v>94.536225337617026</v>
      </c>
      <c r="K33" s="96">
        <v>181</v>
      </c>
      <c r="L33" s="97">
        <v>9.7786334536905422</v>
      </c>
      <c r="M33" s="92">
        <v>107</v>
      </c>
      <c r="N33" s="98">
        <v>75.636206115645606</v>
      </c>
      <c r="O33" s="92">
        <v>136</v>
      </c>
      <c r="P33" s="99">
        <v>44.660028138500749</v>
      </c>
      <c r="Q33" s="107">
        <v>132</v>
      </c>
      <c r="R33" s="101">
        <v>74.955737037872382</v>
      </c>
      <c r="S33" s="102">
        <v>88</v>
      </c>
    </row>
    <row r="34" spans="1:19" x14ac:dyDescent="0.2">
      <c r="A34" s="86" t="s">
        <v>74</v>
      </c>
      <c r="B34" s="103"/>
      <c r="C34" s="88" t="s">
        <v>75</v>
      </c>
      <c r="D34" s="104"/>
      <c r="E34" s="105"/>
      <c r="F34" s="106">
        <v>29196</v>
      </c>
      <c r="G34" s="92">
        <v>155</v>
      </c>
      <c r="H34" s="93">
        <v>0.57894480459810238</v>
      </c>
      <c r="I34" s="94">
        <v>147</v>
      </c>
      <c r="J34" s="95">
        <v>96.63887459480803</v>
      </c>
      <c r="K34" s="96">
        <v>144</v>
      </c>
      <c r="L34" s="97">
        <v>14.526432989884599</v>
      </c>
      <c r="M34" s="92">
        <v>50</v>
      </c>
      <c r="N34" s="98">
        <v>63.920963167063086</v>
      </c>
      <c r="O34" s="92">
        <v>175</v>
      </c>
      <c r="P34" s="99">
        <v>49.764000180803052</v>
      </c>
      <c r="Q34" s="107">
        <v>116</v>
      </c>
      <c r="R34" s="101">
        <v>54.937842706569327</v>
      </c>
      <c r="S34" s="102">
        <v>165</v>
      </c>
    </row>
    <row r="35" spans="1:19" x14ac:dyDescent="0.2">
      <c r="A35" s="86" t="s">
        <v>76</v>
      </c>
      <c r="B35" s="87"/>
      <c r="C35" s="88" t="s">
        <v>77</v>
      </c>
      <c r="D35" s="104"/>
      <c r="E35" s="105"/>
      <c r="F35" s="106">
        <v>19509</v>
      </c>
      <c r="G35" s="92">
        <v>172</v>
      </c>
      <c r="H35" s="93">
        <v>0.71102906297665613</v>
      </c>
      <c r="I35" s="94">
        <v>52</v>
      </c>
      <c r="J35" s="95">
        <v>97.719901307114142</v>
      </c>
      <c r="K35" s="96">
        <v>106</v>
      </c>
      <c r="L35" s="97">
        <v>10.259051386409007</v>
      </c>
      <c r="M35" s="92">
        <v>98</v>
      </c>
      <c r="N35" s="98">
        <v>90.288919283720958</v>
      </c>
      <c r="O35" s="92">
        <v>39</v>
      </c>
      <c r="P35" s="99">
        <v>73.415403780181734</v>
      </c>
      <c r="Q35" s="100">
        <v>45</v>
      </c>
      <c r="R35" s="101">
        <v>76.99188813996291</v>
      </c>
      <c r="S35" s="102">
        <v>75</v>
      </c>
    </row>
    <row r="36" spans="1:19" x14ac:dyDescent="0.2">
      <c r="A36" s="86" t="s">
        <v>78</v>
      </c>
      <c r="B36" s="87"/>
      <c r="C36" s="88" t="s">
        <v>79</v>
      </c>
      <c r="D36" s="104"/>
      <c r="E36" s="105"/>
      <c r="F36" s="106">
        <v>427157</v>
      </c>
      <c r="G36" s="92">
        <v>9</v>
      </c>
      <c r="H36" s="93">
        <v>0.82453378385685294</v>
      </c>
      <c r="I36" s="94">
        <v>12</v>
      </c>
      <c r="J36" s="95">
        <v>98.087098710053397</v>
      </c>
      <c r="K36" s="96">
        <v>83</v>
      </c>
      <c r="L36" s="97">
        <v>19.701293497287285</v>
      </c>
      <c r="M36" s="92">
        <v>24</v>
      </c>
      <c r="N36" s="98">
        <v>96.434558986580171</v>
      </c>
      <c r="O36" s="92">
        <v>8</v>
      </c>
      <c r="P36" s="99">
        <v>88.628055208845652</v>
      </c>
      <c r="Q36" s="100">
        <v>11</v>
      </c>
      <c r="R36" s="101">
        <v>96.281689860801762</v>
      </c>
      <c r="S36" s="102">
        <v>8</v>
      </c>
    </row>
    <row r="37" spans="1:19" x14ac:dyDescent="0.2">
      <c r="A37" s="86" t="s">
        <v>80</v>
      </c>
      <c r="B37" s="103"/>
      <c r="C37" s="88" t="s">
        <v>81</v>
      </c>
      <c r="D37" s="104"/>
      <c r="E37" s="105"/>
      <c r="F37" s="106">
        <v>31006</v>
      </c>
      <c r="G37" s="92">
        <v>150</v>
      </c>
      <c r="H37" s="93">
        <v>0.6090636420254254</v>
      </c>
      <c r="I37" s="94">
        <v>122</v>
      </c>
      <c r="J37" s="95">
        <v>96.704885195609364</v>
      </c>
      <c r="K37" s="96">
        <v>142</v>
      </c>
      <c r="L37" s="97">
        <v>12.056357622760247</v>
      </c>
      <c r="M37" s="92">
        <v>75</v>
      </c>
      <c r="N37" s="98">
        <v>69.541811206154108</v>
      </c>
      <c r="O37" s="92">
        <v>162</v>
      </c>
      <c r="P37" s="99">
        <v>43.01366421195732</v>
      </c>
      <c r="Q37" s="100">
        <v>138</v>
      </c>
      <c r="R37" s="101">
        <v>75.177531027724825</v>
      </c>
      <c r="S37" s="102">
        <v>85</v>
      </c>
    </row>
    <row r="38" spans="1:19" x14ac:dyDescent="0.2">
      <c r="A38" s="86" t="s">
        <v>82</v>
      </c>
      <c r="B38" s="103"/>
      <c r="C38" s="88" t="s">
        <v>83</v>
      </c>
      <c r="D38" s="104"/>
      <c r="E38" s="105"/>
      <c r="F38" s="106">
        <v>57969</v>
      </c>
      <c r="G38" s="92">
        <v>104</v>
      </c>
      <c r="H38" s="93">
        <v>0.62490419674105069</v>
      </c>
      <c r="I38" s="94">
        <v>109</v>
      </c>
      <c r="J38" s="95">
        <v>97.275049772274926</v>
      </c>
      <c r="K38" s="96">
        <v>120</v>
      </c>
      <c r="L38" s="97">
        <v>10.229750415496758</v>
      </c>
      <c r="M38" s="92">
        <v>99</v>
      </c>
      <c r="N38" s="98">
        <v>62.353957209943886</v>
      </c>
      <c r="O38" s="92">
        <v>177</v>
      </c>
      <c r="P38" s="99">
        <v>67.377624010775193</v>
      </c>
      <c r="Q38" s="100">
        <v>60</v>
      </c>
      <c r="R38" s="101">
        <v>68.395883351703375</v>
      </c>
      <c r="S38" s="102">
        <v>117</v>
      </c>
    </row>
    <row r="39" spans="1:19" x14ac:dyDescent="0.2">
      <c r="A39" s="43" t="s">
        <v>84</v>
      </c>
      <c r="B39" s="44" t="s">
        <v>85</v>
      </c>
      <c r="C39" s="44"/>
      <c r="D39" s="77"/>
      <c r="E39" s="78"/>
      <c r="F39" s="108">
        <v>451881</v>
      </c>
      <c r="G39" s="80">
        <v>19</v>
      </c>
      <c r="H39" s="50">
        <v>0.67086205221737427</v>
      </c>
      <c r="I39" s="49">
        <v>16</v>
      </c>
      <c r="J39" s="52">
        <v>97.598205365750033</v>
      </c>
      <c r="K39" s="81">
        <v>18</v>
      </c>
      <c r="L39" s="82">
        <v>11.090080764117127</v>
      </c>
      <c r="M39" s="80">
        <v>19</v>
      </c>
      <c r="N39" s="82">
        <v>85.417493575573673</v>
      </c>
      <c r="O39" s="80">
        <v>11</v>
      </c>
      <c r="P39" s="54">
        <v>55.808599918386172</v>
      </c>
      <c r="Q39" s="83">
        <v>16</v>
      </c>
      <c r="R39" s="84">
        <v>78.123259308782039</v>
      </c>
      <c r="S39" s="85">
        <v>16</v>
      </c>
    </row>
    <row r="40" spans="1:19" x14ac:dyDescent="0.2">
      <c r="A40" s="86" t="s">
        <v>86</v>
      </c>
      <c r="B40" s="87"/>
      <c r="C40" s="88" t="s">
        <v>87</v>
      </c>
      <c r="D40" s="104"/>
      <c r="E40" s="105"/>
      <c r="F40" s="106">
        <v>105694</v>
      </c>
      <c r="G40" s="92">
        <v>55</v>
      </c>
      <c r="H40" s="93">
        <v>0.74664210925345642</v>
      </c>
      <c r="I40" s="94">
        <v>38</v>
      </c>
      <c r="J40" s="95">
        <v>97.904186998746809</v>
      </c>
      <c r="K40" s="96">
        <v>97</v>
      </c>
      <c r="L40" s="97">
        <v>16.931097025491766</v>
      </c>
      <c r="M40" s="92">
        <v>38</v>
      </c>
      <c r="N40" s="98">
        <v>93.690863399133093</v>
      </c>
      <c r="O40" s="92">
        <v>21</v>
      </c>
      <c r="P40" s="99">
        <v>63.001131700488465</v>
      </c>
      <c r="Q40" s="107">
        <v>71</v>
      </c>
      <c r="R40" s="101">
        <v>90.506377485873543</v>
      </c>
      <c r="S40" s="102">
        <v>24</v>
      </c>
    </row>
    <row r="41" spans="1:19" x14ac:dyDescent="0.2">
      <c r="A41" s="86" t="s">
        <v>88</v>
      </c>
      <c r="B41" s="87"/>
      <c r="C41" s="88" t="s">
        <v>89</v>
      </c>
      <c r="D41" s="104"/>
      <c r="E41" s="105"/>
      <c r="F41" s="106">
        <v>163662</v>
      </c>
      <c r="G41" s="92">
        <v>30</v>
      </c>
      <c r="H41" s="93">
        <v>0.71803735285102821</v>
      </c>
      <c r="I41" s="94">
        <v>46</v>
      </c>
      <c r="J41" s="95">
        <v>98.366024812841573</v>
      </c>
      <c r="K41" s="96">
        <v>74</v>
      </c>
      <c r="L41" s="97">
        <v>12.402813398176052</v>
      </c>
      <c r="M41" s="92">
        <v>71</v>
      </c>
      <c r="N41" s="98">
        <v>83.708793416516698</v>
      </c>
      <c r="O41" s="92">
        <v>87</v>
      </c>
      <c r="P41" s="99">
        <v>72.296969576608106</v>
      </c>
      <c r="Q41" s="100">
        <v>50</v>
      </c>
      <c r="R41" s="101">
        <v>83.975532955920968</v>
      </c>
      <c r="S41" s="102">
        <v>51</v>
      </c>
    </row>
    <row r="42" spans="1:19" x14ac:dyDescent="0.2">
      <c r="A42" s="86" t="s">
        <v>90</v>
      </c>
      <c r="B42" s="103"/>
      <c r="C42" s="88" t="s">
        <v>91</v>
      </c>
      <c r="D42" s="104"/>
      <c r="E42" s="105"/>
      <c r="F42" s="106">
        <v>13399</v>
      </c>
      <c r="G42" s="92">
        <v>180</v>
      </c>
      <c r="H42" s="93">
        <v>0.57003735167727287</v>
      </c>
      <c r="I42" s="94">
        <v>156</v>
      </c>
      <c r="J42" s="95">
        <v>96.160793416211348</v>
      </c>
      <c r="K42" s="96">
        <v>157</v>
      </c>
      <c r="L42" s="97">
        <v>5.3211098081843948</v>
      </c>
      <c r="M42" s="92">
        <v>166</v>
      </c>
      <c r="N42" s="98">
        <v>91.055022075398284</v>
      </c>
      <c r="O42" s="92">
        <v>35</v>
      </c>
      <c r="P42" s="99">
        <v>25.283466133730549</v>
      </c>
      <c r="Q42" s="107">
        <v>185</v>
      </c>
      <c r="R42" s="101">
        <v>63.65087786632224</v>
      </c>
      <c r="S42" s="102">
        <v>136</v>
      </c>
    </row>
    <row r="43" spans="1:19" x14ac:dyDescent="0.2">
      <c r="A43" s="86" t="s">
        <v>92</v>
      </c>
      <c r="B43" s="103"/>
      <c r="C43" s="88" t="s">
        <v>93</v>
      </c>
      <c r="D43" s="104"/>
      <c r="E43" s="105"/>
      <c r="F43" s="106">
        <v>32722</v>
      </c>
      <c r="G43" s="92">
        <v>141</v>
      </c>
      <c r="H43" s="93">
        <v>0.61095185173043609</v>
      </c>
      <c r="I43" s="94">
        <v>118</v>
      </c>
      <c r="J43" s="95">
        <v>97.510154346658297</v>
      </c>
      <c r="K43" s="96">
        <v>111</v>
      </c>
      <c r="L43" s="97">
        <v>4.9545646402962955</v>
      </c>
      <c r="M43" s="92">
        <v>170</v>
      </c>
      <c r="N43" s="98">
        <v>92.241939469489282</v>
      </c>
      <c r="O43" s="92">
        <v>29</v>
      </c>
      <c r="P43" s="99">
        <v>34.555583824400159</v>
      </c>
      <c r="Q43" s="100">
        <v>165</v>
      </c>
      <c r="R43" s="101">
        <v>72.910640490843079</v>
      </c>
      <c r="S43" s="102">
        <v>102</v>
      </c>
    </row>
    <row r="44" spans="1:19" x14ac:dyDescent="0.2">
      <c r="A44" s="86" t="s">
        <v>94</v>
      </c>
      <c r="B44" s="87"/>
      <c r="C44" s="88" t="s">
        <v>95</v>
      </c>
      <c r="D44" s="104"/>
      <c r="E44" s="105"/>
      <c r="F44" s="106">
        <v>51667</v>
      </c>
      <c r="G44" s="92">
        <v>121</v>
      </c>
      <c r="H44" s="93">
        <v>0.54255687104295325</v>
      </c>
      <c r="I44" s="94">
        <v>172</v>
      </c>
      <c r="J44" s="95">
        <v>95.644907695693632</v>
      </c>
      <c r="K44" s="96">
        <v>168</v>
      </c>
      <c r="L44" s="97">
        <v>6.0623650675736069</v>
      </c>
      <c r="M44" s="92">
        <v>155</v>
      </c>
      <c r="N44" s="98">
        <v>74.047455316212947</v>
      </c>
      <c r="O44" s="92">
        <v>146</v>
      </c>
      <c r="P44" s="99">
        <v>33.987961942037245</v>
      </c>
      <c r="Q44" s="100">
        <v>167</v>
      </c>
      <c r="R44" s="101">
        <v>57.494168788243449</v>
      </c>
      <c r="S44" s="102">
        <v>158</v>
      </c>
    </row>
    <row r="45" spans="1:19" x14ac:dyDescent="0.2">
      <c r="A45" s="86" t="s">
        <v>96</v>
      </c>
      <c r="B45" s="87"/>
      <c r="C45" s="88" t="s">
        <v>97</v>
      </c>
      <c r="D45" s="104"/>
      <c r="E45" s="105"/>
      <c r="F45" s="106">
        <v>57750</v>
      </c>
      <c r="G45" s="92">
        <v>106</v>
      </c>
      <c r="H45" s="93">
        <v>0.62399046607036968</v>
      </c>
      <c r="I45" s="94">
        <v>110</v>
      </c>
      <c r="J45" s="95">
        <v>97.96596405291973</v>
      </c>
      <c r="K45" s="96">
        <v>91</v>
      </c>
      <c r="L45" s="97">
        <v>7.1635680073813965</v>
      </c>
      <c r="M45" s="92">
        <v>133</v>
      </c>
      <c r="N45" s="98">
        <v>81.505041002796716</v>
      </c>
      <c r="O45" s="92">
        <v>104</v>
      </c>
      <c r="P45" s="99">
        <v>53.18565242263513</v>
      </c>
      <c r="Q45" s="100">
        <v>99</v>
      </c>
      <c r="R45" s="101">
        <v>67.399295544530986</v>
      </c>
      <c r="S45" s="102">
        <v>122</v>
      </c>
    </row>
    <row r="46" spans="1:19" x14ac:dyDescent="0.2">
      <c r="A46" s="86" t="s">
        <v>98</v>
      </c>
      <c r="B46" s="103"/>
      <c r="C46" s="88" t="s">
        <v>99</v>
      </c>
      <c r="D46" s="104"/>
      <c r="E46" s="105"/>
      <c r="F46" s="106">
        <v>26987</v>
      </c>
      <c r="G46" s="92">
        <v>160</v>
      </c>
      <c r="H46" s="93">
        <v>0.58270258180297385</v>
      </c>
      <c r="I46" s="94">
        <v>142</v>
      </c>
      <c r="J46" s="95">
        <v>95.638421726286339</v>
      </c>
      <c r="K46" s="96">
        <v>169</v>
      </c>
      <c r="L46" s="97">
        <v>8.5845439483142449</v>
      </c>
      <c r="M46" s="92">
        <v>119</v>
      </c>
      <c r="N46" s="98">
        <v>82.463185462297943</v>
      </c>
      <c r="O46" s="92">
        <v>98</v>
      </c>
      <c r="P46" s="99">
        <v>27.833321074164232</v>
      </c>
      <c r="Q46" s="100">
        <v>179</v>
      </c>
      <c r="R46" s="101">
        <v>71.108789391548044</v>
      </c>
      <c r="S46" s="102">
        <v>109</v>
      </c>
    </row>
    <row r="47" spans="1:19" x14ac:dyDescent="0.2">
      <c r="A47" s="43" t="s">
        <v>100</v>
      </c>
      <c r="B47" s="44" t="s">
        <v>101</v>
      </c>
      <c r="C47" s="44"/>
      <c r="D47" s="77"/>
      <c r="E47" s="78"/>
      <c r="F47" s="108">
        <v>1245251</v>
      </c>
      <c r="G47" s="80">
        <v>8</v>
      </c>
      <c r="H47" s="50">
        <v>0.8593371760729196</v>
      </c>
      <c r="I47" s="49">
        <v>3</v>
      </c>
      <c r="J47" s="52">
        <v>99.173402783028138</v>
      </c>
      <c r="K47" s="81">
        <v>6</v>
      </c>
      <c r="L47" s="82">
        <v>34.363796377748358</v>
      </c>
      <c r="M47" s="80">
        <v>3</v>
      </c>
      <c r="N47" s="82">
        <v>91.351671316614301</v>
      </c>
      <c r="O47" s="80">
        <v>2</v>
      </c>
      <c r="P47" s="54">
        <v>89.609213179837838</v>
      </c>
      <c r="Q47" s="83">
        <v>4</v>
      </c>
      <c r="R47" s="84">
        <v>92.261306794065618</v>
      </c>
      <c r="S47" s="85">
        <v>6</v>
      </c>
    </row>
    <row r="48" spans="1:19" x14ac:dyDescent="0.2">
      <c r="A48" s="86" t="s">
        <v>102</v>
      </c>
      <c r="B48" s="103"/>
      <c r="C48" s="88" t="s">
        <v>103</v>
      </c>
      <c r="D48" s="104"/>
      <c r="E48" s="105"/>
      <c r="F48" s="106">
        <v>936464</v>
      </c>
      <c r="G48" s="92">
        <v>2</v>
      </c>
      <c r="H48" s="93">
        <v>0.90751255711866674</v>
      </c>
      <c r="I48" s="94">
        <v>2</v>
      </c>
      <c r="J48" s="95">
        <v>99.418272485122856</v>
      </c>
      <c r="K48" s="96">
        <v>18</v>
      </c>
      <c r="L48" s="97">
        <v>40.494404273082068</v>
      </c>
      <c r="M48" s="109">
        <v>2</v>
      </c>
      <c r="N48" s="98">
        <v>93.411435040029261</v>
      </c>
      <c r="O48" s="92">
        <v>24</v>
      </c>
      <c r="P48" s="99">
        <v>95.540760402126139</v>
      </c>
      <c r="Q48" s="107">
        <v>6</v>
      </c>
      <c r="R48" s="110">
        <v>97.89513684358505</v>
      </c>
      <c r="S48" s="111">
        <v>7</v>
      </c>
    </row>
    <row r="49" spans="1:19" x14ac:dyDescent="0.2">
      <c r="A49" s="86" t="s">
        <v>104</v>
      </c>
      <c r="B49" s="87"/>
      <c r="C49" s="88" t="s">
        <v>105</v>
      </c>
      <c r="D49" s="104"/>
      <c r="E49" s="105"/>
      <c r="F49" s="106">
        <v>57187</v>
      </c>
      <c r="G49" s="92">
        <v>109</v>
      </c>
      <c r="H49" s="93">
        <v>0.78105620775790507</v>
      </c>
      <c r="I49" s="94">
        <v>23</v>
      </c>
      <c r="J49" s="95">
        <v>98.728010450888831</v>
      </c>
      <c r="K49" s="96">
        <v>55</v>
      </c>
      <c r="L49" s="97">
        <v>21.333519855911309</v>
      </c>
      <c r="M49" s="92">
        <v>19</v>
      </c>
      <c r="N49" s="98">
        <v>90.383833635128681</v>
      </c>
      <c r="O49" s="92">
        <v>38</v>
      </c>
      <c r="P49" s="99">
        <v>82.967399965109806</v>
      </c>
      <c r="Q49" s="100">
        <v>26</v>
      </c>
      <c r="R49" s="101">
        <v>82.89299340130637</v>
      </c>
      <c r="S49" s="102">
        <v>55</v>
      </c>
    </row>
    <row r="50" spans="1:19" x14ac:dyDescent="0.2">
      <c r="A50" s="86" t="s">
        <v>106</v>
      </c>
      <c r="B50" s="87"/>
      <c r="C50" s="88" t="s">
        <v>107</v>
      </c>
      <c r="D50" s="104"/>
      <c r="E50" s="105"/>
      <c r="F50" s="106">
        <v>39317</v>
      </c>
      <c r="G50" s="92">
        <v>135</v>
      </c>
      <c r="H50" s="93">
        <v>0.6945535794586386</v>
      </c>
      <c r="I50" s="94">
        <v>60</v>
      </c>
      <c r="J50" s="95">
        <v>98.492863381122419</v>
      </c>
      <c r="K50" s="96">
        <v>67</v>
      </c>
      <c r="L50" s="97">
        <v>17.549660452221687</v>
      </c>
      <c r="M50" s="92">
        <v>34</v>
      </c>
      <c r="N50" s="98">
        <v>80.907909470542279</v>
      </c>
      <c r="O50" s="92">
        <v>111</v>
      </c>
      <c r="P50" s="99">
        <v>63.441308483297256</v>
      </c>
      <c r="Q50" s="100">
        <v>70</v>
      </c>
      <c r="R50" s="101">
        <v>75.185274307321194</v>
      </c>
      <c r="S50" s="102">
        <v>84</v>
      </c>
    </row>
    <row r="51" spans="1:19" x14ac:dyDescent="0.2">
      <c r="A51" s="86" t="s">
        <v>108</v>
      </c>
      <c r="B51" s="103"/>
      <c r="C51" s="88" t="s">
        <v>109</v>
      </c>
      <c r="D51" s="104"/>
      <c r="E51" s="105"/>
      <c r="F51" s="106">
        <v>38990</v>
      </c>
      <c r="G51" s="92">
        <v>136</v>
      </c>
      <c r="H51" s="93">
        <v>0.74060306523932851</v>
      </c>
      <c r="I51" s="94">
        <v>42</v>
      </c>
      <c r="J51" s="95">
        <v>98.558891378303102</v>
      </c>
      <c r="K51" s="96">
        <v>64</v>
      </c>
      <c r="L51" s="97">
        <v>12.310848935624518</v>
      </c>
      <c r="M51" s="92">
        <v>73</v>
      </c>
      <c r="N51" s="98">
        <v>82.486255368784285</v>
      </c>
      <c r="O51" s="92">
        <v>97</v>
      </c>
      <c r="P51" s="99">
        <v>85.131972496047297</v>
      </c>
      <c r="Q51" s="107">
        <v>18</v>
      </c>
      <c r="R51" s="101">
        <v>83.606331817155407</v>
      </c>
      <c r="S51" s="102">
        <v>53</v>
      </c>
    </row>
    <row r="52" spans="1:19" x14ac:dyDescent="0.2">
      <c r="A52" s="86" t="s">
        <v>110</v>
      </c>
      <c r="B52" s="103"/>
      <c r="C52" s="88" t="s">
        <v>111</v>
      </c>
      <c r="D52" s="104"/>
      <c r="E52" s="105"/>
      <c r="F52" s="106">
        <v>86542</v>
      </c>
      <c r="G52" s="92">
        <v>70</v>
      </c>
      <c r="H52" s="93">
        <v>0.66210570508518996</v>
      </c>
      <c r="I52" s="94">
        <v>83</v>
      </c>
      <c r="J52" s="95">
        <v>98.578002879697038</v>
      </c>
      <c r="K52" s="96">
        <v>62</v>
      </c>
      <c r="L52" s="97">
        <v>10.977328926994984</v>
      </c>
      <c r="M52" s="92">
        <v>85</v>
      </c>
      <c r="N52" s="98">
        <v>84.367732587748904</v>
      </c>
      <c r="O52" s="92">
        <v>79</v>
      </c>
      <c r="P52" s="99">
        <v>58.454058441622493</v>
      </c>
      <c r="Q52" s="100">
        <v>86</v>
      </c>
      <c r="R52" s="101">
        <v>71.35751042186827</v>
      </c>
      <c r="S52" s="102">
        <v>107</v>
      </c>
    </row>
    <row r="53" spans="1:19" x14ac:dyDescent="0.2">
      <c r="A53" s="86" t="s">
        <v>112</v>
      </c>
      <c r="B53" s="87"/>
      <c r="C53" s="88" t="s">
        <v>113</v>
      </c>
      <c r="D53" s="104"/>
      <c r="E53" s="105"/>
      <c r="F53" s="106">
        <v>18540</v>
      </c>
      <c r="G53" s="92">
        <v>175</v>
      </c>
      <c r="H53" s="93">
        <v>0.64540435056994461</v>
      </c>
      <c r="I53" s="94">
        <v>92</v>
      </c>
      <c r="J53" s="95">
        <v>97.944381636349846</v>
      </c>
      <c r="K53" s="96">
        <v>93</v>
      </c>
      <c r="L53" s="97">
        <v>12.944983818770227</v>
      </c>
      <c r="M53" s="92">
        <v>63</v>
      </c>
      <c r="N53" s="98">
        <v>83.265745169836464</v>
      </c>
      <c r="O53" s="92">
        <v>92</v>
      </c>
      <c r="P53" s="99">
        <v>64.644477374779271</v>
      </c>
      <c r="Q53" s="107">
        <v>66</v>
      </c>
      <c r="R53" s="101">
        <v>55.272598072723014</v>
      </c>
      <c r="S53" s="102">
        <v>163</v>
      </c>
    </row>
    <row r="54" spans="1:19" x14ac:dyDescent="0.2">
      <c r="A54" s="86" t="s">
        <v>114</v>
      </c>
      <c r="B54" s="87"/>
      <c r="C54" s="88" t="s">
        <v>115</v>
      </c>
      <c r="D54" s="104"/>
      <c r="E54" s="105"/>
      <c r="F54" s="106">
        <v>53047</v>
      </c>
      <c r="G54" s="92">
        <v>116</v>
      </c>
      <c r="H54" s="93">
        <v>0.81792550316922585</v>
      </c>
      <c r="I54" s="94">
        <v>13</v>
      </c>
      <c r="J54" s="95">
        <v>98.504043223555669</v>
      </c>
      <c r="K54" s="96">
        <v>66</v>
      </c>
      <c r="L54" s="97">
        <v>18.662695345636887</v>
      </c>
      <c r="M54" s="92">
        <v>27</v>
      </c>
      <c r="N54" s="98">
        <v>94.202348250872376</v>
      </c>
      <c r="O54" s="92">
        <v>15</v>
      </c>
      <c r="P54" s="99">
        <v>92.631848605406176</v>
      </c>
      <c r="Q54" s="107">
        <v>8</v>
      </c>
      <c r="R54" s="101">
        <v>92.520019262050639</v>
      </c>
      <c r="S54" s="102">
        <v>17</v>
      </c>
    </row>
    <row r="55" spans="1:19" x14ac:dyDescent="0.2">
      <c r="A55" s="86" t="s">
        <v>116</v>
      </c>
      <c r="B55" s="103"/>
      <c r="C55" s="88" t="s">
        <v>117</v>
      </c>
      <c r="D55" s="104"/>
      <c r="E55" s="105"/>
      <c r="F55" s="106">
        <v>15164</v>
      </c>
      <c r="G55" s="92">
        <v>178</v>
      </c>
      <c r="H55" s="93">
        <v>0.63249329567075507</v>
      </c>
      <c r="I55" s="94">
        <v>100</v>
      </c>
      <c r="J55" s="95">
        <v>96.765317169085492</v>
      </c>
      <c r="K55" s="96">
        <v>140</v>
      </c>
      <c r="L55" s="97">
        <v>19.783698232656292</v>
      </c>
      <c r="M55" s="92">
        <v>23</v>
      </c>
      <c r="N55" s="98">
        <v>71.46484041464376</v>
      </c>
      <c r="O55" s="92">
        <v>157</v>
      </c>
      <c r="P55" s="99">
        <v>61.883354666414292</v>
      </c>
      <c r="Q55" s="107">
        <v>73</v>
      </c>
      <c r="R55" s="101">
        <v>53.160305197473548</v>
      </c>
      <c r="S55" s="102">
        <v>168</v>
      </c>
    </row>
    <row r="56" spans="1:19" x14ac:dyDescent="0.2">
      <c r="A56" s="43" t="s">
        <v>118</v>
      </c>
      <c r="B56" s="44" t="s">
        <v>119</v>
      </c>
      <c r="C56" s="44"/>
      <c r="D56" s="77"/>
      <c r="E56" s="78"/>
      <c r="F56" s="112">
        <v>666029</v>
      </c>
      <c r="G56" s="80">
        <v>16</v>
      </c>
      <c r="H56" s="50">
        <v>0.64334211265956109</v>
      </c>
      <c r="I56" s="49">
        <v>19</v>
      </c>
      <c r="J56" s="52">
        <v>99.084951654613462</v>
      </c>
      <c r="K56" s="81">
        <v>7</v>
      </c>
      <c r="L56" s="113">
        <v>12.938002087213942</v>
      </c>
      <c r="M56" s="80">
        <v>15</v>
      </c>
      <c r="N56" s="113">
        <v>78.223448118863985</v>
      </c>
      <c r="O56" s="80">
        <v>23</v>
      </c>
      <c r="P56" s="54">
        <v>52.480678514686772</v>
      </c>
      <c r="Q56" s="83">
        <v>19</v>
      </c>
      <c r="R56" s="84">
        <v>70.318641229593041</v>
      </c>
      <c r="S56" s="85">
        <v>22</v>
      </c>
    </row>
    <row r="57" spans="1:19" x14ac:dyDescent="0.2">
      <c r="A57" s="86" t="s">
        <v>120</v>
      </c>
      <c r="B57" s="103"/>
      <c r="C57" s="88" t="s">
        <v>121</v>
      </c>
      <c r="D57" s="104"/>
      <c r="E57" s="105"/>
      <c r="F57" s="114">
        <v>261382</v>
      </c>
      <c r="G57" s="92">
        <v>18</v>
      </c>
      <c r="H57" s="93">
        <v>0.75913215727586325</v>
      </c>
      <c r="I57" s="94">
        <v>31</v>
      </c>
      <c r="J57" s="95">
        <v>99.441850093906353</v>
      </c>
      <c r="K57" s="96">
        <v>16</v>
      </c>
      <c r="L57" s="115">
        <v>19.162687184147604</v>
      </c>
      <c r="M57" s="92">
        <v>25</v>
      </c>
      <c r="N57" s="116">
        <v>83.562928930192186</v>
      </c>
      <c r="O57" s="92">
        <v>89</v>
      </c>
      <c r="P57" s="99">
        <v>74.307153786687266</v>
      </c>
      <c r="Q57" s="107">
        <v>42</v>
      </c>
      <c r="R57" s="101">
        <v>90.316333853566448</v>
      </c>
      <c r="S57" s="102">
        <v>25</v>
      </c>
    </row>
    <row r="58" spans="1:19" x14ac:dyDescent="0.2">
      <c r="A58" s="86" t="s">
        <v>122</v>
      </c>
      <c r="B58" s="87"/>
      <c r="C58" s="88" t="s">
        <v>123</v>
      </c>
      <c r="D58" s="104"/>
      <c r="E58" s="105"/>
      <c r="F58" s="106">
        <v>34298</v>
      </c>
      <c r="G58" s="92">
        <v>139</v>
      </c>
      <c r="H58" s="93">
        <v>0.57005664208629925</v>
      </c>
      <c r="I58" s="94">
        <v>155</v>
      </c>
      <c r="J58" s="95">
        <v>99.5</v>
      </c>
      <c r="K58" s="96">
        <v>3</v>
      </c>
      <c r="L58" s="97">
        <v>10.607218744777496</v>
      </c>
      <c r="M58" s="92">
        <v>92</v>
      </c>
      <c r="N58" s="98">
        <v>70.763542731356509</v>
      </c>
      <c r="O58" s="92">
        <v>160</v>
      </c>
      <c r="P58" s="99">
        <v>45.140839335071348</v>
      </c>
      <c r="Q58" s="100">
        <v>130</v>
      </c>
      <c r="R58" s="101">
        <v>51.945241068759252</v>
      </c>
      <c r="S58" s="102">
        <v>169</v>
      </c>
    </row>
    <row r="59" spans="1:19" x14ac:dyDescent="0.2">
      <c r="A59" s="86" t="s">
        <v>124</v>
      </c>
      <c r="B59" s="87"/>
      <c r="C59" s="88" t="s">
        <v>125</v>
      </c>
      <c r="D59" s="104"/>
      <c r="E59" s="105"/>
      <c r="F59" s="106">
        <v>10472</v>
      </c>
      <c r="G59" s="92">
        <v>185</v>
      </c>
      <c r="H59" s="93">
        <v>0.57225649643924581</v>
      </c>
      <c r="I59" s="94">
        <v>152</v>
      </c>
      <c r="J59" s="95">
        <v>99.5</v>
      </c>
      <c r="K59" s="96">
        <v>4</v>
      </c>
      <c r="L59" s="97">
        <v>10.405627522733299</v>
      </c>
      <c r="M59" s="92">
        <v>95</v>
      </c>
      <c r="N59" s="98">
        <v>85.450644199910386</v>
      </c>
      <c r="O59" s="92">
        <v>68</v>
      </c>
      <c r="P59" s="99">
        <v>26.857724545264709</v>
      </c>
      <c r="Q59" s="100">
        <v>181</v>
      </c>
      <c r="R59" s="101">
        <v>56.977166936558973</v>
      </c>
      <c r="S59" s="102">
        <v>160</v>
      </c>
    </row>
    <row r="60" spans="1:19" x14ac:dyDescent="0.2">
      <c r="A60" s="86" t="s">
        <v>126</v>
      </c>
      <c r="B60" s="103"/>
      <c r="C60" s="88" t="s">
        <v>127</v>
      </c>
      <c r="D60" s="104"/>
      <c r="E60" s="105"/>
      <c r="F60" s="106">
        <v>102619</v>
      </c>
      <c r="G60" s="92">
        <v>58</v>
      </c>
      <c r="H60" s="93">
        <v>0.59710625096048298</v>
      </c>
      <c r="I60" s="94">
        <v>131</v>
      </c>
      <c r="J60" s="95">
        <v>98.327084504035156</v>
      </c>
      <c r="K60" s="96">
        <v>76</v>
      </c>
      <c r="L60" s="97">
        <v>7.8265212230578909</v>
      </c>
      <c r="M60" s="92">
        <v>128</v>
      </c>
      <c r="N60" s="98">
        <v>72.039379541319562</v>
      </c>
      <c r="O60" s="92">
        <v>155</v>
      </c>
      <c r="P60" s="99">
        <v>50.319342330805213</v>
      </c>
      <c r="Q60" s="100">
        <v>114</v>
      </c>
      <c r="R60" s="101">
        <v>64.823117065651758</v>
      </c>
      <c r="S60" s="102">
        <v>132</v>
      </c>
    </row>
    <row r="61" spans="1:19" x14ac:dyDescent="0.2">
      <c r="A61" s="86" t="s">
        <v>128</v>
      </c>
      <c r="B61" s="103"/>
      <c r="C61" s="88" t="s">
        <v>129</v>
      </c>
      <c r="D61" s="104"/>
      <c r="E61" s="105"/>
      <c r="F61" s="106">
        <v>87160</v>
      </c>
      <c r="G61" s="92">
        <v>69</v>
      </c>
      <c r="H61" s="93">
        <v>0.49455521817960335</v>
      </c>
      <c r="I61" s="94">
        <v>185</v>
      </c>
      <c r="J61" s="95">
        <v>98.236435626271913</v>
      </c>
      <c r="K61" s="96">
        <v>79</v>
      </c>
      <c r="L61" s="97">
        <v>5.9239337707640711</v>
      </c>
      <c r="M61" s="92">
        <v>161</v>
      </c>
      <c r="N61" s="98">
        <v>61.569238713278487</v>
      </c>
      <c r="O61" s="92">
        <v>180</v>
      </c>
      <c r="P61" s="99">
        <v>30.529259619278893</v>
      </c>
      <c r="Q61" s="107">
        <v>175</v>
      </c>
      <c r="R61" s="101">
        <v>47.06945217969897</v>
      </c>
      <c r="S61" s="102">
        <v>180</v>
      </c>
    </row>
    <row r="62" spans="1:19" x14ac:dyDescent="0.2">
      <c r="A62" s="86" t="s">
        <v>130</v>
      </c>
      <c r="B62" s="87"/>
      <c r="C62" s="88" t="s">
        <v>131</v>
      </c>
      <c r="D62" s="104"/>
      <c r="E62" s="105"/>
      <c r="F62" s="106">
        <v>67167</v>
      </c>
      <c r="G62" s="92">
        <v>94</v>
      </c>
      <c r="H62" s="93">
        <v>0.6192635877469792</v>
      </c>
      <c r="I62" s="94">
        <v>111</v>
      </c>
      <c r="J62" s="95">
        <v>99.189515005886051</v>
      </c>
      <c r="K62" s="96">
        <v>33</v>
      </c>
      <c r="L62" s="97">
        <v>10.05090443320886</v>
      </c>
      <c r="M62" s="92">
        <v>102</v>
      </c>
      <c r="N62" s="98">
        <v>91.030632700860409</v>
      </c>
      <c r="O62" s="92">
        <v>36</v>
      </c>
      <c r="P62" s="99">
        <v>36.762467974071107</v>
      </c>
      <c r="Q62" s="107">
        <v>160</v>
      </c>
      <c r="R62" s="101">
        <v>65.897670803990565</v>
      </c>
      <c r="S62" s="102">
        <v>128</v>
      </c>
    </row>
    <row r="63" spans="1:19" x14ac:dyDescent="0.2">
      <c r="A63" s="86" t="s">
        <v>132</v>
      </c>
      <c r="B63" s="87"/>
      <c r="C63" s="88" t="s">
        <v>133</v>
      </c>
      <c r="D63" s="104"/>
      <c r="E63" s="105"/>
      <c r="F63" s="106">
        <v>32023</v>
      </c>
      <c r="G63" s="92">
        <v>147</v>
      </c>
      <c r="H63" s="93">
        <v>0.64705083980144484</v>
      </c>
      <c r="I63" s="94">
        <v>90</v>
      </c>
      <c r="J63" s="95">
        <v>99.406428767152534</v>
      </c>
      <c r="K63" s="96">
        <v>20</v>
      </c>
      <c r="L63" s="97">
        <v>13.40734449866031</v>
      </c>
      <c r="M63" s="92">
        <v>58</v>
      </c>
      <c r="N63" s="98">
        <v>83.914351043475762</v>
      </c>
      <c r="O63" s="92">
        <v>85</v>
      </c>
      <c r="P63" s="99">
        <v>43.308333036050627</v>
      </c>
      <c r="Q63" s="100">
        <v>137</v>
      </c>
      <c r="R63" s="101">
        <v>74.550732889609634</v>
      </c>
      <c r="S63" s="102">
        <v>93</v>
      </c>
    </row>
    <row r="64" spans="1:19" x14ac:dyDescent="0.2">
      <c r="A64" s="86" t="s">
        <v>134</v>
      </c>
      <c r="B64" s="103"/>
      <c r="C64" s="88" t="s">
        <v>135</v>
      </c>
      <c r="D64" s="104"/>
      <c r="E64" s="105"/>
      <c r="F64" s="106">
        <v>11028</v>
      </c>
      <c r="G64" s="92">
        <v>184</v>
      </c>
      <c r="H64" s="93">
        <v>0.71586878521868191</v>
      </c>
      <c r="I64" s="94">
        <v>49</v>
      </c>
      <c r="J64" s="95">
        <v>98.664984133577647</v>
      </c>
      <c r="K64" s="96">
        <v>58</v>
      </c>
      <c r="L64" s="97">
        <v>14.422489276665861</v>
      </c>
      <c r="M64" s="92">
        <v>52</v>
      </c>
      <c r="N64" s="98">
        <v>93.917170889643941</v>
      </c>
      <c r="O64" s="92">
        <v>18</v>
      </c>
      <c r="P64" s="99">
        <v>54.031777414856883</v>
      </c>
      <c r="Q64" s="100">
        <v>98</v>
      </c>
      <c r="R64" s="101">
        <v>87.282978043486054</v>
      </c>
      <c r="S64" s="102">
        <v>38</v>
      </c>
    </row>
    <row r="65" spans="1:19" x14ac:dyDescent="0.2">
      <c r="A65" s="86" t="s">
        <v>136</v>
      </c>
      <c r="B65" s="103"/>
      <c r="C65" s="88" t="s">
        <v>137</v>
      </c>
      <c r="D65" s="104"/>
      <c r="E65" s="105"/>
      <c r="F65" s="106">
        <v>12255</v>
      </c>
      <c r="G65" s="92">
        <v>183</v>
      </c>
      <c r="H65" s="93">
        <v>0.63069024032816934</v>
      </c>
      <c r="I65" s="94">
        <v>105</v>
      </c>
      <c r="J65" s="95">
        <v>99.263688904048422</v>
      </c>
      <c r="K65" s="96">
        <v>30</v>
      </c>
      <c r="L65" s="97">
        <v>12.705341903079267</v>
      </c>
      <c r="M65" s="92">
        <v>65</v>
      </c>
      <c r="N65" s="98">
        <v>86.853523397584951</v>
      </c>
      <c r="O65" s="92">
        <v>58</v>
      </c>
      <c r="P65" s="99">
        <v>38.404243801277282</v>
      </c>
      <c r="Q65" s="100">
        <v>154</v>
      </c>
      <c r="R65" s="101">
        <v>69.648094222708579</v>
      </c>
      <c r="S65" s="102">
        <v>113</v>
      </c>
    </row>
    <row r="66" spans="1:19" x14ac:dyDescent="0.2">
      <c r="A66" s="86" t="s">
        <v>138</v>
      </c>
      <c r="B66" s="87"/>
      <c r="C66" s="88" t="s">
        <v>139</v>
      </c>
      <c r="D66" s="104"/>
      <c r="E66" s="105"/>
      <c r="F66" s="106">
        <v>24213</v>
      </c>
      <c r="G66" s="92">
        <v>163</v>
      </c>
      <c r="H66" s="93">
        <v>0.61563691265460474</v>
      </c>
      <c r="I66" s="94">
        <v>113</v>
      </c>
      <c r="J66" s="95">
        <v>99.13685327346181</v>
      </c>
      <c r="K66" s="96">
        <v>36</v>
      </c>
      <c r="L66" s="97">
        <v>8.7686357799073953</v>
      </c>
      <c r="M66" s="92">
        <v>117</v>
      </c>
      <c r="N66" s="98">
        <v>77.806435179519369</v>
      </c>
      <c r="O66" s="92">
        <v>122</v>
      </c>
      <c r="P66" s="99">
        <v>46.88206851577651</v>
      </c>
      <c r="Q66" s="100">
        <v>123</v>
      </c>
      <c r="R66" s="101">
        <v>69.378706392032328</v>
      </c>
      <c r="S66" s="102">
        <v>115</v>
      </c>
    </row>
    <row r="67" spans="1:19" x14ac:dyDescent="0.2">
      <c r="A67" s="86" t="s">
        <v>140</v>
      </c>
      <c r="B67" s="87"/>
      <c r="C67" s="88" t="s">
        <v>141</v>
      </c>
      <c r="D67" s="104"/>
      <c r="E67" s="105"/>
      <c r="F67" s="106">
        <v>23412</v>
      </c>
      <c r="G67" s="92">
        <v>166</v>
      </c>
      <c r="H67" s="93">
        <v>0.53491112186262346</v>
      </c>
      <c r="I67" s="94">
        <v>174</v>
      </c>
      <c r="J67" s="95">
        <v>99.138732767884193</v>
      </c>
      <c r="K67" s="96">
        <v>35</v>
      </c>
      <c r="L67" s="97">
        <v>7.8825591983934542</v>
      </c>
      <c r="M67" s="92">
        <v>127</v>
      </c>
      <c r="N67" s="98">
        <v>72.024954063731457</v>
      </c>
      <c r="O67" s="92">
        <v>156</v>
      </c>
      <c r="P67" s="99">
        <v>45.899172649764502</v>
      </c>
      <c r="Q67" s="100">
        <v>126</v>
      </c>
      <c r="R67" s="101">
        <v>37.255102785942505</v>
      </c>
      <c r="S67" s="102">
        <v>192</v>
      </c>
    </row>
    <row r="68" spans="1:19" x14ac:dyDescent="0.2">
      <c r="A68" s="43" t="s">
        <v>142</v>
      </c>
      <c r="B68" s="44" t="s">
        <v>143</v>
      </c>
      <c r="C68" s="44"/>
      <c r="D68" s="77"/>
      <c r="E68" s="78"/>
      <c r="F68" s="108">
        <v>1513892</v>
      </c>
      <c r="G68" s="80">
        <v>4</v>
      </c>
      <c r="H68" s="50">
        <v>0.62148920546701159</v>
      </c>
      <c r="I68" s="49">
        <v>22</v>
      </c>
      <c r="J68" s="52">
        <v>96.56679069005672</v>
      </c>
      <c r="K68" s="81">
        <v>20</v>
      </c>
      <c r="L68" s="82">
        <v>9.5116490311065789</v>
      </c>
      <c r="M68" s="80">
        <v>23</v>
      </c>
      <c r="N68" s="82">
        <v>78.592202242826332</v>
      </c>
      <c r="O68" s="80">
        <v>21</v>
      </c>
      <c r="P68" s="54">
        <v>53.242402708071083</v>
      </c>
      <c r="Q68" s="83">
        <v>18</v>
      </c>
      <c r="R68" s="84">
        <v>66.490458707374017</v>
      </c>
      <c r="S68" s="85">
        <v>23</v>
      </c>
    </row>
    <row r="69" spans="1:19" x14ac:dyDescent="0.2">
      <c r="A69" s="86" t="s">
        <v>144</v>
      </c>
      <c r="B69" s="103"/>
      <c r="C69" s="88" t="s">
        <v>145</v>
      </c>
      <c r="D69" s="104"/>
      <c r="E69" s="105"/>
      <c r="F69" s="106">
        <v>368639</v>
      </c>
      <c r="G69" s="92">
        <v>10</v>
      </c>
      <c r="H69" s="93">
        <v>0.74813534955002803</v>
      </c>
      <c r="I69" s="94">
        <v>37</v>
      </c>
      <c r="J69" s="95">
        <v>98.067830760996671</v>
      </c>
      <c r="K69" s="96">
        <v>86</v>
      </c>
      <c r="L69" s="97">
        <v>15.725850850881708</v>
      </c>
      <c r="M69" s="92">
        <v>45</v>
      </c>
      <c r="N69" s="98">
        <v>86.134686168158396</v>
      </c>
      <c r="O69" s="92">
        <v>64</v>
      </c>
      <c r="P69" s="99">
        <v>76.124440951896432</v>
      </c>
      <c r="Q69" s="100">
        <v>37</v>
      </c>
      <c r="R69" s="101">
        <v>87.530965475826378</v>
      </c>
      <c r="S69" s="102">
        <v>36</v>
      </c>
    </row>
    <row r="70" spans="1:19" x14ac:dyDescent="0.2">
      <c r="A70" s="86" t="s">
        <v>146</v>
      </c>
      <c r="B70" s="103"/>
      <c r="C70" s="88" t="s">
        <v>147</v>
      </c>
      <c r="D70" s="104"/>
      <c r="E70" s="105"/>
      <c r="F70" s="106">
        <v>80086</v>
      </c>
      <c r="G70" s="92">
        <v>76</v>
      </c>
      <c r="H70" s="93">
        <v>0.59788451839185963</v>
      </c>
      <c r="I70" s="94">
        <v>130</v>
      </c>
      <c r="J70" s="95">
        <v>95.270607843538244</v>
      </c>
      <c r="K70" s="96">
        <v>173</v>
      </c>
      <c r="L70" s="97">
        <v>6.2862252623883865</v>
      </c>
      <c r="M70" s="92">
        <v>152</v>
      </c>
      <c r="N70" s="98">
        <v>66.831133668203506</v>
      </c>
      <c r="O70" s="92">
        <v>170</v>
      </c>
      <c r="P70" s="99">
        <v>63.47644696919096</v>
      </c>
      <c r="Q70" s="107">
        <v>69</v>
      </c>
      <c r="R70" s="101">
        <v>62.887028611016483</v>
      </c>
      <c r="S70" s="102">
        <v>141</v>
      </c>
    </row>
    <row r="71" spans="1:19" x14ac:dyDescent="0.2">
      <c r="A71" s="86" t="s">
        <v>148</v>
      </c>
      <c r="B71" s="87"/>
      <c r="C71" s="88" t="s">
        <v>149</v>
      </c>
      <c r="D71" s="104"/>
      <c r="E71" s="105"/>
      <c r="F71" s="106">
        <v>95433</v>
      </c>
      <c r="G71" s="92">
        <v>62</v>
      </c>
      <c r="H71" s="93">
        <v>0.58900438498573493</v>
      </c>
      <c r="I71" s="94">
        <v>135</v>
      </c>
      <c r="J71" s="95">
        <v>96.389753315241904</v>
      </c>
      <c r="K71" s="96">
        <v>148</v>
      </c>
      <c r="L71" s="97">
        <v>6.3240747554448005</v>
      </c>
      <c r="M71" s="92">
        <v>151</v>
      </c>
      <c r="N71" s="98">
        <v>68.468099570492512</v>
      </c>
      <c r="O71" s="92">
        <v>165</v>
      </c>
      <c r="P71" s="99">
        <v>57.175136651761704</v>
      </c>
      <c r="Q71" s="107">
        <v>91</v>
      </c>
      <c r="R71" s="101">
        <v>61.929078362963352</v>
      </c>
      <c r="S71" s="102">
        <v>143</v>
      </c>
    </row>
    <row r="72" spans="1:19" x14ac:dyDescent="0.2">
      <c r="A72" s="86" t="s">
        <v>150</v>
      </c>
      <c r="B72" s="87"/>
      <c r="C72" s="88" t="s">
        <v>151</v>
      </c>
      <c r="D72" s="104"/>
      <c r="E72" s="105"/>
      <c r="F72" s="106">
        <v>167670</v>
      </c>
      <c r="G72" s="92">
        <v>29</v>
      </c>
      <c r="H72" s="93">
        <v>0.58564246487164406</v>
      </c>
      <c r="I72" s="94">
        <v>138</v>
      </c>
      <c r="J72" s="95">
        <v>95.865711960152566</v>
      </c>
      <c r="K72" s="96">
        <v>163</v>
      </c>
      <c r="L72" s="97">
        <v>6.9577221829134075</v>
      </c>
      <c r="M72" s="92">
        <v>136</v>
      </c>
      <c r="N72" s="98">
        <v>79.133956028003084</v>
      </c>
      <c r="O72" s="92">
        <v>116</v>
      </c>
      <c r="P72" s="99">
        <v>41.00228380551745</v>
      </c>
      <c r="Q72" s="100">
        <v>145</v>
      </c>
      <c r="R72" s="101">
        <v>65.223077003959915</v>
      </c>
      <c r="S72" s="102">
        <v>129</v>
      </c>
    </row>
    <row r="73" spans="1:19" x14ac:dyDescent="0.2">
      <c r="A73" s="86" t="s">
        <v>152</v>
      </c>
      <c r="B73" s="103"/>
      <c r="C73" s="88" t="s">
        <v>153</v>
      </c>
      <c r="D73" s="104"/>
      <c r="E73" s="105"/>
      <c r="F73" s="106">
        <v>32602</v>
      </c>
      <c r="G73" s="92">
        <v>142</v>
      </c>
      <c r="H73" s="93">
        <v>0.63267509489467399</v>
      </c>
      <c r="I73" s="94">
        <v>99</v>
      </c>
      <c r="J73" s="95">
        <v>96.949972997762657</v>
      </c>
      <c r="K73" s="96">
        <v>132</v>
      </c>
      <c r="L73" s="97">
        <v>8.5073951472581157</v>
      </c>
      <c r="M73" s="92">
        <v>121</v>
      </c>
      <c r="N73" s="98">
        <v>89.547883501679038</v>
      </c>
      <c r="O73" s="92">
        <v>45</v>
      </c>
      <c r="P73" s="99">
        <v>51.335832901147427</v>
      </c>
      <c r="Q73" s="100">
        <v>113</v>
      </c>
      <c r="R73" s="101">
        <v>64.324866134651046</v>
      </c>
      <c r="S73" s="102">
        <v>133</v>
      </c>
    </row>
    <row r="74" spans="1:19" x14ac:dyDescent="0.2">
      <c r="A74" s="86" t="s">
        <v>154</v>
      </c>
      <c r="B74" s="103"/>
      <c r="C74" s="88" t="s">
        <v>155</v>
      </c>
      <c r="D74" s="104"/>
      <c r="E74" s="105"/>
      <c r="F74" s="106">
        <v>143667</v>
      </c>
      <c r="G74" s="92">
        <v>38</v>
      </c>
      <c r="H74" s="93">
        <v>0.54620217755129996</v>
      </c>
      <c r="I74" s="94">
        <v>171</v>
      </c>
      <c r="J74" s="95">
        <v>97.125080115452548</v>
      </c>
      <c r="K74" s="96">
        <v>124</v>
      </c>
      <c r="L74" s="97">
        <v>10.020931255485381</v>
      </c>
      <c r="M74" s="92">
        <v>104</v>
      </c>
      <c r="N74" s="98">
        <v>72.521565950319399</v>
      </c>
      <c r="O74" s="92">
        <v>152</v>
      </c>
      <c r="P74" s="99">
        <v>36.210081268921869</v>
      </c>
      <c r="Q74" s="100">
        <v>162</v>
      </c>
      <c r="R74" s="101">
        <v>50.542809348480525</v>
      </c>
      <c r="S74" s="102">
        <v>174</v>
      </c>
    </row>
    <row r="75" spans="1:19" x14ac:dyDescent="0.2">
      <c r="A75" s="86" t="s">
        <v>156</v>
      </c>
      <c r="B75" s="87"/>
      <c r="C75" s="88" t="s">
        <v>157</v>
      </c>
      <c r="D75" s="104"/>
      <c r="E75" s="105"/>
      <c r="F75" s="106">
        <v>100009</v>
      </c>
      <c r="G75" s="92">
        <v>61</v>
      </c>
      <c r="H75" s="93">
        <v>0.56142882614443879</v>
      </c>
      <c r="I75" s="94">
        <v>163</v>
      </c>
      <c r="J75" s="95">
        <v>96.224044582701566</v>
      </c>
      <c r="K75" s="96">
        <v>153</v>
      </c>
      <c r="L75" s="97">
        <v>6.037470832170559</v>
      </c>
      <c r="M75" s="92">
        <v>158</v>
      </c>
      <c r="N75" s="98">
        <v>71.368712408658794</v>
      </c>
      <c r="O75" s="92">
        <v>158</v>
      </c>
      <c r="P75" s="99">
        <v>51.670925582081559</v>
      </c>
      <c r="Q75" s="107">
        <v>109</v>
      </c>
      <c r="R75" s="101">
        <v>51.38827911182652</v>
      </c>
      <c r="S75" s="102">
        <v>171</v>
      </c>
    </row>
    <row r="76" spans="1:19" x14ac:dyDescent="0.2">
      <c r="A76" s="86" t="s">
        <v>158</v>
      </c>
      <c r="B76" s="87"/>
      <c r="C76" s="88" t="s">
        <v>159</v>
      </c>
      <c r="D76" s="104"/>
      <c r="E76" s="105"/>
      <c r="F76" s="106">
        <v>198354</v>
      </c>
      <c r="G76" s="92">
        <v>24</v>
      </c>
      <c r="H76" s="93">
        <v>0.6371750134160985</v>
      </c>
      <c r="I76" s="94">
        <v>96</v>
      </c>
      <c r="J76" s="95">
        <v>95.813047317346062</v>
      </c>
      <c r="K76" s="96">
        <v>164</v>
      </c>
      <c r="L76" s="97">
        <v>10.812253310655789</v>
      </c>
      <c r="M76" s="92">
        <v>88</v>
      </c>
      <c r="N76" s="98">
        <v>83.231509278786149</v>
      </c>
      <c r="O76" s="92">
        <v>93</v>
      </c>
      <c r="P76" s="99">
        <v>44.747768347481475</v>
      </c>
      <c r="Q76" s="100">
        <v>131</v>
      </c>
      <c r="R76" s="101">
        <v>76.774759580009217</v>
      </c>
      <c r="S76" s="102">
        <v>77</v>
      </c>
    </row>
    <row r="77" spans="1:19" x14ac:dyDescent="0.2">
      <c r="A77" s="86" t="s">
        <v>160</v>
      </c>
      <c r="B77" s="103"/>
      <c r="C77" s="88" t="s">
        <v>161</v>
      </c>
      <c r="D77" s="104"/>
      <c r="E77" s="105"/>
      <c r="F77" s="106">
        <v>145478</v>
      </c>
      <c r="G77" s="92">
        <v>37</v>
      </c>
      <c r="H77" s="93">
        <v>0.57617348489739084</v>
      </c>
      <c r="I77" s="94">
        <v>150</v>
      </c>
      <c r="J77" s="95">
        <v>95.754319816636382</v>
      </c>
      <c r="K77" s="96">
        <v>166</v>
      </c>
      <c r="L77" s="97">
        <v>5.6694988792432222</v>
      </c>
      <c r="M77" s="92">
        <v>164</v>
      </c>
      <c r="N77" s="98">
        <v>76.596464636027591</v>
      </c>
      <c r="O77" s="92">
        <v>132</v>
      </c>
      <c r="P77" s="99">
        <v>47.257757192582311</v>
      </c>
      <c r="Q77" s="100">
        <v>122</v>
      </c>
      <c r="R77" s="101">
        <v>59.029036004710477</v>
      </c>
      <c r="S77" s="102">
        <v>152</v>
      </c>
    </row>
    <row r="78" spans="1:19" x14ac:dyDescent="0.2">
      <c r="A78" s="86" t="s">
        <v>162</v>
      </c>
      <c r="B78" s="103"/>
      <c r="C78" s="88" t="s">
        <v>163</v>
      </c>
      <c r="D78" s="104"/>
      <c r="E78" s="105"/>
      <c r="F78" s="106">
        <v>54622</v>
      </c>
      <c r="G78" s="92">
        <v>114</v>
      </c>
      <c r="H78" s="93">
        <v>0.58046227961753705</v>
      </c>
      <c r="I78" s="94">
        <v>146</v>
      </c>
      <c r="J78" s="95">
        <v>95.595645764142347</v>
      </c>
      <c r="K78" s="96">
        <v>170</v>
      </c>
      <c r="L78" s="97">
        <v>4.4653040025497557</v>
      </c>
      <c r="M78" s="92">
        <v>184</v>
      </c>
      <c r="N78" s="98">
        <v>69.884973861532885</v>
      </c>
      <c r="O78" s="92">
        <v>161</v>
      </c>
      <c r="P78" s="99">
        <v>66.33625585158444</v>
      </c>
      <c r="Q78" s="100">
        <v>62</v>
      </c>
      <c r="R78" s="101">
        <v>50.97209099392591</v>
      </c>
      <c r="S78" s="102">
        <v>173</v>
      </c>
    </row>
    <row r="79" spans="1:19" x14ac:dyDescent="0.2">
      <c r="A79" s="86" t="s">
        <v>164</v>
      </c>
      <c r="B79" s="87"/>
      <c r="C79" s="88" t="s">
        <v>165</v>
      </c>
      <c r="D79" s="104"/>
      <c r="E79" s="105"/>
      <c r="F79" s="106">
        <v>57492</v>
      </c>
      <c r="G79" s="92">
        <v>107</v>
      </c>
      <c r="H79" s="93">
        <v>0.57865186709588623</v>
      </c>
      <c r="I79" s="94">
        <v>148</v>
      </c>
      <c r="J79" s="95">
        <v>96.525800700327366</v>
      </c>
      <c r="K79" s="96">
        <v>146</v>
      </c>
      <c r="L79" s="97">
        <v>6.9082462263524409</v>
      </c>
      <c r="M79" s="92">
        <v>137</v>
      </c>
      <c r="N79" s="98">
        <v>85.777006388936911</v>
      </c>
      <c r="O79" s="92">
        <v>65</v>
      </c>
      <c r="P79" s="99">
        <v>48.11289933903889</v>
      </c>
      <c r="Q79" s="100">
        <v>120</v>
      </c>
      <c r="R79" s="101">
        <v>47.396483409052578</v>
      </c>
      <c r="S79" s="102">
        <v>179</v>
      </c>
    </row>
    <row r="80" spans="1:19" x14ac:dyDescent="0.2">
      <c r="A80" s="86" t="s">
        <v>166</v>
      </c>
      <c r="B80" s="87"/>
      <c r="C80" s="88" t="s">
        <v>167</v>
      </c>
      <c r="D80" s="104"/>
      <c r="E80" s="105"/>
      <c r="F80" s="106">
        <v>23885</v>
      </c>
      <c r="G80" s="92">
        <v>165</v>
      </c>
      <c r="H80" s="93">
        <v>0.55874729275597335</v>
      </c>
      <c r="I80" s="94">
        <v>167</v>
      </c>
      <c r="J80" s="95">
        <v>96.991142570141591</v>
      </c>
      <c r="K80" s="96">
        <v>129</v>
      </c>
      <c r="L80" s="97">
        <v>3.7145674348678321</v>
      </c>
      <c r="M80" s="92">
        <v>187</v>
      </c>
      <c r="N80" s="98">
        <v>75.129063188979146</v>
      </c>
      <c r="O80" s="92">
        <v>139</v>
      </c>
      <c r="P80" s="99">
        <v>55.086042276595023</v>
      </c>
      <c r="Q80" s="100">
        <v>95</v>
      </c>
      <c r="R80" s="101">
        <v>45.976452617491191</v>
      </c>
      <c r="S80" s="102">
        <v>181</v>
      </c>
    </row>
    <row r="81" spans="1:19" x14ac:dyDescent="0.2">
      <c r="A81" s="86" t="s">
        <v>168</v>
      </c>
      <c r="B81" s="103"/>
      <c r="C81" s="88" t="s">
        <v>169</v>
      </c>
      <c r="D81" s="104"/>
      <c r="E81" s="105"/>
      <c r="F81" s="106">
        <v>45955</v>
      </c>
      <c r="G81" s="92">
        <v>130</v>
      </c>
      <c r="H81" s="93">
        <v>0.53487736017808718</v>
      </c>
      <c r="I81" s="94">
        <v>175</v>
      </c>
      <c r="J81" s="95">
        <v>96.078380856016807</v>
      </c>
      <c r="K81" s="96">
        <v>159</v>
      </c>
      <c r="L81" s="97">
        <v>6.7198179295951563</v>
      </c>
      <c r="M81" s="92">
        <v>142</v>
      </c>
      <c r="N81" s="98">
        <v>87.976319937758333</v>
      </c>
      <c r="O81" s="92">
        <v>54</v>
      </c>
      <c r="P81" s="99">
        <v>13.789954981430133</v>
      </c>
      <c r="Q81" s="107">
        <v>191</v>
      </c>
      <c r="R81" s="101">
        <v>58.394327764513044</v>
      </c>
      <c r="S81" s="102">
        <v>155</v>
      </c>
    </row>
    <row r="82" spans="1:19" x14ac:dyDescent="0.2">
      <c r="A82" s="117" t="s">
        <v>170</v>
      </c>
      <c r="B82" s="118"/>
      <c r="C82" s="76" t="s">
        <v>171</v>
      </c>
      <c r="D82" s="77"/>
      <c r="E82" s="78"/>
      <c r="F82" s="119">
        <v>969170</v>
      </c>
      <c r="G82" s="120">
        <v>12</v>
      </c>
      <c r="H82" s="121">
        <v>0.85135124558263064</v>
      </c>
      <c r="I82" s="122">
        <v>4</v>
      </c>
      <c r="J82" s="123">
        <v>99.493855419825721</v>
      </c>
      <c r="K82" s="124">
        <v>2</v>
      </c>
      <c r="L82" s="125">
        <v>26.42181853703832</v>
      </c>
      <c r="M82" s="120">
        <v>4</v>
      </c>
      <c r="N82" s="125">
        <v>89.849292780413748</v>
      </c>
      <c r="O82" s="120">
        <v>4</v>
      </c>
      <c r="P82" s="126">
        <v>93.043184031532874</v>
      </c>
      <c r="Q82" s="127">
        <v>2</v>
      </c>
      <c r="R82" s="128">
        <v>99.252926331145744</v>
      </c>
      <c r="S82" s="129">
        <v>1</v>
      </c>
    </row>
    <row r="83" spans="1:19" x14ac:dyDescent="0.2">
      <c r="A83" s="43" t="s">
        <v>172</v>
      </c>
      <c r="B83" s="44" t="s">
        <v>173</v>
      </c>
      <c r="C83" s="44"/>
      <c r="D83" s="77"/>
      <c r="E83" s="78"/>
      <c r="F83" s="108">
        <v>1292175</v>
      </c>
      <c r="G83" s="80">
        <v>7</v>
      </c>
      <c r="H83" s="50">
        <v>0.70922756694928124</v>
      </c>
      <c r="I83" s="49">
        <v>13</v>
      </c>
      <c r="J83" s="52">
        <v>97.49591458692376</v>
      </c>
      <c r="K83" s="81">
        <v>19</v>
      </c>
      <c r="L83" s="82">
        <v>15.296672186720528</v>
      </c>
      <c r="M83" s="80">
        <v>12</v>
      </c>
      <c r="N83" s="82">
        <v>88.218489022387431</v>
      </c>
      <c r="O83" s="80">
        <v>6</v>
      </c>
      <c r="P83" s="54">
        <v>61.326905972207811</v>
      </c>
      <c r="Q83" s="44">
        <v>15</v>
      </c>
      <c r="R83" s="82">
        <v>82.078020248587393</v>
      </c>
      <c r="S83" s="80">
        <v>12</v>
      </c>
    </row>
    <row r="84" spans="1:19" x14ac:dyDescent="0.2">
      <c r="A84" s="86" t="s">
        <v>174</v>
      </c>
      <c r="B84" s="87"/>
      <c r="C84" s="88" t="s">
        <v>175</v>
      </c>
      <c r="D84" s="104"/>
      <c r="E84" s="105"/>
      <c r="F84" s="106">
        <v>427580</v>
      </c>
      <c r="G84" s="92">
        <v>8</v>
      </c>
      <c r="H84" s="93">
        <v>0.87622574797357267</v>
      </c>
      <c r="I84" s="94">
        <v>5</v>
      </c>
      <c r="J84" s="95">
        <v>97.885434003841638</v>
      </c>
      <c r="K84" s="96">
        <v>99</v>
      </c>
      <c r="L84" s="98">
        <v>30.514721005722897</v>
      </c>
      <c r="M84" s="92">
        <v>5</v>
      </c>
      <c r="N84" s="98">
        <v>99.5</v>
      </c>
      <c r="O84" s="92">
        <v>1</v>
      </c>
      <c r="P84" s="130">
        <v>90.369571640073175</v>
      </c>
      <c r="Q84" s="131">
        <v>10</v>
      </c>
      <c r="R84" s="98">
        <v>99.5</v>
      </c>
      <c r="S84" s="92">
        <v>1</v>
      </c>
    </row>
    <row r="85" spans="1:19" x14ac:dyDescent="0.2">
      <c r="A85" s="86" t="s">
        <v>176</v>
      </c>
      <c r="B85" s="87"/>
      <c r="C85" s="88" t="s">
        <v>177</v>
      </c>
      <c r="D85" s="104"/>
      <c r="E85" s="105"/>
      <c r="F85" s="106">
        <v>28318</v>
      </c>
      <c r="G85" s="92">
        <v>156</v>
      </c>
      <c r="H85" s="93">
        <v>0.63311645509724435</v>
      </c>
      <c r="I85" s="94">
        <v>98</v>
      </c>
      <c r="J85" s="95">
        <v>97.199034973523595</v>
      </c>
      <c r="K85" s="96">
        <v>122</v>
      </c>
      <c r="L85" s="98">
        <v>10.45370565205101</v>
      </c>
      <c r="M85" s="92">
        <v>94</v>
      </c>
      <c r="N85" s="98">
        <v>83.126703798835251</v>
      </c>
      <c r="O85" s="92">
        <v>94</v>
      </c>
      <c r="P85" s="130">
        <v>48.239343412055504</v>
      </c>
      <c r="Q85" s="131">
        <v>119</v>
      </c>
      <c r="R85" s="98">
        <v>70.570302610789412</v>
      </c>
      <c r="S85" s="92">
        <v>112</v>
      </c>
    </row>
    <row r="86" spans="1:19" x14ac:dyDescent="0.2">
      <c r="A86" s="86" t="s">
        <v>178</v>
      </c>
      <c r="B86" s="103"/>
      <c r="C86" s="88" t="s">
        <v>179</v>
      </c>
      <c r="D86" s="104"/>
      <c r="E86" s="105"/>
      <c r="F86" s="106">
        <v>57262</v>
      </c>
      <c r="G86" s="92">
        <v>108</v>
      </c>
      <c r="H86" s="93">
        <v>0.63790818765249024</v>
      </c>
      <c r="I86" s="94">
        <v>95</v>
      </c>
      <c r="J86" s="95">
        <v>97.975497470711048</v>
      </c>
      <c r="K86" s="96">
        <v>89</v>
      </c>
      <c r="L86" s="98">
        <v>4.6273068776743491</v>
      </c>
      <c r="M86" s="92">
        <v>178</v>
      </c>
      <c r="N86" s="98">
        <v>82.89191273457007</v>
      </c>
      <c r="O86" s="92">
        <v>96</v>
      </c>
      <c r="P86" s="130">
        <v>43.539728606631982</v>
      </c>
      <c r="Q86" s="132">
        <v>135</v>
      </c>
      <c r="R86" s="98">
        <v>86.834776884874771</v>
      </c>
      <c r="S86" s="92">
        <v>42</v>
      </c>
    </row>
    <row r="87" spans="1:19" x14ac:dyDescent="0.2">
      <c r="A87" s="86" t="s">
        <v>180</v>
      </c>
      <c r="B87" s="103"/>
      <c r="C87" s="88" t="s">
        <v>181</v>
      </c>
      <c r="D87" s="104"/>
      <c r="E87" s="105"/>
      <c r="F87" s="106">
        <v>72583</v>
      </c>
      <c r="G87" s="92">
        <v>85</v>
      </c>
      <c r="H87" s="93">
        <v>0.63209928975155949</v>
      </c>
      <c r="I87" s="94">
        <v>102</v>
      </c>
      <c r="J87" s="95">
        <v>96.954037605181355</v>
      </c>
      <c r="K87" s="96">
        <v>130</v>
      </c>
      <c r="L87" s="98">
        <v>6.3367137326753813</v>
      </c>
      <c r="M87" s="92">
        <v>150</v>
      </c>
      <c r="N87" s="98">
        <v>77.723996753848894</v>
      </c>
      <c r="O87" s="92">
        <v>125</v>
      </c>
      <c r="P87" s="130">
        <v>52.643620015712919</v>
      </c>
      <c r="Q87" s="131">
        <v>103</v>
      </c>
      <c r="R87" s="98">
        <v>78.166800946577581</v>
      </c>
      <c r="S87" s="92">
        <v>73</v>
      </c>
    </row>
    <row r="88" spans="1:19" x14ac:dyDescent="0.2">
      <c r="A88" s="86" t="s">
        <v>182</v>
      </c>
      <c r="B88" s="87"/>
      <c r="C88" s="88" t="s">
        <v>183</v>
      </c>
      <c r="D88" s="104"/>
      <c r="E88" s="105"/>
      <c r="F88" s="106">
        <v>39973</v>
      </c>
      <c r="G88" s="92">
        <v>134</v>
      </c>
      <c r="H88" s="93">
        <v>0.56802208678226118</v>
      </c>
      <c r="I88" s="94">
        <v>159</v>
      </c>
      <c r="J88" s="95">
        <v>98.340335155166997</v>
      </c>
      <c r="K88" s="96">
        <v>75</v>
      </c>
      <c r="L88" s="98">
        <v>5.3289474977457347</v>
      </c>
      <c r="M88" s="92">
        <v>165</v>
      </c>
      <c r="N88" s="98">
        <v>84.539707659335335</v>
      </c>
      <c r="O88" s="92">
        <v>76</v>
      </c>
      <c r="P88" s="130">
        <v>34.096421198882794</v>
      </c>
      <c r="Q88" s="131">
        <v>166</v>
      </c>
      <c r="R88" s="98">
        <v>58.153000214835913</v>
      </c>
      <c r="S88" s="92">
        <v>156</v>
      </c>
    </row>
    <row r="89" spans="1:19" x14ac:dyDescent="0.2">
      <c r="A89" s="86" t="s">
        <v>184</v>
      </c>
      <c r="B89" s="87"/>
      <c r="C89" s="88" t="s">
        <v>185</v>
      </c>
      <c r="D89" s="104"/>
      <c r="E89" s="105"/>
      <c r="F89" s="106">
        <v>102826</v>
      </c>
      <c r="G89" s="92">
        <v>57</v>
      </c>
      <c r="H89" s="93">
        <v>0.73436494337445779</v>
      </c>
      <c r="I89" s="94">
        <v>43</v>
      </c>
      <c r="J89" s="95">
        <v>97.838024179713983</v>
      </c>
      <c r="K89" s="96">
        <v>101</v>
      </c>
      <c r="L89" s="98">
        <v>10.802054786997656</v>
      </c>
      <c r="M89" s="92">
        <v>89</v>
      </c>
      <c r="N89" s="98">
        <v>92.714832573584346</v>
      </c>
      <c r="O89" s="92">
        <v>26</v>
      </c>
      <c r="P89" s="130">
        <v>70.105933141264131</v>
      </c>
      <c r="Q89" s="132">
        <v>55</v>
      </c>
      <c r="R89" s="98">
        <v>88.52025714767035</v>
      </c>
      <c r="S89" s="92">
        <v>29</v>
      </c>
    </row>
    <row r="90" spans="1:19" x14ac:dyDescent="0.2">
      <c r="A90" s="86" t="s">
        <v>186</v>
      </c>
      <c r="B90" s="103"/>
      <c r="C90" s="88" t="s">
        <v>187</v>
      </c>
      <c r="D90" s="104"/>
      <c r="E90" s="105"/>
      <c r="F90" s="106">
        <v>81878</v>
      </c>
      <c r="G90" s="92">
        <v>75</v>
      </c>
      <c r="H90" s="93">
        <v>0.53293109160135288</v>
      </c>
      <c r="I90" s="94">
        <v>177</v>
      </c>
      <c r="J90" s="95">
        <v>97.860790243104319</v>
      </c>
      <c r="K90" s="96">
        <v>100</v>
      </c>
      <c r="L90" s="98">
        <v>6.0490518404152258</v>
      </c>
      <c r="M90" s="92">
        <v>156</v>
      </c>
      <c r="N90" s="98">
        <v>76.00872141408729</v>
      </c>
      <c r="O90" s="92">
        <v>135</v>
      </c>
      <c r="P90" s="130">
        <v>39.43967552178848</v>
      </c>
      <c r="Q90" s="131">
        <v>153</v>
      </c>
      <c r="R90" s="98">
        <v>43.07460555433768</v>
      </c>
      <c r="S90" s="92">
        <v>185</v>
      </c>
    </row>
    <row r="91" spans="1:19" x14ac:dyDescent="0.2">
      <c r="A91" s="86" t="s">
        <v>188</v>
      </c>
      <c r="B91" s="103"/>
      <c r="C91" s="88" t="s">
        <v>189</v>
      </c>
      <c r="D91" s="104"/>
      <c r="E91" s="105"/>
      <c r="F91" s="106">
        <v>68390</v>
      </c>
      <c r="G91" s="92">
        <v>91</v>
      </c>
      <c r="H91" s="93">
        <v>0.61085553945092974</v>
      </c>
      <c r="I91" s="94">
        <v>119</v>
      </c>
      <c r="J91" s="95">
        <v>98.731684824352911</v>
      </c>
      <c r="K91" s="96">
        <v>54</v>
      </c>
      <c r="L91" s="98">
        <v>8.9812118199170357</v>
      </c>
      <c r="M91" s="92">
        <v>115</v>
      </c>
      <c r="N91" s="98">
        <v>88.413191985859427</v>
      </c>
      <c r="O91" s="92">
        <v>51</v>
      </c>
      <c r="P91" s="130">
        <v>45.851100059421555</v>
      </c>
      <c r="Q91" s="131">
        <v>127</v>
      </c>
      <c r="R91" s="98">
        <v>57.463106489302575</v>
      </c>
      <c r="S91" s="92">
        <v>159</v>
      </c>
    </row>
    <row r="92" spans="1:19" x14ac:dyDescent="0.2">
      <c r="A92" s="86" t="s">
        <v>190</v>
      </c>
      <c r="B92" s="87"/>
      <c r="C92" s="88" t="s">
        <v>191</v>
      </c>
      <c r="D92" s="104"/>
      <c r="E92" s="105"/>
      <c r="F92" s="106">
        <v>179515</v>
      </c>
      <c r="G92" s="92">
        <v>27</v>
      </c>
      <c r="H92" s="93">
        <v>0.60693447728942895</v>
      </c>
      <c r="I92" s="94">
        <v>123</v>
      </c>
      <c r="J92" s="95">
        <v>96.322682380774339</v>
      </c>
      <c r="K92" s="96">
        <v>150</v>
      </c>
      <c r="L92" s="98">
        <v>9.2718021712907053</v>
      </c>
      <c r="M92" s="92">
        <v>111</v>
      </c>
      <c r="N92" s="98">
        <v>84.768090234166621</v>
      </c>
      <c r="O92" s="92">
        <v>75</v>
      </c>
      <c r="P92" s="130">
        <v>40.919720537111004</v>
      </c>
      <c r="Q92" s="132">
        <v>146</v>
      </c>
      <c r="R92" s="98">
        <v>66.00374187384466</v>
      </c>
      <c r="S92" s="92">
        <v>126</v>
      </c>
    </row>
    <row r="93" spans="1:19" x14ac:dyDescent="0.2">
      <c r="A93" s="86" t="s">
        <v>192</v>
      </c>
      <c r="B93" s="87"/>
      <c r="C93" s="88" t="s">
        <v>193</v>
      </c>
      <c r="D93" s="104"/>
      <c r="E93" s="105"/>
      <c r="F93" s="106">
        <v>31521</v>
      </c>
      <c r="G93" s="92">
        <v>148</v>
      </c>
      <c r="H93" s="93">
        <v>0.55734187062275331</v>
      </c>
      <c r="I93" s="94">
        <v>168</v>
      </c>
      <c r="J93" s="95">
        <v>97.609665867298062</v>
      </c>
      <c r="K93" s="96">
        <v>107</v>
      </c>
      <c r="L93" s="98">
        <v>4.8543516489765635</v>
      </c>
      <c r="M93" s="92">
        <v>173</v>
      </c>
      <c r="N93" s="98">
        <v>74.889072170467998</v>
      </c>
      <c r="O93" s="92">
        <v>140</v>
      </c>
      <c r="P93" s="130">
        <v>41.15141185848853</v>
      </c>
      <c r="Q93" s="132">
        <v>144</v>
      </c>
      <c r="R93" s="98">
        <v>56.9301993334945</v>
      </c>
      <c r="S93" s="92">
        <v>161</v>
      </c>
    </row>
    <row r="94" spans="1:19" x14ac:dyDescent="0.2">
      <c r="A94" s="86" t="s">
        <v>194</v>
      </c>
      <c r="B94" s="103"/>
      <c r="C94" s="88" t="s">
        <v>195</v>
      </c>
      <c r="D94" s="104"/>
      <c r="E94" s="105"/>
      <c r="F94" s="106">
        <v>50323</v>
      </c>
      <c r="G94" s="92">
        <v>125</v>
      </c>
      <c r="H94" s="93">
        <v>0.55994419755392011</v>
      </c>
      <c r="I94" s="94">
        <v>164</v>
      </c>
      <c r="J94" s="95">
        <v>96.784411739432883</v>
      </c>
      <c r="K94" s="96">
        <v>139</v>
      </c>
      <c r="L94" s="98">
        <v>6.1349012344661782</v>
      </c>
      <c r="M94" s="92">
        <v>154</v>
      </c>
      <c r="N94" s="98">
        <v>59.783382902701135</v>
      </c>
      <c r="O94" s="92">
        <v>185</v>
      </c>
      <c r="P94" s="130">
        <v>46.320327818826627</v>
      </c>
      <c r="Q94" s="131">
        <v>125</v>
      </c>
      <c r="R94" s="98">
        <v>66.85914092522242</v>
      </c>
      <c r="S94" s="92">
        <v>124</v>
      </c>
    </row>
    <row r="95" spans="1:19" x14ac:dyDescent="0.2">
      <c r="A95" s="86" t="s">
        <v>196</v>
      </c>
      <c r="B95" s="103"/>
      <c r="C95" s="88" t="s">
        <v>197</v>
      </c>
      <c r="D95" s="104"/>
      <c r="E95" s="105"/>
      <c r="F95" s="106">
        <v>88967</v>
      </c>
      <c r="G95" s="92">
        <v>66</v>
      </c>
      <c r="H95" s="93">
        <v>0.61798894128061532</v>
      </c>
      <c r="I95" s="94">
        <v>112</v>
      </c>
      <c r="J95" s="95">
        <v>97.608806126005447</v>
      </c>
      <c r="K95" s="96">
        <v>108</v>
      </c>
      <c r="L95" s="98">
        <v>4.9015776552942301</v>
      </c>
      <c r="M95" s="92">
        <v>172</v>
      </c>
      <c r="N95" s="98">
        <v>74.761316179304345</v>
      </c>
      <c r="O95" s="92">
        <v>142</v>
      </c>
      <c r="P95" s="130">
        <v>52.65286451565968</v>
      </c>
      <c r="Q95" s="131">
        <v>102</v>
      </c>
      <c r="R95" s="98">
        <v>75.802187727181121</v>
      </c>
      <c r="S95" s="92">
        <v>83</v>
      </c>
    </row>
    <row r="96" spans="1:19" x14ac:dyDescent="0.2">
      <c r="A96" s="86" t="s">
        <v>198</v>
      </c>
      <c r="B96" s="87"/>
      <c r="C96" s="88" t="s">
        <v>199</v>
      </c>
      <c r="D96" s="104"/>
      <c r="E96" s="105"/>
      <c r="F96" s="106">
        <v>63039</v>
      </c>
      <c r="G96" s="92">
        <v>97</v>
      </c>
      <c r="H96" s="93">
        <v>0.72339716552691613</v>
      </c>
      <c r="I96" s="94">
        <v>45</v>
      </c>
      <c r="J96" s="95">
        <v>96.067486102356682</v>
      </c>
      <c r="K96" s="96">
        <v>160</v>
      </c>
      <c r="L96" s="98">
        <v>11.136852953085565</v>
      </c>
      <c r="M96" s="92">
        <v>84</v>
      </c>
      <c r="N96" s="98">
        <v>89.09271926613556</v>
      </c>
      <c r="O96" s="92">
        <v>47</v>
      </c>
      <c r="P96" s="130">
        <v>59.227299466506253</v>
      </c>
      <c r="Q96" s="131">
        <v>82</v>
      </c>
      <c r="R96" s="98">
        <v>98.749656339983574</v>
      </c>
      <c r="S96" s="92">
        <v>6</v>
      </c>
    </row>
    <row r="97" spans="1:19" x14ac:dyDescent="0.2">
      <c r="A97" s="43" t="s">
        <v>200</v>
      </c>
      <c r="B97" s="44" t="s">
        <v>201</v>
      </c>
      <c r="C97" s="44"/>
      <c r="D97" s="77"/>
      <c r="E97" s="78"/>
      <c r="F97" s="108">
        <v>483580</v>
      </c>
      <c r="G97" s="80">
        <v>17</v>
      </c>
      <c r="H97" s="50">
        <v>0.5979904676807235</v>
      </c>
      <c r="I97" s="49">
        <v>25</v>
      </c>
      <c r="J97" s="52">
        <v>98.2492852387781</v>
      </c>
      <c r="K97" s="81">
        <v>12</v>
      </c>
      <c r="L97" s="82">
        <v>5.3843192498121386</v>
      </c>
      <c r="M97" s="80">
        <v>25</v>
      </c>
      <c r="N97" s="82">
        <v>80.79730073215319</v>
      </c>
      <c r="O97" s="80">
        <v>20</v>
      </c>
      <c r="P97" s="54">
        <v>32.675754276314237</v>
      </c>
      <c r="Q97" s="44">
        <v>25</v>
      </c>
      <c r="R97" s="82">
        <v>78.299028176762675</v>
      </c>
      <c r="S97" s="80">
        <v>15</v>
      </c>
    </row>
    <row r="98" spans="1:19" x14ac:dyDescent="0.2">
      <c r="A98" s="86" t="s">
        <v>202</v>
      </c>
      <c r="B98" s="87"/>
      <c r="C98" s="88" t="s">
        <v>203</v>
      </c>
      <c r="D98" s="104"/>
      <c r="E98" s="105"/>
      <c r="F98" s="106">
        <v>153773</v>
      </c>
      <c r="G98" s="92">
        <v>35</v>
      </c>
      <c r="H98" s="93">
        <v>0.647680116683642</v>
      </c>
      <c r="I98" s="94">
        <v>89</v>
      </c>
      <c r="J98" s="95">
        <v>98.922586953615323</v>
      </c>
      <c r="K98" s="96">
        <v>46</v>
      </c>
      <c r="L98" s="98">
        <v>8.4462656922372688</v>
      </c>
      <c r="M98" s="92">
        <v>122</v>
      </c>
      <c r="N98" s="98">
        <v>83.97787097531068</v>
      </c>
      <c r="O98" s="92">
        <v>84</v>
      </c>
      <c r="P98" s="130">
        <v>40.41358825028702</v>
      </c>
      <c r="Q98" s="132">
        <v>147</v>
      </c>
      <c r="R98" s="98">
        <v>86.448902675545881</v>
      </c>
      <c r="S98" s="92">
        <v>45</v>
      </c>
    </row>
    <row r="99" spans="1:19" x14ac:dyDescent="0.2">
      <c r="A99" s="86" t="s">
        <v>204</v>
      </c>
      <c r="B99" s="103"/>
      <c r="C99" s="88" t="s">
        <v>205</v>
      </c>
      <c r="D99" s="104"/>
      <c r="E99" s="105"/>
      <c r="F99" s="106">
        <v>73243</v>
      </c>
      <c r="G99" s="92">
        <v>83</v>
      </c>
      <c r="H99" s="93">
        <v>0.57713098683879216</v>
      </c>
      <c r="I99" s="94">
        <v>149</v>
      </c>
      <c r="J99" s="95">
        <v>98.751555194995717</v>
      </c>
      <c r="K99" s="96">
        <v>53</v>
      </c>
      <c r="L99" s="98">
        <v>2.6281938393166469</v>
      </c>
      <c r="M99" s="92">
        <v>193</v>
      </c>
      <c r="N99" s="98">
        <v>77.540754131009209</v>
      </c>
      <c r="O99" s="92">
        <v>126</v>
      </c>
      <c r="P99" s="130">
        <v>31.17210442395627</v>
      </c>
      <c r="Q99" s="131">
        <v>174</v>
      </c>
      <c r="R99" s="98">
        <v>76.720756603907176</v>
      </c>
      <c r="S99" s="92">
        <v>78</v>
      </c>
    </row>
    <row r="100" spans="1:19" x14ac:dyDescent="0.2">
      <c r="A100" s="86" t="s">
        <v>206</v>
      </c>
      <c r="B100" s="103"/>
      <c r="C100" s="88" t="s">
        <v>207</v>
      </c>
      <c r="D100" s="104"/>
      <c r="E100" s="105"/>
      <c r="F100" s="106">
        <v>60816</v>
      </c>
      <c r="G100" s="92">
        <v>100</v>
      </c>
      <c r="H100" s="93">
        <v>0.5913230162587354</v>
      </c>
      <c r="I100" s="94">
        <v>133</v>
      </c>
      <c r="J100" s="95">
        <v>98.438998253311425</v>
      </c>
      <c r="K100" s="96">
        <v>70</v>
      </c>
      <c r="L100" s="98">
        <v>3.0040351207968574</v>
      </c>
      <c r="M100" s="92">
        <v>190</v>
      </c>
      <c r="N100" s="98">
        <v>76.824255504613276</v>
      </c>
      <c r="O100" s="92">
        <v>130</v>
      </c>
      <c r="P100" s="130">
        <v>36.926835312259904</v>
      </c>
      <c r="Q100" s="131">
        <v>159</v>
      </c>
      <c r="R100" s="98">
        <v>78.464693857854968</v>
      </c>
      <c r="S100" s="92">
        <v>72</v>
      </c>
    </row>
    <row r="101" spans="1:19" x14ac:dyDescent="0.2">
      <c r="A101" s="86" t="s">
        <v>208</v>
      </c>
      <c r="B101" s="87"/>
      <c r="C101" s="88" t="s">
        <v>209</v>
      </c>
      <c r="D101" s="104"/>
      <c r="E101" s="105"/>
      <c r="F101" s="106">
        <v>19500</v>
      </c>
      <c r="G101" s="92">
        <v>173</v>
      </c>
      <c r="H101" s="93">
        <v>0.56524233492004039</v>
      </c>
      <c r="I101" s="94">
        <v>161</v>
      </c>
      <c r="J101" s="95">
        <v>98.085226831493571</v>
      </c>
      <c r="K101" s="96">
        <v>84</v>
      </c>
      <c r="L101" s="98">
        <v>4.7333437353721353</v>
      </c>
      <c r="M101" s="92">
        <v>175</v>
      </c>
      <c r="N101" s="98">
        <v>99.5</v>
      </c>
      <c r="O101" s="92">
        <v>2</v>
      </c>
      <c r="P101" s="130">
        <v>20.877188962685004</v>
      </c>
      <c r="Q101" s="132">
        <v>190</v>
      </c>
      <c r="R101" s="98">
        <v>56.269845440221445</v>
      </c>
      <c r="S101" s="92">
        <v>162</v>
      </c>
    </row>
    <row r="102" spans="1:19" x14ac:dyDescent="0.2">
      <c r="A102" s="86" t="s">
        <v>210</v>
      </c>
      <c r="B102" s="87"/>
      <c r="C102" s="88" t="s">
        <v>211</v>
      </c>
      <c r="D102" s="104"/>
      <c r="E102" s="105"/>
      <c r="F102" s="106">
        <v>45172</v>
      </c>
      <c r="G102" s="92">
        <v>132</v>
      </c>
      <c r="H102" s="93">
        <v>0.56145540986174847</v>
      </c>
      <c r="I102" s="94">
        <v>162</v>
      </c>
      <c r="J102" s="95">
        <v>97.936372596294632</v>
      </c>
      <c r="K102" s="96">
        <v>94</v>
      </c>
      <c r="L102" s="98">
        <v>3.7925531340917815</v>
      </c>
      <c r="M102" s="92">
        <v>186</v>
      </c>
      <c r="N102" s="98">
        <v>75.446868947626427</v>
      </c>
      <c r="O102" s="92">
        <v>137</v>
      </c>
      <c r="P102" s="130">
        <v>25.913755780844287</v>
      </c>
      <c r="Q102" s="131">
        <v>182</v>
      </c>
      <c r="R102" s="98">
        <v>75.109785715955951</v>
      </c>
      <c r="S102" s="92">
        <v>86</v>
      </c>
    </row>
    <row r="103" spans="1:19" x14ac:dyDescent="0.2">
      <c r="A103" s="86" t="s">
        <v>212</v>
      </c>
      <c r="B103" s="103"/>
      <c r="C103" s="88" t="s">
        <v>213</v>
      </c>
      <c r="D103" s="104"/>
      <c r="E103" s="105"/>
      <c r="F103" s="106">
        <v>23361</v>
      </c>
      <c r="G103" s="92">
        <v>167</v>
      </c>
      <c r="H103" s="93">
        <v>0.57090014790437094</v>
      </c>
      <c r="I103" s="94">
        <v>154</v>
      </c>
      <c r="J103" s="95">
        <v>97.442357730851199</v>
      </c>
      <c r="K103" s="96">
        <v>115</v>
      </c>
      <c r="L103" s="98">
        <v>6.9062484494039307</v>
      </c>
      <c r="M103" s="92">
        <v>138</v>
      </c>
      <c r="N103" s="98">
        <v>93.071345431192995</v>
      </c>
      <c r="O103" s="92">
        <v>25</v>
      </c>
      <c r="P103" s="130">
        <v>24.043002299758605</v>
      </c>
      <c r="Q103" s="131">
        <v>186</v>
      </c>
      <c r="R103" s="98">
        <v>59.382954408042785</v>
      </c>
      <c r="S103" s="92">
        <v>151</v>
      </c>
    </row>
    <row r="104" spans="1:19" x14ac:dyDescent="0.2">
      <c r="A104" s="86" t="s">
        <v>214</v>
      </c>
      <c r="B104" s="103"/>
      <c r="C104" s="88" t="s">
        <v>215</v>
      </c>
      <c r="D104" s="104"/>
      <c r="E104" s="105"/>
      <c r="F104" s="106">
        <v>107715</v>
      </c>
      <c r="G104" s="92">
        <v>54</v>
      </c>
      <c r="H104" s="93">
        <v>0.58272731971937675</v>
      </c>
      <c r="I104" s="94">
        <v>141</v>
      </c>
      <c r="J104" s="95">
        <v>97.270515414769392</v>
      </c>
      <c r="K104" s="96">
        <v>121</v>
      </c>
      <c r="L104" s="98">
        <v>4.6864132591823404</v>
      </c>
      <c r="M104" s="92">
        <v>176</v>
      </c>
      <c r="N104" s="98">
        <v>77.790010380623499</v>
      </c>
      <c r="O104" s="92">
        <v>123</v>
      </c>
      <c r="P104" s="130">
        <v>28.865150520881944</v>
      </c>
      <c r="Q104" s="132">
        <v>178</v>
      </c>
      <c r="R104" s="98">
        <v>79.627294778109686</v>
      </c>
      <c r="S104" s="92">
        <v>66</v>
      </c>
    </row>
    <row r="105" spans="1:19" x14ac:dyDescent="0.2">
      <c r="A105" s="43" t="s">
        <v>216</v>
      </c>
      <c r="B105" s="44" t="s">
        <v>217</v>
      </c>
      <c r="C105" s="44"/>
      <c r="D105" s="77"/>
      <c r="E105" s="78"/>
      <c r="F105" s="108">
        <v>840984</v>
      </c>
      <c r="G105" s="80">
        <v>13</v>
      </c>
      <c r="H105" s="50">
        <v>0.62221439597260164</v>
      </c>
      <c r="I105" s="49">
        <v>21</v>
      </c>
      <c r="J105" s="52">
        <v>96.351667879182372</v>
      </c>
      <c r="K105" s="81">
        <v>21</v>
      </c>
      <c r="L105" s="82">
        <v>15.858288819025219</v>
      </c>
      <c r="M105" s="80">
        <v>11</v>
      </c>
      <c r="N105" s="82">
        <v>78.296149714678194</v>
      </c>
      <c r="O105" s="80">
        <v>22</v>
      </c>
      <c r="P105" s="54">
        <v>48.797048129302937</v>
      </c>
      <c r="Q105" s="44">
        <v>22</v>
      </c>
      <c r="R105" s="82">
        <v>61.231850898095352</v>
      </c>
      <c r="S105" s="80">
        <v>25</v>
      </c>
    </row>
    <row r="106" spans="1:19" x14ac:dyDescent="0.2">
      <c r="A106" s="86" t="s">
        <v>218</v>
      </c>
      <c r="B106" s="87"/>
      <c r="C106" s="88" t="s">
        <v>219</v>
      </c>
      <c r="D106" s="104"/>
      <c r="E106" s="105"/>
      <c r="F106" s="106">
        <v>301396</v>
      </c>
      <c r="G106" s="92">
        <v>15</v>
      </c>
      <c r="H106" s="93">
        <v>0.71785119544132248</v>
      </c>
      <c r="I106" s="94">
        <v>47</v>
      </c>
      <c r="J106" s="95">
        <v>97.466881046248886</v>
      </c>
      <c r="K106" s="96">
        <v>114</v>
      </c>
      <c r="L106" s="98">
        <v>21.902206238233749</v>
      </c>
      <c r="M106" s="92">
        <v>16</v>
      </c>
      <c r="N106" s="98">
        <v>84.458486187410017</v>
      </c>
      <c r="O106" s="92">
        <v>77</v>
      </c>
      <c r="P106" s="130">
        <v>65.535318400110413</v>
      </c>
      <c r="Q106" s="132">
        <v>64</v>
      </c>
      <c r="R106" s="98">
        <v>74.96123502316901</v>
      </c>
      <c r="S106" s="92">
        <v>87</v>
      </c>
    </row>
    <row r="107" spans="1:19" x14ac:dyDescent="0.2">
      <c r="A107" s="86" t="s">
        <v>220</v>
      </c>
      <c r="B107" s="87"/>
      <c r="C107" s="88" t="s">
        <v>221</v>
      </c>
      <c r="D107" s="104"/>
      <c r="E107" s="105"/>
      <c r="F107" s="106">
        <v>57957</v>
      </c>
      <c r="G107" s="92">
        <v>105</v>
      </c>
      <c r="H107" s="93">
        <v>0.55942297632797988</v>
      </c>
      <c r="I107" s="94">
        <v>166</v>
      </c>
      <c r="J107" s="95">
        <v>97.920443169417808</v>
      </c>
      <c r="K107" s="96">
        <v>96</v>
      </c>
      <c r="L107" s="98">
        <v>11.182911538684868</v>
      </c>
      <c r="M107" s="92">
        <v>83</v>
      </c>
      <c r="N107" s="98">
        <v>74.883391397433428</v>
      </c>
      <c r="O107" s="92">
        <v>141</v>
      </c>
      <c r="P107" s="130">
        <v>25.583569300616915</v>
      </c>
      <c r="Q107" s="131">
        <v>183</v>
      </c>
      <c r="R107" s="98">
        <v>62.685898398713682</v>
      </c>
      <c r="S107" s="92">
        <v>142</v>
      </c>
    </row>
    <row r="108" spans="1:19" x14ac:dyDescent="0.2">
      <c r="A108" s="86" t="s">
        <v>222</v>
      </c>
      <c r="B108" s="103"/>
      <c r="C108" s="88" t="s">
        <v>223</v>
      </c>
      <c r="D108" s="104"/>
      <c r="E108" s="105"/>
      <c r="F108" s="106">
        <v>52025</v>
      </c>
      <c r="G108" s="92">
        <v>118</v>
      </c>
      <c r="H108" s="93">
        <v>0.58222806972310259</v>
      </c>
      <c r="I108" s="94">
        <v>144</v>
      </c>
      <c r="J108" s="95">
        <v>96.802653997858556</v>
      </c>
      <c r="K108" s="96">
        <v>137</v>
      </c>
      <c r="L108" s="98">
        <v>13.03031669692165</v>
      </c>
      <c r="M108" s="92">
        <v>62</v>
      </c>
      <c r="N108" s="98">
        <v>74.006250018572999</v>
      </c>
      <c r="O108" s="92">
        <v>147</v>
      </c>
      <c r="P108" s="130">
        <v>49.45221795012597</v>
      </c>
      <c r="Q108" s="132">
        <v>117</v>
      </c>
      <c r="R108" s="98">
        <v>49.135718400124368</v>
      </c>
      <c r="S108" s="92">
        <v>176</v>
      </c>
    </row>
    <row r="109" spans="1:19" x14ac:dyDescent="0.2">
      <c r="A109" s="86" t="s">
        <v>224</v>
      </c>
      <c r="B109" s="103"/>
      <c r="C109" s="88" t="s">
        <v>225</v>
      </c>
      <c r="D109" s="104"/>
      <c r="E109" s="105"/>
      <c r="F109" s="106">
        <v>22403</v>
      </c>
      <c r="G109" s="92">
        <v>169</v>
      </c>
      <c r="H109" s="93">
        <v>0.58255238056717684</v>
      </c>
      <c r="I109" s="94">
        <v>143</v>
      </c>
      <c r="J109" s="95">
        <v>96.521547828445719</v>
      </c>
      <c r="K109" s="96">
        <v>147</v>
      </c>
      <c r="L109" s="98">
        <v>6.5479326061944718</v>
      </c>
      <c r="M109" s="92">
        <v>145</v>
      </c>
      <c r="N109" s="98">
        <v>66.930332406998033</v>
      </c>
      <c r="O109" s="92">
        <v>168</v>
      </c>
      <c r="P109" s="130">
        <v>53.172546096243302</v>
      </c>
      <c r="Q109" s="132">
        <v>100</v>
      </c>
      <c r="R109" s="98">
        <v>63.738542941577222</v>
      </c>
      <c r="S109" s="92">
        <v>135</v>
      </c>
    </row>
    <row r="110" spans="1:19" x14ac:dyDescent="0.2">
      <c r="A110" s="86" t="s">
        <v>226</v>
      </c>
      <c r="B110" s="87"/>
      <c r="C110" s="88" t="s">
        <v>227</v>
      </c>
      <c r="D110" s="104"/>
      <c r="E110" s="105"/>
      <c r="F110" s="106">
        <v>73621</v>
      </c>
      <c r="G110" s="92">
        <v>81</v>
      </c>
      <c r="H110" s="93">
        <v>0.55977650302783633</v>
      </c>
      <c r="I110" s="94">
        <v>165</v>
      </c>
      <c r="J110" s="95">
        <v>94.993447753385453</v>
      </c>
      <c r="K110" s="96">
        <v>175</v>
      </c>
      <c r="L110" s="98">
        <v>11.360913101636809</v>
      </c>
      <c r="M110" s="92">
        <v>80</v>
      </c>
      <c r="N110" s="98">
        <v>75.28940189794784</v>
      </c>
      <c r="O110" s="92">
        <v>138</v>
      </c>
      <c r="P110" s="130">
        <v>41.526037249328077</v>
      </c>
      <c r="Q110" s="131">
        <v>143</v>
      </c>
      <c r="R110" s="98">
        <v>49.144509443862169</v>
      </c>
      <c r="S110" s="92">
        <v>175</v>
      </c>
    </row>
    <row r="111" spans="1:19" x14ac:dyDescent="0.2">
      <c r="A111" s="86" t="s">
        <v>228</v>
      </c>
      <c r="B111" s="87"/>
      <c r="C111" s="88" t="s">
        <v>229</v>
      </c>
      <c r="D111" s="104"/>
      <c r="E111" s="105"/>
      <c r="F111" s="106">
        <v>129953</v>
      </c>
      <c r="G111" s="92">
        <v>46</v>
      </c>
      <c r="H111" s="93">
        <v>0.68029029048496326</v>
      </c>
      <c r="I111" s="94">
        <v>68</v>
      </c>
      <c r="J111" s="95">
        <v>95.478530901960255</v>
      </c>
      <c r="K111" s="96">
        <v>171</v>
      </c>
      <c r="L111" s="98">
        <v>18.540679311428416</v>
      </c>
      <c r="M111" s="92">
        <v>28</v>
      </c>
      <c r="N111" s="98">
        <v>91.424646533768282</v>
      </c>
      <c r="O111" s="92">
        <v>33</v>
      </c>
      <c r="P111" s="130">
        <v>51.535301990371288</v>
      </c>
      <c r="Q111" s="131">
        <v>111</v>
      </c>
      <c r="R111" s="98">
        <v>70.805533630667838</v>
      </c>
      <c r="S111" s="92">
        <v>110</v>
      </c>
    </row>
    <row r="112" spans="1:19" x14ac:dyDescent="0.2">
      <c r="A112" s="86" t="s">
        <v>230</v>
      </c>
      <c r="B112" s="103"/>
      <c r="C112" s="88" t="s">
        <v>231</v>
      </c>
      <c r="D112" s="104"/>
      <c r="E112" s="105"/>
      <c r="F112" s="106">
        <v>30594</v>
      </c>
      <c r="G112" s="92">
        <v>151</v>
      </c>
      <c r="H112" s="93">
        <v>0.47702842867428241</v>
      </c>
      <c r="I112" s="94">
        <v>189</v>
      </c>
      <c r="J112" s="95">
        <v>96.835542742338717</v>
      </c>
      <c r="K112" s="96">
        <v>134</v>
      </c>
      <c r="L112" s="98">
        <v>6.7633886404780252</v>
      </c>
      <c r="M112" s="92">
        <v>141</v>
      </c>
      <c r="N112" s="98">
        <v>64.064541233035442</v>
      </c>
      <c r="O112" s="92">
        <v>174</v>
      </c>
      <c r="P112" s="130">
        <v>23.8281977748576</v>
      </c>
      <c r="Q112" s="131">
        <v>187</v>
      </c>
      <c r="R112" s="98">
        <v>42.51361818611273</v>
      </c>
      <c r="S112" s="92">
        <v>187</v>
      </c>
    </row>
    <row r="113" spans="1:19" x14ac:dyDescent="0.2">
      <c r="A113" s="86" t="s">
        <v>232</v>
      </c>
      <c r="B113" s="103"/>
      <c r="C113" s="88" t="s">
        <v>233</v>
      </c>
      <c r="D113" s="104"/>
      <c r="E113" s="105"/>
      <c r="F113" s="106">
        <v>69003</v>
      </c>
      <c r="G113" s="92">
        <v>89</v>
      </c>
      <c r="H113" s="93">
        <v>0.48205163794272005</v>
      </c>
      <c r="I113" s="94">
        <v>187</v>
      </c>
      <c r="J113" s="95">
        <v>94.70894466178413</v>
      </c>
      <c r="K113" s="96">
        <v>179</v>
      </c>
      <c r="L113" s="98">
        <v>8.9219953807116958</v>
      </c>
      <c r="M113" s="92">
        <v>116</v>
      </c>
      <c r="N113" s="98">
        <v>52.470788122337417</v>
      </c>
      <c r="O113" s="92">
        <v>190</v>
      </c>
      <c r="P113" s="130">
        <v>35.907485908121856</v>
      </c>
      <c r="Q113" s="131">
        <v>163</v>
      </c>
      <c r="R113" s="98">
        <v>43.068607977930462</v>
      </c>
      <c r="S113" s="92">
        <v>186</v>
      </c>
    </row>
    <row r="114" spans="1:19" x14ac:dyDescent="0.2">
      <c r="A114" s="86" t="s">
        <v>234</v>
      </c>
      <c r="B114" s="87"/>
      <c r="C114" s="88" t="s">
        <v>235</v>
      </c>
      <c r="D114" s="104"/>
      <c r="E114" s="105"/>
      <c r="F114" s="106">
        <v>32060</v>
      </c>
      <c r="G114" s="92">
        <v>146</v>
      </c>
      <c r="H114" s="93">
        <v>0.48066555380792819</v>
      </c>
      <c r="I114" s="94">
        <v>188</v>
      </c>
      <c r="J114" s="95">
        <v>90.076061471066822</v>
      </c>
      <c r="K114" s="96">
        <v>190</v>
      </c>
      <c r="L114" s="98">
        <v>13.719720044900631</v>
      </c>
      <c r="M114" s="92">
        <v>57</v>
      </c>
      <c r="N114" s="98">
        <v>68.019375214804128</v>
      </c>
      <c r="O114" s="92">
        <v>166</v>
      </c>
      <c r="P114" s="130">
        <v>25.54078566562989</v>
      </c>
      <c r="Q114" s="132">
        <v>184</v>
      </c>
      <c r="R114" s="98">
        <v>33.830354477628859</v>
      </c>
      <c r="S114" s="92">
        <v>194</v>
      </c>
    </row>
    <row r="115" spans="1:19" x14ac:dyDescent="0.2">
      <c r="A115" s="86" t="s">
        <v>236</v>
      </c>
      <c r="B115" s="87"/>
      <c r="C115" s="88" t="s">
        <v>237</v>
      </c>
      <c r="D115" s="104"/>
      <c r="E115" s="105"/>
      <c r="F115" s="106">
        <v>38257</v>
      </c>
      <c r="G115" s="92">
        <v>137</v>
      </c>
      <c r="H115" s="93">
        <v>0.55540949964995756</v>
      </c>
      <c r="I115" s="94">
        <v>170</v>
      </c>
      <c r="J115" s="95">
        <v>96.307771547838342</v>
      </c>
      <c r="K115" s="96">
        <v>151</v>
      </c>
      <c r="L115" s="98">
        <v>11.259569129841706</v>
      </c>
      <c r="M115" s="92">
        <v>82</v>
      </c>
      <c r="N115" s="98">
        <v>82.001290680673094</v>
      </c>
      <c r="O115" s="92">
        <v>101</v>
      </c>
      <c r="P115" s="130">
        <v>36.397567846586185</v>
      </c>
      <c r="Q115" s="131">
        <v>161</v>
      </c>
      <c r="R115" s="98">
        <v>44.232171200144933</v>
      </c>
      <c r="S115" s="92">
        <v>183</v>
      </c>
    </row>
    <row r="116" spans="1:19" x14ac:dyDescent="0.2">
      <c r="A116" s="86" t="s">
        <v>238</v>
      </c>
      <c r="B116" s="103"/>
      <c r="C116" s="88" t="s">
        <v>239</v>
      </c>
      <c r="D116" s="104"/>
      <c r="E116" s="105"/>
      <c r="F116" s="106">
        <v>33715</v>
      </c>
      <c r="G116" s="92">
        <v>140</v>
      </c>
      <c r="H116" s="93">
        <v>0.5294159349442511</v>
      </c>
      <c r="I116" s="94">
        <v>178</v>
      </c>
      <c r="J116" s="95">
        <v>98.26058374492797</v>
      </c>
      <c r="K116" s="96">
        <v>78</v>
      </c>
      <c r="L116" s="98">
        <v>9.5984708955467752</v>
      </c>
      <c r="M116" s="92">
        <v>108</v>
      </c>
      <c r="N116" s="98">
        <v>76.904619609877798</v>
      </c>
      <c r="O116" s="92">
        <v>128</v>
      </c>
      <c r="P116" s="130">
        <v>31.868403690181868</v>
      </c>
      <c r="Q116" s="131">
        <v>172</v>
      </c>
      <c r="R116" s="98">
        <v>41.676908934559968</v>
      </c>
      <c r="S116" s="92">
        <v>189</v>
      </c>
    </row>
    <row r="117" spans="1:19" x14ac:dyDescent="0.2">
      <c r="A117" s="43" t="s">
        <v>240</v>
      </c>
      <c r="B117" s="44" t="s">
        <v>241</v>
      </c>
      <c r="C117" s="44"/>
      <c r="D117" s="77"/>
      <c r="E117" s="78"/>
      <c r="F117" s="108">
        <v>763558</v>
      </c>
      <c r="G117" s="80">
        <v>15</v>
      </c>
      <c r="H117" s="50">
        <v>0.79196535578142702</v>
      </c>
      <c r="I117" s="49">
        <v>6</v>
      </c>
      <c r="J117" s="52">
        <v>99.44548567551108</v>
      </c>
      <c r="K117" s="81">
        <v>3</v>
      </c>
      <c r="L117" s="82">
        <v>22.362427006410311</v>
      </c>
      <c r="M117" s="80">
        <v>8</v>
      </c>
      <c r="N117" s="82">
        <v>86.2565497270989</v>
      </c>
      <c r="O117" s="80">
        <v>9</v>
      </c>
      <c r="P117" s="54">
        <v>86.089054007399767</v>
      </c>
      <c r="Q117" s="44">
        <v>5</v>
      </c>
      <c r="R117" s="82">
        <v>86.920876803353252</v>
      </c>
      <c r="S117" s="80">
        <v>7</v>
      </c>
    </row>
    <row r="118" spans="1:19" x14ac:dyDescent="0.2">
      <c r="A118" s="86" t="s">
        <v>242</v>
      </c>
      <c r="B118" s="103"/>
      <c r="C118" s="88" t="s">
        <v>243</v>
      </c>
      <c r="D118" s="104"/>
      <c r="E118" s="105"/>
      <c r="F118" s="106">
        <v>349036</v>
      </c>
      <c r="G118" s="92">
        <v>12</v>
      </c>
      <c r="H118" s="93">
        <v>0.84501574519018341</v>
      </c>
      <c r="I118" s="94">
        <v>8</v>
      </c>
      <c r="J118" s="95">
        <v>99.50350857837671</v>
      </c>
      <c r="K118" s="96">
        <v>1</v>
      </c>
      <c r="L118" s="98">
        <v>30.023235840743443</v>
      </c>
      <c r="M118" s="109">
        <v>7</v>
      </c>
      <c r="N118" s="98">
        <v>87.743317736280147</v>
      </c>
      <c r="O118" s="92">
        <v>55</v>
      </c>
      <c r="P118" s="130">
        <v>94.266040618264853</v>
      </c>
      <c r="Q118" s="131">
        <v>7</v>
      </c>
      <c r="R118" s="98">
        <v>90.956279260930913</v>
      </c>
      <c r="S118" s="109">
        <v>20</v>
      </c>
    </row>
    <row r="119" spans="1:19" x14ac:dyDescent="0.2">
      <c r="A119" s="86" t="s">
        <v>244</v>
      </c>
      <c r="B119" s="87"/>
      <c r="C119" s="88" t="s">
        <v>245</v>
      </c>
      <c r="D119" s="104"/>
      <c r="E119" s="105"/>
      <c r="F119" s="106">
        <v>210098</v>
      </c>
      <c r="G119" s="92">
        <v>23</v>
      </c>
      <c r="H119" s="93">
        <v>0.76216134959331883</v>
      </c>
      <c r="I119" s="94">
        <v>30</v>
      </c>
      <c r="J119" s="95">
        <v>99.498907682200041</v>
      </c>
      <c r="K119" s="96">
        <v>13</v>
      </c>
      <c r="L119" s="98">
        <v>16.264725784424833</v>
      </c>
      <c r="M119" s="92">
        <v>41</v>
      </c>
      <c r="N119" s="98">
        <v>84.447219031580261</v>
      </c>
      <c r="O119" s="92">
        <v>78</v>
      </c>
      <c r="P119" s="130">
        <v>83.150309826124442</v>
      </c>
      <c r="Q119" s="132">
        <v>25</v>
      </c>
      <c r="R119" s="98">
        <v>86.876361949379984</v>
      </c>
      <c r="S119" s="92">
        <v>40</v>
      </c>
    </row>
    <row r="120" spans="1:19" x14ac:dyDescent="0.2">
      <c r="A120" s="86" t="s">
        <v>246</v>
      </c>
      <c r="B120" s="87"/>
      <c r="C120" s="88" t="s">
        <v>247</v>
      </c>
      <c r="D120" s="104"/>
      <c r="E120" s="105"/>
      <c r="F120" s="106">
        <v>58817</v>
      </c>
      <c r="G120" s="92">
        <v>103</v>
      </c>
      <c r="H120" s="93">
        <v>0.78121311423833217</v>
      </c>
      <c r="I120" s="94">
        <v>22</v>
      </c>
      <c r="J120" s="95">
        <v>99.384339348716381</v>
      </c>
      <c r="K120" s="96">
        <v>21</v>
      </c>
      <c r="L120" s="98">
        <v>18.777887023021918</v>
      </c>
      <c r="M120" s="92">
        <v>26</v>
      </c>
      <c r="N120" s="98">
        <v>87.539005200587184</v>
      </c>
      <c r="O120" s="92">
        <v>56</v>
      </c>
      <c r="P120" s="130">
        <v>84.166272290999473</v>
      </c>
      <c r="Q120" s="131">
        <v>23</v>
      </c>
      <c r="R120" s="98">
        <v>88.220461907159844</v>
      </c>
      <c r="S120" s="92">
        <v>30</v>
      </c>
    </row>
    <row r="121" spans="1:19" x14ac:dyDescent="0.2">
      <c r="A121" s="86" t="s">
        <v>248</v>
      </c>
      <c r="B121" s="103"/>
      <c r="C121" s="88" t="s">
        <v>249</v>
      </c>
      <c r="D121" s="104"/>
      <c r="E121" s="105"/>
      <c r="F121" s="106">
        <v>12621</v>
      </c>
      <c r="G121" s="92">
        <v>182</v>
      </c>
      <c r="H121" s="93">
        <v>0.77496635356558374</v>
      </c>
      <c r="I121" s="94">
        <v>25</v>
      </c>
      <c r="J121" s="95">
        <v>99.306360645230129</v>
      </c>
      <c r="K121" s="96">
        <v>26</v>
      </c>
      <c r="L121" s="98">
        <v>18.156958070974397</v>
      </c>
      <c r="M121" s="92">
        <v>31</v>
      </c>
      <c r="N121" s="98">
        <v>85.493415260629121</v>
      </c>
      <c r="O121" s="92">
        <v>67</v>
      </c>
      <c r="P121" s="130">
        <v>91.180302183452937</v>
      </c>
      <c r="Q121" s="131">
        <v>9</v>
      </c>
      <c r="R121" s="98">
        <v>81.241501908522437</v>
      </c>
      <c r="S121" s="92">
        <v>59</v>
      </c>
    </row>
    <row r="122" spans="1:19" x14ac:dyDescent="0.2">
      <c r="A122" s="86" t="s">
        <v>250</v>
      </c>
      <c r="B122" s="103"/>
      <c r="C122" s="88" t="s">
        <v>251</v>
      </c>
      <c r="D122" s="104"/>
      <c r="E122" s="105"/>
      <c r="F122" s="106">
        <v>132986</v>
      </c>
      <c r="G122" s="92">
        <v>45</v>
      </c>
      <c r="H122" s="93">
        <v>0.70922751814655172</v>
      </c>
      <c r="I122" s="94">
        <v>55</v>
      </c>
      <c r="J122" s="95">
        <v>99.257080392964497</v>
      </c>
      <c r="K122" s="96">
        <v>31</v>
      </c>
      <c r="L122" s="98">
        <v>13.873758053840101</v>
      </c>
      <c r="M122" s="92">
        <v>56</v>
      </c>
      <c r="N122" s="98">
        <v>84.898596649903439</v>
      </c>
      <c r="O122" s="92">
        <v>73</v>
      </c>
      <c r="P122" s="130">
        <v>70.458986014021292</v>
      </c>
      <c r="Q122" s="131">
        <v>53</v>
      </c>
      <c r="R122" s="98">
        <v>76.876165926653144</v>
      </c>
      <c r="S122" s="92">
        <v>76</v>
      </c>
    </row>
    <row r="123" spans="1:19" x14ac:dyDescent="0.2">
      <c r="A123" s="43" t="s">
        <v>252</v>
      </c>
      <c r="B123" s="44" t="s">
        <v>253</v>
      </c>
      <c r="C123" s="44"/>
      <c r="D123" s="77"/>
      <c r="E123" s="78"/>
      <c r="F123" s="108">
        <v>1321407</v>
      </c>
      <c r="G123" s="80">
        <v>6</v>
      </c>
      <c r="H123" s="50">
        <v>0.71580130406426323</v>
      </c>
      <c r="I123" s="49">
        <v>12</v>
      </c>
      <c r="J123" s="52">
        <v>98.140391815490759</v>
      </c>
      <c r="K123" s="81">
        <v>15</v>
      </c>
      <c r="L123" s="82">
        <v>12.655894921382425</v>
      </c>
      <c r="M123" s="80">
        <v>16</v>
      </c>
      <c r="N123" s="82">
        <v>87.388826759369437</v>
      </c>
      <c r="O123" s="80">
        <v>8</v>
      </c>
      <c r="P123" s="54">
        <v>67.350074422624473</v>
      </c>
      <c r="Q123" s="44">
        <v>14</v>
      </c>
      <c r="R123" s="82">
        <v>83.928200832342881</v>
      </c>
      <c r="S123" s="80">
        <v>10</v>
      </c>
    </row>
    <row r="124" spans="1:19" x14ac:dyDescent="0.2">
      <c r="A124" s="86" t="s">
        <v>254</v>
      </c>
      <c r="B124" s="87"/>
      <c r="C124" s="88" t="s">
        <v>255</v>
      </c>
      <c r="D124" s="104"/>
      <c r="E124" s="105"/>
      <c r="F124" s="106">
        <v>497299</v>
      </c>
      <c r="G124" s="92">
        <v>7</v>
      </c>
      <c r="H124" s="93">
        <v>0.81508332659124139</v>
      </c>
      <c r="I124" s="94">
        <v>14</v>
      </c>
      <c r="J124" s="95">
        <v>98.870120101112903</v>
      </c>
      <c r="K124" s="96">
        <v>49</v>
      </c>
      <c r="L124" s="98">
        <v>20.310134872583308</v>
      </c>
      <c r="M124" s="92">
        <v>22</v>
      </c>
      <c r="N124" s="98">
        <v>94.564207833596342</v>
      </c>
      <c r="O124" s="92">
        <v>13</v>
      </c>
      <c r="P124" s="130">
        <v>85.417654213480603</v>
      </c>
      <c r="Q124" s="131">
        <v>14</v>
      </c>
      <c r="R124" s="98">
        <v>94.839456359791967</v>
      </c>
      <c r="S124" s="92">
        <v>12</v>
      </c>
    </row>
    <row r="125" spans="1:19" x14ac:dyDescent="0.2">
      <c r="A125" s="86" t="s">
        <v>256</v>
      </c>
      <c r="B125" s="87"/>
      <c r="C125" s="88" t="s">
        <v>257</v>
      </c>
      <c r="D125" s="104"/>
      <c r="E125" s="105"/>
      <c r="F125" s="106">
        <v>58942</v>
      </c>
      <c r="G125" s="92">
        <v>102</v>
      </c>
      <c r="H125" s="93">
        <v>0.67051916271586776</v>
      </c>
      <c r="I125" s="94">
        <v>73</v>
      </c>
      <c r="J125" s="95">
        <v>97.820576446982628</v>
      </c>
      <c r="K125" s="96">
        <v>103</v>
      </c>
      <c r="L125" s="98">
        <v>6.3452138816385064</v>
      </c>
      <c r="M125" s="92">
        <v>149</v>
      </c>
      <c r="N125" s="98">
        <v>85.500159585215428</v>
      </c>
      <c r="O125" s="92">
        <v>66</v>
      </c>
      <c r="P125" s="130">
        <v>58.165886025997779</v>
      </c>
      <c r="Q125" s="131">
        <v>88</v>
      </c>
      <c r="R125" s="98">
        <v>83.197602830340486</v>
      </c>
      <c r="S125" s="92">
        <v>54</v>
      </c>
    </row>
    <row r="126" spans="1:19" x14ac:dyDescent="0.2">
      <c r="A126" s="86" t="s">
        <v>258</v>
      </c>
      <c r="B126" s="103"/>
      <c r="C126" s="88" t="s">
        <v>259</v>
      </c>
      <c r="D126" s="104"/>
      <c r="E126" s="105"/>
      <c r="F126" s="106">
        <v>193140</v>
      </c>
      <c r="G126" s="92">
        <v>25</v>
      </c>
      <c r="H126" s="93">
        <v>0.64284963918807869</v>
      </c>
      <c r="I126" s="94">
        <v>93</v>
      </c>
      <c r="J126" s="95">
        <v>97.551776960480922</v>
      </c>
      <c r="K126" s="96">
        <v>110</v>
      </c>
      <c r="L126" s="98">
        <v>8.1030819388193738</v>
      </c>
      <c r="M126" s="92">
        <v>125</v>
      </c>
      <c r="N126" s="98">
        <v>80.734322047679044</v>
      </c>
      <c r="O126" s="92">
        <v>112</v>
      </c>
      <c r="P126" s="130">
        <v>58.930626338576445</v>
      </c>
      <c r="Q126" s="132">
        <v>84</v>
      </c>
      <c r="R126" s="98">
        <v>70.702957682603966</v>
      </c>
      <c r="S126" s="92">
        <v>111</v>
      </c>
    </row>
    <row r="127" spans="1:19" x14ac:dyDescent="0.2">
      <c r="A127" s="86" t="s">
        <v>260</v>
      </c>
      <c r="B127" s="103"/>
      <c r="C127" s="88" t="s">
        <v>261</v>
      </c>
      <c r="D127" s="104"/>
      <c r="E127" s="105"/>
      <c r="F127" s="106">
        <v>88524</v>
      </c>
      <c r="G127" s="92">
        <v>67</v>
      </c>
      <c r="H127" s="93">
        <v>0.70528104832536076</v>
      </c>
      <c r="I127" s="94">
        <v>56</v>
      </c>
      <c r="J127" s="95">
        <v>98.013699389308471</v>
      </c>
      <c r="K127" s="96">
        <v>87</v>
      </c>
      <c r="L127" s="98">
        <v>10.379617962636178</v>
      </c>
      <c r="M127" s="92">
        <v>97</v>
      </c>
      <c r="N127" s="98">
        <v>90.833134830298761</v>
      </c>
      <c r="O127" s="92">
        <v>37</v>
      </c>
      <c r="P127" s="130">
        <v>55.885748796083135</v>
      </c>
      <c r="Q127" s="132">
        <v>94</v>
      </c>
      <c r="R127" s="98">
        <v>90.608577875929768</v>
      </c>
      <c r="S127" s="92">
        <v>23</v>
      </c>
    </row>
    <row r="128" spans="1:19" x14ac:dyDescent="0.2">
      <c r="A128" s="86" t="s">
        <v>262</v>
      </c>
      <c r="B128" s="87"/>
      <c r="C128" s="88" t="s">
        <v>263</v>
      </c>
      <c r="D128" s="104"/>
      <c r="E128" s="105"/>
      <c r="F128" s="106">
        <v>27722</v>
      </c>
      <c r="G128" s="92">
        <v>158</v>
      </c>
      <c r="H128" s="93">
        <v>0.62667426378938074</v>
      </c>
      <c r="I128" s="94">
        <v>107</v>
      </c>
      <c r="J128" s="95">
        <v>98.917612054734519</v>
      </c>
      <c r="K128" s="96">
        <v>47</v>
      </c>
      <c r="L128" s="98">
        <v>12.517672800416072</v>
      </c>
      <c r="M128" s="92">
        <v>68</v>
      </c>
      <c r="N128" s="98">
        <v>88.082818345149917</v>
      </c>
      <c r="O128" s="92">
        <v>53</v>
      </c>
      <c r="P128" s="130">
        <v>23.285760464205293</v>
      </c>
      <c r="Q128" s="131">
        <v>188</v>
      </c>
      <c r="R128" s="98">
        <v>82.188153029907212</v>
      </c>
      <c r="S128" s="92">
        <v>57</v>
      </c>
    </row>
    <row r="129" spans="1:19" x14ac:dyDescent="0.2">
      <c r="A129" s="86" t="s">
        <v>264</v>
      </c>
      <c r="B129" s="87"/>
      <c r="C129" s="88" t="s">
        <v>265</v>
      </c>
      <c r="D129" s="104"/>
      <c r="E129" s="105"/>
      <c r="F129" s="106">
        <v>244727</v>
      </c>
      <c r="G129" s="92">
        <v>19</v>
      </c>
      <c r="H129" s="93">
        <v>0.58069536479280037</v>
      </c>
      <c r="I129" s="94">
        <v>145</v>
      </c>
      <c r="J129" s="95">
        <v>96.111569281215807</v>
      </c>
      <c r="K129" s="96">
        <v>158</v>
      </c>
      <c r="L129" s="98">
        <v>5.1873131897910048</v>
      </c>
      <c r="M129" s="92">
        <v>168</v>
      </c>
      <c r="N129" s="98">
        <v>72.422222478569338</v>
      </c>
      <c r="O129" s="92">
        <v>153</v>
      </c>
      <c r="P129" s="130">
        <v>51.836479001760992</v>
      </c>
      <c r="Q129" s="131">
        <v>108</v>
      </c>
      <c r="R129" s="98">
        <v>61.331889651869041</v>
      </c>
      <c r="S129" s="92">
        <v>145</v>
      </c>
    </row>
    <row r="130" spans="1:19" x14ac:dyDescent="0.2">
      <c r="A130" s="86" t="s">
        <v>266</v>
      </c>
      <c r="B130" s="103"/>
      <c r="C130" s="88" t="s">
        <v>267</v>
      </c>
      <c r="D130" s="104"/>
      <c r="E130" s="105"/>
      <c r="F130" s="106">
        <v>111631</v>
      </c>
      <c r="G130" s="92">
        <v>53</v>
      </c>
      <c r="H130" s="93">
        <v>0.71051009810840049</v>
      </c>
      <c r="I130" s="94">
        <v>53</v>
      </c>
      <c r="J130" s="95">
        <v>98.850572818903217</v>
      </c>
      <c r="K130" s="96">
        <v>50</v>
      </c>
      <c r="L130" s="98">
        <v>10.935747731563689</v>
      </c>
      <c r="M130" s="92">
        <v>86</v>
      </c>
      <c r="N130" s="98">
        <v>84.80466514029149</v>
      </c>
      <c r="O130" s="92">
        <v>74</v>
      </c>
      <c r="P130" s="130">
        <v>62.188397216491289</v>
      </c>
      <c r="Q130" s="131">
        <v>72</v>
      </c>
      <c r="R130" s="98">
        <v>91.185167659241415</v>
      </c>
      <c r="S130" s="92">
        <v>19</v>
      </c>
    </row>
    <row r="131" spans="1:19" x14ac:dyDescent="0.2">
      <c r="A131" s="86" t="s">
        <v>268</v>
      </c>
      <c r="B131" s="103"/>
      <c r="C131" s="88" t="s">
        <v>269</v>
      </c>
      <c r="D131" s="104"/>
      <c r="E131" s="105"/>
      <c r="F131" s="106">
        <v>45858</v>
      </c>
      <c r="G131" s="92">
        <v>131</v>
      </c>
      <c r="H131" s="93">
        <v>0.77272262877042075</v>
      </c>
      <c r="I131" s="94">
        <v>27</v>
      </c>
      <c r="J131" s="95">
        <v>99.5</v>
      </c>
      <c r="K131" s="96">
        <v>5</v>
      </c>
      <c r="L131" s="98">
        <v>12.401481529412463</v>
      </c>
      <c r="M131" s="92">
        <v>72</v>
      </c>
      <c r="N131" s="98">
        <v>99.031534867405654</v>
      </c>
      <c r="O131" s="92">
        <v>4</v>
      </c>
      <c r="P131" s="130">
        <v>75.587596938788309</v>
      </c>
      <c r="Q131" s="132">
        <v>38</v>
      </c>
      <c r="R131" s="98">
        <v>91.573046696662303</v>
      </c>
      <c r="S131" s="92">
        <v>18</v>
      </c>
    </row>
    <row r="132" spans="1:19" x14ac:dyDescent="0.2">
      <c r="A132" s="86" t="s">
        <v>270</v>
      </c>
      <c r="B132" s="87"/>
      <c r="C132" s="88" t="s">
        <v>271</v>
      </c>
      <c r="D132" s="104"/>
      <c r="E132" s="105"/>
      <c r="F132" s="106">
        <v>53564</v>
      </c>
      <c r="G132" s="92">
        <v>115</v>
      </c>
      <c r="H132" s="93">
        <v>0.6888306702608662</v>
      </c>
      <c r="I132" s="94">
        <v>63</v>
      </c>
      <c r="J132" s="95">
        <v>97.822443022986832</v>
      </c>
      <c r="K132" s="96">
        <v>102</v>
      </c>
      <c r="L132" s="98">
        <v>6.7123090174326414</v>
      </c>
      <c r="M132" s="92">
        <v>143</v>
      </c>
      <c r="N132" s="98">
        <v>93.784153868050595</v>
      </c>
      <c r="O132" s="92">
        <v>20</v>
      </c>
      <c r="P132" s="130">
        <v>58.962713802151576</v>
      </c>
      <c r="Q132" s="131">
        <v>83</v>
      </c>
      <c r="R132" s="98">
        <v>82.658842741523031</v>
      </c>
      <c r="S132" s="92">
        <v>56</v>
      </c>
    </row>
    <row r="133" spans="1:19" x14ac:dyDescent="0.2">
      <c r="A133" s="43" t="s">
        <v>272</v>
      </c>
      <c r="B133" s="44" t="s">
        <v>273</v>
      </c>
      <c r="C133" s="44"/>
      <c r="D133" s="77"/>
      <c r="E133" s="78"/>
      <c r="F133" s="108">
        <v>1791659</v>
      </c>
      <c r="G133" s="80">
        <v>3</v>
      </c>
      <c r="H133" s="50">
        <v>0.76165884528012096</v>
      </c>
      <c r="I133" s="49">
        <v>8</v>
      </c>
      <c r="J133" s="52">
        <v>98.586716428765214</v>
      </c>
      <c r="K133" s="81">
        <v>11</v>
      </c>
      <c r="L133" s="82">
        <v>22.62959358424084</v>
      </c>
      <c r="M133" s="80">
        <v>6</v>
      </c>
      <c r="N133" s="82">
        <v>82.532464186334124</v>
      </c>
      <c r="O133" s="80">
        <v>18</v>
      </c>
      <c r="P133" s="54">
        <v>80.750097118413677</v>
      </c>
      <c r="Q133" s="44">
        <v>8</v>
      </c>
      <c r="R133" s="82">
        <v>81.244155599479342</v>
      </c>
      <c r="S133" s="80">
        <v>13</v>
      </c>
    </row>
    <row r="134" spans="1:19" x14ac:dyDescent="0.2">
      <c r="A134" s="86" t="s">
        <v>274</v>
      </c>
      <c r="B134" s="87"/>
      <c r="C134" s="88" t="s">
        <v>275</v>
      </c>
      <c r="D134" s="104"/>
      <c r="E134" s="105"/>
      <c r="F134" s="106">
        <v>914036</v>
      </c>
      <c r="G134" s="92">
        <v>3</v>
      </c>
      <c r="H134" s="93">
        <v>0.88799071370269789</v>
      </c>
      <c r="I134" s="94">
        <v>4</v>
      </c>
      <c r="J134" s="95">
        <v>99.346421628057016</v>
      </c>
      <c r="K134" s="96">
        <v>23</v>
      </c>
      <c r="L134" s="98">
        <v>32.918590766444268</v>
      </c>
      <c r="M134" s="109">
        <v>4</v>
      </c>
      <c r="N134" s="98">
        <v>95.700299106069735</v>
      </c>
      <c r="O134" s="92">
        <v>9</v>
      </c>
      <c r="P134" s="130">
        <v>98.061397627596349</v>
      </c>
      <c r="Q134" s="131">
        <v>2</v>
      </c>
      <c r="R134" s="98">
        <v>96.022920545552068</v>
      </c>
      <c r="S134" s="109">
        <v>9</v>
      </c>
    </row>
    <row r="135" spans="1:19" x14ac:dyDescent="0.2">
      <c r="A135" s="86" t="s">
        <v>276</v>
      </c>
      <c r="B135" s="103"/>
      <c r="C135" s="88" t="s">
        <v>277</v>
      </c>
      <c r="D135" s="104"/>
      <c r="E135" s="105"/>
      <c r="F135" s="106">
        <v>120884</v>
      </c>
      <c r="G135" s="92">
        <v>49</v>
      </c>
      <c r="H135" s="93">
        <v>0.75532367750702023</v>
      </c>
      <c r="I135" s="94">
        <v>34</v>
      </c>
      <c r="J135" s="95">
        <v>99.5</v>
      </c>
      <c r="K135" s="96">
        <v>6</v>
      </c>
      <c r="L135" s="98">
        <v>17.602007649559081</v>
      </c>
      <c r="M135" s="92">
        <v>33</v>
      </c>
      <c r="N135" s="98">
        <v>96.509844913172515</v>
      </c>
      <c r="O135" s="92">
        <v>7</v>
      </c>
      <c r="P135" s="130">
        <v>65.456884858568699</v>
      </c>
      <c r="Q135" s="131">
        <v>65</v>
      </c>
      <c r="R135" s="98">
        <v>86.858429565837099</v>
      </c>
      <c r="S135" s="92">
        <v>41</v>
      </c>
    </row>
    <row r="136" spans="1:19" x14ac:dyDescent="0.2">
      <c r="A136" s="86" t="s">
        <v>278</v>
      </c>
      <c r="B136" s="103"/>
      <c r="C136" s="88" t="s">
        <v>279</v>
      </c>
      <c r="D136" s="104"/>
      <c r="E136" s="105"/>
      <c r="F136" s="106">
        <v>16910</v>
      </c>
      <c r="G136" s="92">
        <v>176</v>
      </c>
      <c r="H136" s="93">
        <v>0.58935221023585138</v>
      </c>
      <c r="I136" s="94">
        <v>134</v>
      </c>
      <c r="J136" s="95">
        <v>96.784709604590631</v>
      </c>
      <c r="K136" s="96">
        <v>138</v>
      </c>
      <c r="L136" s="98">
        <v>17.074641042751274</v>
      </c>
      <c r="M136" s="92">
        <v>37</v>
      </c>
      <c r="N136" s="98">
        <v>59.004616583220617</v>
      </c>
      <c r="O136" s="92">
        <v>187</v>
      </c>
      <c r="P136" s="130">
        <v>51.467110992414192</v>
      </c>
      <c r="Q136" s="132">
        <v>112</v>
      </c>
      <c r="R136" s="98">
        <v>58.961932866448144</v>
      </c>
      <c r="S136" s="92">
        <v>153</v>
      </c>
    </row>
    <row r="137" spans="1:19" x14ac:dyDescent="0.2">
      <c r="A137" s="86" t="s">
        <v>280</v>
      </c>
      <c r="B137" s="87"/>
      <c r="C137" s="88" t="s">
        <v>281</v>
      </c>
      <c r="D137" s="104"/>
      <c r="E137" s="105"/>
      <c r="F137" s="106">
        <v>84037</v>
      </c>
      <c r="G137" s="92">
        <v>73</v>
      </c>
      <c r="H137" s="93">
        <v>0.75695367587208184</v>
      </c>
      <c r="I137" s="94">
        <v>33</v>
      </c>
      <c r="J137" s="95">
        <v>99.095989216938975</v>
      </c>
      <c r="K137" s="96">
        <v>39</v>
      </c>
      <c r="L137" s="98">
        <v>13.030802967941822</v>
      </c>
      <c r="M137" s="92">
        <v>61</v>
      </c>
      <c r="N137" s="98">
        <v>92.173906674237344</v>
      </c>
      <c r="O137" s="92">
        <v>30</v>
      </c>
      <c r="P137" s="130">
        <v>84.751611971487009</v>
      </c>
      <c r="Q137" s="131">
        <v>20</v>
      </c>
      <c r="R137" s="98">
        <v>80.73732512680786</v>
      </c>
      <c r="S137" s="92">
        <v>61</v>
      </c>
    </row>
    <row r="138" spans="1:19" x14ac:dyDescent="0.2">
      <c r="A138" s="86" t="s">
        <v>282</v>
      </c>
      <c r="B138" s="87"/>
      <c r="C138" s="88" t="s">
        <v>283</v>
      </c>
      <c r="D138" s="104"/>
      <c r="E138" s="105"/>
      <c r="F138" s="106">
        <v>32400</v>
      </c>
      <c r="G138" s="92">
        <v>144</v>
      </c>
      <c r="H138" s="93">
        <v>0.52724357529827193</v>
      </c>
      <c r="I138" s="94">
        <v>179</v>
      </c>
      <c r="J138" s="95">
        <v>97.727597374075799</v>
      </c>
      <c r="K138" s="96">
        <v>105</v>
      </c>
      <c r="L138" s="98">
        <v>9.0297264620570132</v>
      </c>
      <c r="M138" s="92">
        <v>113</v>
      </c>
      <c r="N138" s="98">
        <v>60.002223398808532</v>
      </c>
      <c r="O138" s="92">
        <v>183</v>
      </c>
      <c r="P138" s="130">
        <v>54.222908767988166</v>
      </c>
      <c r="Q138" s="131">
        <v>97</v>
      </c>
      <c r="R138" s="98">
        <v>36.619514004835082</v>
      </c>
      <c r="S138" s="92">
        <v>193</v>
      </c>
    </row>
    <row r="139" spans="1:19" x14ac:dyDescent="0.2">
      <c r="A139" s="86" t="s">
        <v>284</v>
      </c>
      <c r="B139" s="103"/>
      <c r="C139" s="88" t="s">
        <v>285</v>
      </c>
      <c r="D139" s="104"/>
      <c r="E139" s="105"/>
      <c r="F139" s="106">
        <v>92237</v>
      </c>
      <c r="G139" s="92">
        <v>63</v>
      </c>
      <c r="H139" s="93">
        <v>0.58767441493628314</v>
      </c>
      <c r="I139" s="94">
        <v>136</v>
      </c>
      <c r="J139" s="95">
        <v>97.027332809580244</v>
      </c>
      <c r="K139" s="96">
        <v>127</v>
      </c>
      <c r="L139" s="98">
        <v>11.998474906114977</v>
      </c>
      <c r="M139" s="92">
        <v>76</v>
      </c>
      <c r="N139" s="98">
        <v>59.913552219259714</v>
      </c>
      <c r="O139" s="92">
        <v>184</v>
      </c>
      <c r="P139" s="130">
        <v>61.657839625415114</v>
      </c>
      <c r="Q139" s="132">
        <v>75</v>
      </c>
      <c r="R139" s="98">
        <v>55.241024637028225</v>
      </c>
      <c r="S139" s="92">
        <v>164</v>
      </c>
    </row>
    <row r="140" spans="1:19" x14ac:dyDescent="0.2">
      <c r="A140" s="86" t="s">
        <v>286</v>
      </c>
      <c r="B140" s="103"/>
      <c r="C140" s="88" t="s">
        <v>287</v>
      </c>
      <c r="D140" s="104"/>
      <c r="E140" s="105"/>
      <c r="F140" s="106">
        <v>101954</v>
      </c>
      <c r="G140" s="92">
        <v>59</v>
      </c>
      <c r="H140" s="93">
        <v>0.78412356094270197</v>
      </c>
      <c r="I140" s="94">
        <v>20</v>
      </c>
      <c r="J140" s="95">
        <v>99.301032614538826</v>
      </c>
      <c r="K140" s="96">
        <v>27</v>
      </c>
      <c r="L140" s="98">
        <v>15.95194800027952</v>
      </c>
      <c r="M140" s="92">
        <v>44</v>
      </c>
      <c r="N140" s="98">
        <v>93.871492208464304</v>
      </c>
      <c r="O140" s="92">
        <v>19</v>
      </c>
      <c r="P140" s="130">
        <v>82.133147771108469</v>
      </c>
      <c r="Q140" s="132">
        <v>28</v>
      </c>
      <c r="R140" s="98">
        <v>90.169527876773472</v>
      </c>
      <c r="S140" s="92">
        <v>26</v>
      </c>
    </row>
    <row r="141" spans="1:19" x14ac:dyDescent="0.2">
      <c r="A141" s="86" t="s">
        <v>288</v>
      </c>
      <c r="B141" s="87"/>
      <c r="C141" s="88" t="s">
        <v>289</v>
      </c>
      <c r="D141" s="104"/>
      <c r="E141" s="105"/>
      <c r="F141" s="106">
        <v>85687</v>
      </c>
      <c r="G141" s="92">
        <v>71</v>
      </c>
      <c r="H141" s="93">
        <v>0.60383469454642236</v>
      </c>
      <c r="I141" s="94">
        <v>127</v>
      </c>
      <c r="J141" s="95">
        <v>95.753808561443918</v>
      </c>
      <c r="K141" s="96">
        <v>167</v>
      </c>
      <c r="L141" s="98">
        <v>11.822251233709133</v>
      </c>
      <c r="M141" s="92">
        <v>78</v>
      </c>
      <c r="N141" s="98">
        <v>61.610824739117362</v>
      </c>
      <c r="O141" s="92">
        <v>179</v>
      </c>
      <c r="P141" s="130">
        <v>58.112334669995228</v>
      </c>
      <c r="Q141" s="131">
        <v>89</v>
      </c>
      <c r="R141" s="98">
        <v>66.736627246472807</v>
      </c>
      <c r="S141" s="92">
        <v>125</v>
      </c>
    </row>
    <row r="142" spans="1:19" x14ac:dyDescent="0.2">
      <c r="A142" s="86" t="s">
        <v>290</v>
      </c>
      <c r="B142" s="87"/>
      <c r="C142" s="88" t="s">
        <v>291</v>
      </c>
      <c r="D142" s="104"/>
      <c r="E142" s="105"/>
      <c r="F142" s="106">
        <v>149616</v>
      </c>
      <c r="G142" s="92">
        <v>36</v>
      </c>
      <c r="H142" s="93">
        <v>0.48380925258934238</v>
      </c>
      <c r="I142" s="94">
        <v>186</v>
      </c>
      <c r="J142" s="95">
        <v>96.212045285945223</v>
      </c>
      <c r="K142" s="96">
        <v>154</v>
      </c>
      <c r="L142" s="98">
        <v>8.2730028557962036</v>
      </c>
      <c r="M142" s="92">
        <v>124</v>
      </c>
      <c r="N142" s="98">
        <v>48.121488204036687</v>
      </c>
      <c r="O142" s="92">
        <v>193</v>
      </c>
      <c r="P142" s="130">
        <v>39.525514072703345</v>
      </c>
      <c r="Q142" s="131">
        <v>152</v>
      </c>
      <c r="R142" s="98">
        <v>44.257240638992265</v>
      </c>
      <c r="S142" s="92">
        <v>182</v>
      </c>
    </row>
    <row r="143" spans="1:19" x14ac:dyDescent="0.2">
      <c r="A143" s="86" t="s">
        <v>292</v>
      </c>
      <c r="B143" s="103"/>
      <c r="C143" s="88" t="s">
        <v>293</v>
      </c>
      <c r="D143" s="104"/>
      <c r="E143" s="105"/>
      <c r="F143" s="106">
        <v>61329</v>
      </c>
      <c r="G143" s="92">
        <v>99</v>
      </c>
      <c r="H143" s="93">
        <v>0.56671517235456803</v>
      </c>
      <c r="I143" s="94">
        <v>160</v>
      </c>
      <c r="J143" s="95">
        <v>98.076863264436042</v>
      </c>
      <c r="K143" s="96">
        <v>85</v>
      </c>
      <c r="L143" s="98">
        <v>11.905760183954179</v>
      </c>
      <c r="M143" s="92">
        <v>77</v>
      </c>
      <c r="N143" s="98">
        <v>68.781907748458934</v>
      </c>
      <c r="O143" s="92">
        <v>164</v>
      </c>
      <c r="P143" s="130">
        <v>45.587401236521885</v>
      </c>
      <c r="Q143" s="131">
        <v>128</v>
      </c>
      <c r="R143" s="98">
        <v>51.068480287943487</v>
      </c>
      <c r="S143" s="92">
        <v>172</v>
      </c>
    </row>
    <row r="144" spans="1:19" x14ac:dyDescent="0.2">
      <c r="A144" s="86" t="s">
        <v>294</v>
      </c>
      <c r="B144" s="103"/>
      <c r="C144" s="88" t="s">
        <v>295</v>
      </c>
      <c r="D144" s="104"/>
      <c r="E144" s="105"/>
      <c r="F144" s="106">
        <v>31402</v>
      </c>
      <c r="G144" s="92">
        <v>149</v>
      </c>
      <c r="H144" s="93">
        <v>0.58430711082347864</v>
      </c>
      <c r="I144" s="94">
        <v>139</v>
      </c>
      <c r="J144" s="95">
        <v>97.00970695807213</v>
      </c>
      <c r="K144" s="96">
        <v>128</v>
      </c>
      <c r="L144" s="98">
        <v>10.721477373378502</v>
      </c>
      <c r="M144" s="92">
        <v>91</v>
      </c>
      <c r="N144" s="98">
        <v>67.203978171256267</v>
      </c>
      <c r="O144" s="92">
        <v>167</v>
      </c>
      <c r="P144" s="130">
        <v>66.242391316638916</v>
      </c>
      <c r="Q144" s="132">
        <v>63</v>
      </c>
      <c r="R144" s="98">
        <v>43.828350010141207</v>
      </c>
      <c r="S144" s="92">
        <v>184</v>
      </c>
    </row>
    <row r="145" spans="1:19" x14ac:dyDescent="0.2">
      <c r="A145" s="86" t="s">
        <v>296</v>
      </c>
      <c r="B145" s="87"/>
      <c r="C145" s="88" t="s">
        <v>297</v>
      </c>
      <c r="D145" s="104"/>
      <c r="E145" s="105"/>
      <c r="F145" s="106">
        <v>101167</v>
      </c>
      <c r="G145" s="92">
        <v>60</v>
      </c>
      <c r="H145" s="93">
        <v>0.69491271041756009</v>
      </c>
      <c r="I145" s="94">
        <v>59</v>
      </c>
      <c r="J145" s="95">
        <v>98.370391954622974</v>
      </c>
      <c r="K145" s="96">
        <v>73</v>
      </c>
      <c r="L145" s="98">
        <v>5.9394141444134867</v>
      </c>
      <c r="M145" s="92">
        <v>160</v>
      </c>
      <c r="N145" s="98">
        <v>74.076571757316927</v>
      </c>
      <c r="O145" s="92">
        <v>145</v>
      </c>
      <c r="P145" s="130">
        <v>84.930581910517205</v>
      </c>
      <c r="Q145" s="131">
        <v>19</v>
      </c>
      <c r="R145" s="98">
        <v>80.179786012300468</v>
      </c>
      <c r="S145" s="92">
        <v>63</v>
      </c>
    </row>
    <row r="146" spans="1:19" x14ac:dyDescent="0.2">
      <c r="A146" s="43" t="s">
        <v>298</v>
      </c>
      <c r="B146" s="44" t="s">
        <v>299</v>
      </c>
      <c r="C146" s="44"/>
      <c r="D146" s="77"/>
      <c r="E146" s="78"/>
      <c r="F146" s="108">
        <v>1229260</v>
      </c>
      <c r="G146" s="80">
        <v>9</v>
      </c>
      <c r="H146" s="50">
        <v>0.78400600985523095</v>
      </c>
      <c r="I146" s="49">
        <v>7</v>
      </c>
      <c r="J146" s="52">
        <v>98.190562008366385</v>
      </c>
      <c r="K146" s="81">
        <v>14</v>
      </c>
      <c r="L146" s="82">
        <v>20.68348455830083</v>
      </c>
      <c r="M146" s="80">
        <v>9</v>
      </c>
      <c r="N146" s="82">
        <v>83.31365252571274</v>
      </c>
      <c r="O146" s="80">
        <v>17</v>
      </c>
      <c r="P146" s="54">
        <v>82.207532982718504</v>
      </c>
      <c r="Q146" s="44">
        <v>6</v>
      </c>
      <c r="R146" s="82">
        <v>93.818783146983137</v>
      </c>
      <c r="S146" s="80">
        <v>5</v>
      </c>
    </row>
    <row r="147" spans="1:19" x14ac:dyDescent="0.2">
      <c r="A147" s="86" t="s">
        <v>300</v>
      </c>
      <c r="B147" s="87"/>
      <c r="C147" s="88" t="s">
        <v>301</v>
      </c>
      <c r="D147" s="104"/>
      <c r="E147" s="105"/>
      <c r="F147" s="106">
        <v>836299</v>
      </c>
      <c r="G147" s="92">
        <v>4</v>
      </c>
      <c r="H147" s="93">
        <v>0.83168131736002449</v>
      </c>
      <c r="I147" s="94">
        <v>9</v>
      </c>
      <c r="J147" s="95">
        <v>98.456383967759535</v>
      </c>
      <c r="K147" s="96">
        <v>69</v>
      </c>
      <c r="L147" s="98">
        <v>25.744863902120574</v>
      </c>
      <c r="M147" s="92">
        <v>12</v>
      </c>
      <c r="N147" s="98">
        <v>88.952882089737187</v>
      </c>
      <c r="O147" s="92">
        <v>49</v>
      </c>
      <c r="P147" s="130">
        <v>86.023286118981218</v>
      </c>
      <c r="Q147" s="131">
        <v>13</v>
      </c>
      <c r="R147" s="98">
        <v>99.5</v>
      </c>
      <c r="S147" s="92">
        <v>2</v>
      </c>
    </row>
    <row r="148" spans="1:19" x14ac:dyDescent="0.2">
      <c r="A148" s="86" t="s">
        <v>302</v>
      </c>
      <c r="B148" s="103"/>
      <c r="C148" s="88" t="s">
        <v>303</v>
      </c>
      <c r="D148" s="104"/>
      <c r="E148" s="105"/>
      <c r="F148" s="106">
        <v>104820</v>
      </c>
      <c r="G148" s="92">
        <v>56</v>
      </c>
      <c r="H148" s="93">
        <v>0.68912065059115368</v>
      </c>
      <c r="I148" s="94">
        <v>62</v>
      </c>
      <c r="J148" s="95">
        <v>96.882535470783083</v>
      </c>
      <c r="K148" s="96">
        <v>133</v>
      </c>
      <c r="L148" s="98">
        <v>14.077833261600546</v>
      </c>
      <c r="M148" s="92">
        <v>55</v>
      </c>
      <c r="N148" s="98">
        <v>73.482083435809798</v>
      </c>
      <c r="O148" s="92">
        <v>148</v>
      </c>
      <c r="P148" s="130">
        <v>76.311435253154684</v>
      </c>
      <c r="Q148" s="132">
        <v>36</v>
      </c>
      <c r="R148" s="98">
        <v>74.42121569982838</v>
      </c>
      <c r="S148" s="92">
        <v>94</v>
      </c>
    </row>
    <row r="149" spans="1:19" x14ac:dyDescent="0.2">
      <c r="A149" s="86" t="s">
        <v>304</v>
      </c>
      <c r="B149" s="103"/>
      <c r="C149" s="88" t="s">
        <v>305</v>
      </c>
      <c r="D149" s="104"/>
      <c r="E149" s="105"/>
      <c r="F149" s="106">
        <v>288141</v>
      </c>
      <c r="G149" s="92">
        <v>16</v>
      </c>
      <c r="H149" s="93">
        <v>0.6604234244806888</v>
      </c>
      <c r="I149" s="94">
        <v>85</v>
      </c>
      <c r="J149" s="95">
        <v>97.899012962145207</v>
      </c>
      <c r="K149" s="96">
        <v>98</v>
      </c>
      <c r="L149" s="98">
        <v>8.3963677823578671</v>
      </c>
      <c r="M149" s="92">
        <v>123</v>
      </c>
      <c r="N149" s="98">
        <v>72.918821361241356</v>
      </c>
      <c r="O149" s="92">
        <v>150</v>
      </c>
      <c r="P149" s="130">
        <v>73.094613427893151</v>
      </c>
      <c r="Q149" s="132">
        <v>47</v>
      </c>
      <c r="R149" s="98">
        <v>72.305318185134865</v>
      </c>
      <c r="S149" s="92">
        <v>104</v>
      </c>
    </row>
    <row r="150" spans="1:19" x14ac:dyDescent="0.2">
      <c r="A150" s="43" t="s">
        <v>306</v>
      </c>
      <c r="B150" s="44" t="s">
        <v>307</v>
      </c>
      <c r="C150" s="44"/>
      <c r="D150" s="77"/>
      <c r="E150" s="78"/>
      <c r="F150" s="108">
        <v>9395149</v>
      </c>
      <c r="G150" s="80">
        <v>1</v>
      </c>
      <c r="H150" s="50">
        <v>0.88787399183380633</v>
      </c>
      <c r="I150" s="49">
        <v>2</v>
      </c>
      <c r="J150" s="52">
        <v>99.348625931222074</v>
      </c>
      <c r="K150" s="81">
        <v>5</v>
      </c>
      <c r="L150" s="82">
        <v>36.45542938564197</v>
      </c>
      <c r="M150" s="80">
        <v>2</v>
      </c>
      <c r="N150" s="82">
        <v>88.941513370436795</v>
      </c>
      <c r="O150" s="80">
        <v>5</v>
      </c>
      <c r="P150" s="54">
        <v>96.22707521544865</v>
      </c>
      <c r="Q150" s="44">
        <v>1</v>
      </c>
      <c r="R150" s="82">
        <v>98.660732423725705</v>
      </c>
      <c r="S150" s="80">
        <v>2</v>
      </c>
    </row>
    <row r="151" spans="1:19" x14ac:dyDescent="0.2">
      <c r="A151" s="86" t="s">
        <v>308</v>
      </c>
      <c r="B151" s="87"/>
      <c r="C151" s="88" t="s">
        <v>309</v>
      </c>
      <c r="D151" s="104"/>
      <c r="E151" s="105"/>
      <c r="F151" s="106">
        <v>8481415</v>
      </c>
      <c r="G151" s="92">
        <v>1</v>
      </c>
      <c r="H151" s="93">
        <v>0.89988414180215182</v>
      </c>
      <c r="I151" s="94">
        <v>3</v>
      </c>
      <c r="J151" s="95">
        <v>99.359131040655114</v>
      </c>
      <c r="K151" s="96">
        <v>22</v>
      </c>
      <c r="L151" s="98">
        <v>38.365694121122857</v>
      </c>
      <c r="M151" s="92">
        <v>3</v>
      </c>
      <c r="N151" s="98">
        <v>89.579699011295602</v>
      </c>
      <c r="O151" s="92">
        <v>44</v>
      </c>
      <c r="P151" s="130">
        <v>97.560417313920425</v>
      </c>
      <c r="Q151" s="131">
        <v>3</v>
      </c>
      <c r="R151" s="98">
        <v>99.5</v>
      </c>
      <c r="S151" s="92">
        <v>3</v>
      </c>
    </row>
    <row r="152" spans="1:19" x14ac:dyDescent="0.2">
      <c r="A152" s="86" t="s">
        <v>310</v>
      </c>
      <c r="B152" s="87"/>
      <c r="C152" s="88" t="s">
        <v>311</v>
      </c>
      <c r="D152" s="104"/>
      <c r="E152" s="105"/>
      <c r="F152" s="106">
        <v>143216</v>
      </c>
      <c r="G152" s="92">
        <v>39</v>
      </c>
      <c r="H152" s="93">
        <v>0.81184533592967867</v>
      </c>
      <c r="I152" s="94">
        <v>16</v>
      </c>
      <c r="J152" s="95">
        <v>99.294983837959037</v>
      </c>
      <c r="K152" s="96">
        <v>28</v>
      </c>
      <c r="L152" s="98">
        <v>21.406181872036424</v>
      </c>
      <c r="M152" s="92">
        <v>18</v>
      </c>
      <c r="N152" s="98">
        <v>83.991835675931057</v>
      </c>
      <c r="O152" s="92">
        <v>83</v>
      </c>
      <c r="P152" s="130">
        <v>96.994359754603209</v>
      </c>
      <c r="Q152" s="131">
        <v>4</v>
      </c>
      <c r="R152" s="98">
        <v>89.964518909618661</v>
      </c>
      <c r="S152" s="92">
        <v>27</v>
      </c>
    </row>
    <row r="153" spans="1:19" x14ac:dyDescent="0.2">
      <c r="A153" s="86" t="s">
        <v>312</v>
      </c>
      <c r="B153" s="103"/>
      <c r="C153" s="88" t="s">
        <v>313</v>
      </c>
      <c r="D153" s="104"/>
      <c r="E153" s="105"/>
      <c r="F153" s="106">
        <v>8139</v>
      </c>
      <c r="G153" s="92">
        <v>191</v>
      </c>
      <c r="H153" s="93">
        <v>0.66239716301044638</v>
      </c>
      <c r="I153" s="94">
        <v>81</v>
      </c>
      <c r="J153" s="95">
        <v>97.773008875313451</v>
      </c>
      <c r="K153" s="96">
        <v>104</v>
      </c>
      <c r="L153" s="98">
        <v>16.238205973476216</v>
      </c>
      <c r="M153" s="92">
        <v>42</v>
      </c>
      <c r="N153" s="98">
        <v>78.101370767747468</v>
      </c>
      <c r="O153" s="92">
        <v>120</v>
      </c>
      <c r="P153" s="130">
        <v>51.63748023935073</v>
      </c>
      <c r="Q153" s="131">
        <v>110</v>
      </c>
      <c r="R153" s="98">
        <v>76.623045000351198</v>
      </c>
      <c r="S153" s="92">
        <v>79</v>
      </c>
    </row>
    <row r="154" spans="1:19" x14ac:dyDescent="0.2">
      <c r="A154" s="86" t="s">
        <v>314</v>
      </c>
      <c r="B154" s="103"/>
      <c r="C154" s="88" t="s">
        <v>315</v>
      </c>
      <c r="D154" s="104"/>
      <c r="E154" s="105"/>
      <c r="F154" s="106">
        <v>14669</v>
      </c>
      <c r="G154" s="92">
        <v>179</v>
      </c>
      <c r="H154" s="93">
        <v>0.66276496858318246</v>
      </c>
      <c r="I154" s="94">
        <v>80</v>
      </c>
      <c r="J154" s="95">
        <v>98.693586674529442</v>
      </c>
      <c r="K154" s="96">
        <v>56</v>
      </c>
      <c r="L154" s="98">
        <v>29.017880210817896</v>
      </c>
      <c r="M154" s="92">
        <v>8</v>
      </c>
      <c r="N154" s="98">
        <v>76.896460691093736</v>
      </c>
      <c r="O154" s="92">
        <v>129</v>
      </c>
      <c r="P154" s="130">
        <v>39.99441084395248</v>
      </c>
      <c r="Q154" s="132">
        <v>149</v>
      </c>
      <c r="R154" s="98">
        <v>67.434892397319075</v>
      </c>
      <c r="S154" s="92">
        <v>121</v>
      </c>
    </row>
    <row r="155" spans="1:19" x14ac:dyDescent="0.2">
      <c r="A155" s="86" t="s">
        <v>316</v>
      </c>
      <c r="B155" s="87"/>
      <c r="C155" s="88" t="s">
        <v>317</v>
      </c>
      <c r="D155" s="104"/>
      <c r="E155" s="105"/>
      <c r="F155" s="106">
        <v>222877</v>
      </c>
      <c r="G155" s="92">
        <v>21</v>
      </c>
      <c r="H155" s="93">
        <v>0.76967822048569023</v>
      </c>
      <c r="I155" s="94">
        <v>28</v>
      </c>
      <c r="J155" s="95">
        <v>99.503446045792089</v>
      </c>
      <c r="K155" s="96">
        <v>2</v>
      </c>
      <c r="L155" s="98">
        <v>16.372543426542173</v>
      </c>
      <c r="M155" s="92">
        <v>39</v>
      </c>
      <c r="N155" s="98">
        <v>86.259878622149259</v>
      </c>
      <c r="O155" s="92">
        <v>62</v>
      </c>
      <c r="P155" s="130">
        <v>86.350083122365618</v>
      </c>
      <c r="Q155" s="132">
        <v>12</v>
      </c>
      <c r="R155" s="98">
        <v>85.438130074967845</v>
      </c>
      <c r="S155" s="92">
        <v>47</v>
      </c>
    </row>
    <row r="156" spans="1:19" x14ac:dyDescent="0.2">
      <c r="A156" s="86" t="s">
        <v>318</v>
      </c>
      <c r="B156" s="87"/>
      <c r="C156" s="88" t="s">
        <v>319</v>
      </c>
      <c r="D156" s="104"/>
      <c r="E156" s="105"/>
      <c r="F156" s="106">
        <v>182409</v>
      </c>
      <c r="G156" s="92">
        <v>26</v>
      </c>
      <c r="H156" s="93">
        <v>0.77696911378250622</v>
      </c>
      <c r="I156" s="94">
        <v>24</v>
      </c>
      <c r="J156" s="95">
        <v>99.052358847574794</v>
      </c>
      <c r="K156" s="96">
        <v>40</v>
      </c>
      <c r="L156" s="98">
        <v>17.74687882212119</v>
      </c>
      <c r="M156" s="92">
        <v>32</v>
      </c>
      <c r="N156" s="98">
        <v>84.008573060600099</v>
      </c>
      <c r="O156" s="92">
        <v>82</v>
      </c>
      <c r="P156" s="130">
        <v>85.177112955795977</v>
      </c>
      <c r="Q156" s="131">
        <v>16</v>
      </c>
      <c r="R156" s="98">
        <v>90.668380657080277</v>
      </c>
      <c r="S156" s="92">
        <v>22</v>
      </c>
    </row>
    <row r="157" spans="1:19" x14ac:dyDescent="0.2">
      <c r="A157" s="86" t="s">
        <v>320</v>
      </c>
      <c r="B157" s="103"/>
      <c r="C157" s="88" t="s">
        <v>321</v>
      </c>
      <c r="D157" s="104"/>
      <c r="E157" s="105"/>
      <c r="F157" s="106">
        <v>79177</v>
      </c>
      <c r="G157" s="92">
        <v>77</v>
      </c>
      <c r="H157" s="93">
        <v>0.71343271275009901</v>
      </c>
      <c r="I157" s="94">
        <v>51</v>
      </c>
      <c r="J157" s="95">
        <v>99.032244319899931</v>
      </c>
      <c r="K157" s="96">
        <v>41</v>
      </c>
      <c r="L157" s="98">
        <v>16.286695386775452</v>
      </c>
      <c r="M157" s="92">
        <v>40</v>
      </c>
      <c r="N157" s="98">
        <v>81.982742943394314</v>
      </c>
      <c r="O157" s="92">
        <v>102</v>
      </c>
      <c r="P157" s="130">
        <v>73.659672429404523</v>
      </c>
      <c r="Q157" s="131">
        <v>44</v>
      </c>
      <c r="R157" s="98">
        <v>74.897204371058308</v>
      </c>
      <c r="S157" s="92">
        <v>91</v>
      </c>
    </row>
    <row r="158" spans="1:19" x14ac:dyDescent="0.2">
      <c r="A158" s="86" t="s">
        <v>322</v>
      </c>
      <c r="B158" s="103"/>
      <c r="C158" s="88" t="s">
        <v>323</v>
      </c>
      <c r="D158" s="104"/>
      <c r="E158" s="105"/>
      <c r="F158" s="106">
        <v>213188</v>
      </c>
      <c r="G158" s="92">
        <v>22</v>
      </c>
      <c r="H158" s="93">
        <v>0.78836852510970401</v>
      </c>
      <c r="I158" s="94">
        <v>19</v>
      </c>
      <c r="J158" s="95">
        <v>99.463301269758546</v>
      </c>
      <c r="K158" s="96">
        <v>15</v>
      </c>
      <c r="L158" s="98">
        <v>22.032044288303894</v>
      </c>
      <c r="M158" s="92">
        <v>15</v>
      </c>
      <c r="N158" s="98">
        <v>84.130155093227245</v>
      </c>
      <c r="O158" s="92">
        <v>81</v>
      </c>
      <c r="P158" s="130">
        <v>85.147022827551538</v>
      </c>
      <c r="Q158" s="132">
        <v>17</v>
      </c>
      <c r="R158" s="98">
        <v>88.723709550474823</v>
      </c>
      <c r="S158" s="92">
        <v>28</v>
      </c>
    </row>
    <row r="159" spans="1:19" x14ac:dyDescent="0.2">
      <c r="A159" s="86" t="s">
        <v>324</v>
      </c>
      <c r="B159" s="87"/>
      <c r="C159" s="88" t="s">
        <v>325</v>
      </c>
      <c r="D159" s="104"/>
      <c r="E159" s="105"/>
      <c r="F159" s="106">
        <v>22217</v>
      </c>
      <c r="G159" s="92">
        <v>170</v>
      </c>
      <c r="H159" s="93">
        <v>0.71042193666929232</v>
      </c>
      <c r="I159" s="94">
        <v>54</v>
      </c>
      <c r="J159" s="95">
        <v>99.008221739505643</v>
      </c>
      <c r="K159" s="96">
        <v>43</v>
      </c>
      <c r="L159" s="98">
        <v>9.405052357597576</v>
      </c>
      <c r="M159" s="92">
        <v>110</v>
      </c>
      <c r="N159" s="98">
        <v>77.913898705692858</v>
      </c>
      <c r="O159" s="92">
        <v>121</v>
      </c>
      <c r="P159" s="130">
        <v>77.853756753708353</v>
      </c>
      <c r="Q159" s="132">
        <v>33</v>
      </c>
      <c r="R159" s="98">
        <v>84.760003873076641</v>
      </c>
      <c r="S159" s="92">
        <v>49</v>
      </c>
    </row>
    <row r="160" spans="1:19" x14ac:dyDescent="0.2">
      <c r="A160" s="86" t="s">
        <v>326</v>
      </c>
      <c r="B160" s="87"/>
      <c r="C160" s="88" t="s">
        <v>327</v>
      </c>
      <c r="D160" s="104"/>
      <c r="E160" s="105"/>
      <c r="F160" s="106">
        <v>27842</v>
      </c>
      <c r="G160" s="92">
        <v>157</v>
      </c>
      <c r="H160" s="93">
        <v>0.66574195878391385</v>
      </c>
      <c r="I160" s="94">
        <v>78</v>
      </c>
      <c r="J160" s="95">
        <v>98.419913542575472</v>
      </c>
      <c r="K160" s="96">
        <v>71</v>
      </c>
      <c r="L160" s="98">
        <v>14.495315696474567</v>
      </c>
      <c r="M160" s="92">
        <v>51</v>
      </c>
      <c r="N160" s="98">
        <v>83.655844553188956</v>
      </c>
      <c r="O160" s="92">
        <v>88</v>
      </c>
      <c r="P160" s="130">
        <v>52.337714953092338</v>
      </c>
      <c r="Q160" s="131">
        <v>106</v>
      </c>
      <c r="R160" s="98">
        <v>74.298646848975807</v>
      </c>
      <c r="S160" s="92">
        <v>96</v>
      </c>
    </row>
    <row r="161" spans="1:19" x14ac:dyDescent="0.2">
      <c r="A161" s="43" t="s">
        <v>328</v>
      </c>
      <c r="B161" s="44" t="s">
        <v>329</v>
      </c>
      <c r="C161" s="44"/>
      <c r="D161" s="77"/>
      <c r="E161" s="78"/>
      <c r="F161" s="108">
        <v>1006953</v>
      </c>
      <c r="G161" s="80">
        <v>11</v>
      </c>
      <c r="H161" s="50">
        <v>0.60816450145542</v>
      </c>
      <c r="I161" s="49">
        <v>24</v>
      </c>
      <c r="J161" s="52">
        <v>93.634513211952537</v>
      </c>
      <c r="K161" s="81">
        <v>25</v>
      </c>
      <c r="L161" s="82">
        <v>9.7323742798927739</v>
      </c>
      <c r="M161" s="80">
        <v>22</v>
      </c>
      <c r="N161" s="82">
        <v>70.367792463355599</v>
      </c>
      <c r="O161" s="80">
        <v>25</v>
      </c>
      <c r="P161" s="54">
        <v>47.002520320676396</v>
      </c>
      <c r="Q161" s="44">
        <v>23</v>
      </c>
      <c r="R161" s="82">
        <v>76.856800931904218</v>
      </c>
      <c r="S161" s="80">
        <v>19</v>
      </c>
    </row>
    <row r="162" spans="1:19" x14ac:dyDescent="0.2">
      <c r="A162" s="86" t="s">
        <v>330</v>
      </c>
      <c r="B162" s="103"/>
      <c r="C162" s="88" t="s">
        <v>331</v>
      </c>
      <c r="D162" s="104"/>
      <c r="E162" s="105"/>
      <c r="F162" s="106">
        <v>550031</v>
      </c>
      <c r="G162" s="92">
        <v>6</v>
      </c>
      <c r="H162" s="93">
        <v>0.6778857054277887</v>
      </c>
      <c r="I162" s="94">
        <v>69</v>
      </c>
      <c r="J162" s="95">
        <v>95.980949128171375</v>
      </c>
      <c r="K162" s="96">
        <v>162</v>
      </c>
      <c r="L162" s="98">
        <v>12.425415433368389</v>
      </c>
      <c r="M162" s="92">
        <v>69</v>
      </c>
      <c r="N162" s="98">
        <v>79.018830518995202</v>
      </c>
      <c r="O162" s="92">
        <v>117</v>
      </c>
      <c r="P162" s="130">
        <v>57.298330977131698</v>
      </c>
      <c r="Q162" s="131">
        <v>90</v>
      </c>
      <c r="R162" s="98">
        <v>85.93571636731545</v>
      </c>
      <c r="S162" s="92">
        <v>46</v>
      </c>
    </row>
    <row r="163" spans="1:19" x14ac:dyDescent="0.2">
      <c r="A163" s="86" t="s">
        <v>332</v>
      </c>
      <c r="B163" s="103"/>
      <c r="C163" s="88" t="s">
        <v>333</v>
      </c>
      <c r="D163" s="104"/>
      <c r="E163" s="105"/>
      <c r="F163" s="106">
        <v>117163</v>
      </c>
      <c r="G163" s="92">
        <v>52</v>
      </c>
      <c r="H163" s="93">
        <v>0.5685318443627958</v>
      </c>
      <c r="I163" s="94">
        <v>158</v>
      </c>
      <c r="J163" s="95">
        <v>94.039783624110143</v>
      </c>
      <c r="K163" s="96">
        <v>184</v>
      </c>
      <c r="L163" s="98">
        <v>10.813959422587276</v>
      </c>
      <c r="M163" s="92">
        <v>87</v>
      </c>
      <c r="N163" s="98">
        <v>61.711181527953272</v>
      </c>
      <c r="O163" s="92">
        <v>178</v>
      </c>
      <c r="P163" s="130">
        <v>44.490942798777375</v>
      </c>
      <c r="Q163" s="131">
        <v>133</v>
      </c>
      <c r="R163" s="98">
        <v>66.00074852624499</v>
      </c>
      <c r="S163" s="92">
        <v>127</v>
      </c>
    </row>
    <row r="164" spans="1:19" x14ac:dyDescent="0.2">
      <c r="A164" s="86" t="s">
        <v>334</v>
      </c>
      <c r="B164" s="87"/>
      <c r="C164" s="88" t="s">
        <v>335</v>
      </c>
      <c r="D164" s="104"/>
      <c r="E164" s="105"/>
      <c r="F164" s="106">
        <v>69508</v>
      </c>
      <c r="G164" s="92">
        <v>88</v>
      </c>
      <c r="H164" s="93">
        <v>0.50699910398544812</v>
      </c>
      <c r="I164" s="94">
        <v>182</v>
      </c>
      <c r="J164" s="95">
        <v>89.884534221944136</v>
      </c>
      <c r="K164" s="96">
        <v>191</v>
      </c>
      <c r="L164" s="98">
        <v>6.2436877566668905</v>
      </c>
      <c r="M164" s="92">
        <v>153</v>
      </c>
      <c r="N164" s="98">
        <v>60.123905456065593</v>
      </c>
      <c r="O164" s="92">
        <v>181</v>
      </c>
      <c r="P164" s="130">
        <v>32.463954784010021</v>
      </c>
      <c r="Q164" s="131">
        <v>170</v>
      </c>
      <c r="R164" s="98">
        <v>60.62101126959282</v>
      </c>
      <c r="S164" s="92">
        <v>148</v>
      </c>
    </row>
    <row r="165" spans="1:19" x14ac:dyDescent="0.2">
      <c r="A165" s="86" t="s">
        <v>336</v>
      </c>
      <c r="B165" s="87"/>
      <c r="C165" s="88" t="s">
        <v>337</v>
      </c>
      <c r="D165" s="104"/>
      <c r="E165" s="105"/>
      <c r="F165" s="106">
        <v>67143</v>
      </c>
      <c r="G165" s="92">
        <v>95</v>
      </c>
      <c r="H165" s="93">
        <v>0.47073319940924624</v>
      </c>
      <c r="I165" s="94">
        <v>190</v>
      </c>
      <c r="J165" s="95">
        <v>91.303426143220605</v>
      </c>
      <c r="K165" s="96">
        <v>188</v>
      </c>
      <c r="L165" s="98">
        <v>4.5532952357995775</v>
      </c>
      <c r="M165" s="92">
        <v>180</v>
      </c>
      <c r="N165" s="98">
        <v>55.23716381577357</v>
      </c>
      <c r="O165" s="92">
        <v>189</v>
      </c>
      <c r="P165" s="130">
        <v>23.219764380224163</v>
      </c>
      <c r="Q165" s="132">
        <v>189</v>
      </c>
      <c r="R165" s="98">
        <v>58.017419972405506</v>
      </c>
      <c r="S165" s="92">
        <v>157</v>
      </c>
    </row>
    <row r="166" spans="1:19" x14ac:dyDescent="0.2">
      <c r="A166" s="86" t="s">
        <v>338</v>
      </c>
      <c r="B166" s="103"/>
      <c r="C166" s="88" t="s">
        <v>339</v>
      </c>
      <c r="D166" s="104"/>
      <c r="E166" s="105"/>
      <c r="F166" s="106">
        <v>72706</v>
      </c>
      <c r="G166" s="92">
        <v>84</v>
      </c>
      <c r="H166" s="93">
        <v>0.53781585631567563</v>
      </c>
      <c r="I166" s="94">
        <v>173</v>
      </c>
      <c r="J166" s="95">
        <v>92.498114550858176</v>
      </c>
      <c r="K166" s="96">
        <v>186</v>
      </c>
      <c r="L166" s="98">
        <v>4.9097635789078495</v>
      </c>
      <c r="M166" s="92">
        <v>171</v>
      </c>
      <c r="N166" s="98">
        <v>64.907000050218286</v>
      </c>
      <c r="O166" s="92">
        <v>173</v>
      </c>
      <c r="P166" s="130">
        <v>27.097582387741802</v>
      </c>
      <c r="Q166" s="132">
        <v>180</v>
      </c>
      <c r="R166" s="98">
        <v>76.222291870839726</v>
      </c>
      <c r="S166" s="92">
        <v>81</v>
      </c>
    </row>
    <row r="167" spans="1:19" x14ac:dyDescent="0.2">
      <c r="A167" s="86" t="s">
        <v>340</v>
      </c>
      <c r="B167" s="103"/>
      <c r="C167" s="88" t="s">
        <v>341</v>
      </c>
      <c r="D167" s="104"/>
      <c r="E167" s="105"/>
      <c r="F167" s="106">
        <v>70782</v>
      </c>
      <c r="G167" s="92">
        <v>87</v>
      </c>
      <c r="H167" s="93">
        <v>0.5572122311341815</v>
      </c>
      <c r="I167" s="94">
        <v>169</v>
      </c>
      <c r="J167" s="95">
        <v>90.636877691916425</v>
      </c>
      <c r="K167" s="96">
        <v>189</v>
      </c>
      <c r="L167" s="98">
        <v>4.5009021082469634</v>
      </c>
      <c r="M167" s="92">
        <v>182</v>
      </c>
      <c r="N167" s="98">
        <v>71.055136371398007</v>
      </c>
      <c r="O167" s="92">
        <v>159</v>
      </c>
      <c r="P167" s="130">
        <v>33.514794957956759</v>
      </c>
      <c r="Q167" s="131">
        <v>169</v>
      </c>
      <c r="R167" s="98">
        <v>75.897803032074634</v>
      </c>
      <c r="S167" s="92">
        <v>82</v>
      </c>
    </row>
    <row r="168" spans="1:19" x14ac:dyDescent="0.2">
      <c r="A168" s="86" t="s">
        <v>342</v>
      </c>
      <c r="B168" s="87"/>
      <c r="C168" s="88" t="s">
        <v>343</v>
      </c>
      <c r="D168" s="104"/>
      <c r="E168" s="105"/>
      <c r="F168" s="106">
        <v>59620</v>
      </c>
      <c r="G168" s="92">
        <v>101</v>
      </c>
      <c r="H168" s="93">
        <v>0.42947964579795472</v>
      </c>
      <c r="I168" s="94">
        <v>193</v>
      </c>
      <c r="J168" s="95">
        <v>81.968220046970444</v>
      </c>
      <c r="K168" s="96">
        <v>194</v>
      </c>
      <c r="L168" s="98">
        <v>4.7538342804348179</v>
      </c>
      <c r="M168" s="92">
        <v>174</v>
      </c>
      <c r="N168" s="98">
        <v>44.033796279970701</v>
      </c>
      <c r="O168" s="92">
        <v>194</v>
      </c>
      <c r="P168" s="130">
        <v>32.077814745183552</v>
      </c>
      <c r="Q168" s="131">
        <v>171</v>
      </c>
      <c r="R168" s="98">
        <v>48.736934692794648</v>
      </c>
      <c r="S168" s="92">
        <v>177</v>
      </c>
    </row>
    <row r="169" spans="1:19" x14ac:dyDescent="0.2">
      <c r="A169" s="43" t="s">
        <v>344</v>
      </c>
      <c r="B169" s="44" t="s">
        <v>345</v>
      </c>
      <c r="C169" s="44"/>
      <c r="D169" s="77"/>
      <c r="E169" s="78"/>
      <c r="F169" s="108">
        <v>127639</v>
      </c>
      <c r="G169" s="80">
        <v>25</v>
      </c>
      <c r="H169" s="50">
        <v>0.75803360248945928</v>
      </c>
      <c r="I169" s="49">
        <v>9</v>
      </c>
      <c r="J169" s="52">
        <v>98.225131014961946</v>
      </c>
      <c r="K169" s="81">
        <v>13</v>
      </c>
      <c r="L169" s="82">
        <v>23.873260452597485</v>
      </c>
      <c r="M169" s="80">
        <v>5</v>
      </c>
      <c r="N169" s="82">
        <v>85.055857442093441</v>
      </c>
      <c r="O169" s="80">
        <v>13</v>
      </c>
      <c r="P169" s="54">
        <v>72.99275241610313</v>
      </c>
      <c r="Q169" s="44">
        <v>12</v>
      </c>
      <c r="R169" s="82">
        <v>82.954292950575322</v>
      </c>
      <c r="S169" s="80">
        <v>11</v>
      </c>
    </row>
    <row r="170" spans="1:19" x14ac:dyDescent="0.2">
      <c r="A170" s="86" t="s">
        <v>346</v>
      </c>
      <c r="B170" s="87"/>
      <c r="C170" s="88" t="s">
        <v>347</v>
      </c>
      <c r="D170" s="104"/>
      <c r="E170" s="105"/>
      <c r="F170" s="106">
        <v>91988</v>
      </c>
      <c r="G170" s="92">
        <v>64</v>
      </c>
      <c r="H170" s="93">
        <v>0.80266104173699271</v>
      </c>
      <c r="I170" s="94">
        <v>18</v>
      </c>
      <c r="J170" s="95">
        <v>99.204131645398903</v>
      </c>
      <c r="K170" s="96">
        <v>32</v>
      </c>
      <c r="L170" s="98">
        <v>26.288703283538847</v>
      </c>
      <c r="M170" s="92">
        <v>11</v>
      </c>
      <c r="N170" s="98">
        <v>86.136414272801019</v>
      </c>
      <c r="O170" s="92">
        <v>63</v>
      </c>
      <c r="P170" s="130">
        <v>84.222743626280092</v>
      </c>
      <c r="Q170" s="131">
        <v>22</v>
      </c>
      <c r="R170" s="98">
        <v>87.952725851451603</v>
      </c>
      <c r="S170" s="92">
        <v>33</v>
      </c>
    </row>
    <row r="171" spans="1:19" x14ac:dyDescent="0.2">
      <c r="A171" s="86" t="s">
        <v>348</v>
      </c>
      <c r="B171" s="103"/>
      <c r="C171" s="88" t="s">
        <v>349</v>
      </c>
      <c r="D171" s="104"/>
      <c r="E171" s="105"/>
      <c r="F171" s="106">
        <v>22906</v>
      </c>
      <c r="G171" s="92">
        <v>168</v>
      </c>
      <c r="H171" s="93">
        <v>0.5940982409512261</v>
      </c>
      <c r="I171" s="94">
        <v>132</v>
      </c>
      <c r="J171" s="95">
        <v>93.535505422474316</v>
      </c>
      <c r="K171" s="96">
        <v>185</v>
      </c>
      <c r="L171" s="98">
        <v>12.158225885907088</v>
      </c>
      <c r="M171" s="92">
        <v>74</v>
      </c>
      <c r="N171" s="98">
        <v>81.116387933355256</v>
      </c>
      <c r="O171" s="92">
        <v>107</v>
      </c>
      <c r="P171" s="130">
        <v>37.070325298279435</v>
      </c>
      <c r="Q171" s="131">
        <v>158</v>
      </c>
      <c r="R171" s="98">
        <v>65.063192011658884</v>
      </c>
      <c r="S171" s="92">
        <v>130</v>
      </c>
    </row>
    <row r="172" spans="1:19" x14ac:dyDescent="0.2">
      <c r="A172" s="86" t="s">
        <v>350</v>
      </c>
      <c r="B172" s="103"/>
      <c r="C172" s="88" t="s">
        <v>351</v>
      </c>
      <c r="D172" s="104"/>
      <c r="E172" s="105"/>
      <c r="F172" s="106">
        <v>12745</v>
      </c>
      <c r="G172" s="92">
        <v>181</v>
      </c>
      <c r="H172" s="93">
        <v>0.7263089621654405</v>
      </c>
      <c r="I172" s="94">
        <v>44</v>
      </c>
      <c r="J172" s="95">
        <v>99.5</v>
      </c>
      <c r="K172" s="96">
        <v>7</v>
      </c>
      <c r="L172" s="98">
        <v>27.494510091826754</v>
      </c>
      <c r="M172" s="92">
        <v>9</v>
      </c>
      <c r="N172" s="98">
        <v>82.33805632179542</v>
      </c>
      <c r="O172" s="92">
        <v>99</v>
      </c>
      <c r="P172" s="130">
        <v>56.485891144096875</v>
      </c>
      <c r="Q172" s="131">
        <v>92</v>
      </c>
      <c r="R172" s="98">
        <v>79.006350130450016</v>
      </c>
      <c r="S172" s="92">
        <v>70</v>
      </c>
    </row>
    <row r="173" spans="1:19" x14ac:dyDescent="0.2">
      <c r="A173" s="43" t="s">
        <v>352</v>
      </c>
      <c r="B173" s="44" t="s">
        <v>353</v>
      </c>
      <c r="C173" s="44"/>
      <c r="D173" s="77"/>
      <c r="E173" s="78"/>
      <c r="F173" s="108">
        <v>174859</v>
      </c>
      <c r="G173" s="80">
        <v>24</v>
      </c>
      <c r="H173" s="50">
        <v>0.81641539162497223</v>
      </c>
      <c r="I173" s="49">
        <v>5</v>
      </c>
      <c r="J173" s="52">
        <v>99.393249905195319</v>
      </c>
      <c r="K173" s="81">
        <v>4</v>
      </c>
      <c r="L173" s="82">
        <v>22.574999630931874</v>
      </c>
      <c r="M173" s="80">
        <v>7</v>
      </c>
      <c r="N173" s="82">
        <v>91.804365277675942</v>
      </c>
      <c r="O173" s="80">
        <v>1</v>
      </c>
      <c r="P173" s="54">
        <v>82.103716265335677</v>
      </c>
      <c r="Q173" s="44">
        <v>7</v>
      </c>
      <c r="R173" s="82">
        <v>97.28136497939272</v>
      </c>
      <c r="S173" s="80">
        <v>3</v>
      </c>
    </row>
    <row r="174" spans="1:19" x14ac:dyDescent="0.2">
      <c r="A174" s="86" t="s">
        <v>354</v>
      </c>
      <c r="B174" s="87"/>
      <c r="C174" s="88" t="s">
        <v>355</v>
      </c>
      <c r="D174" s="104"/>
      <c r="E174" s="105"/>
      <c r="F174" s="106">
        <v>78890</v>
      </c>
      <c r="G174" s="92">
        <v>78</v>
      </c>
      <c r="H174" s="93">
        <v>0.82633517679742496</v>
      </c>
      <c r="I174" s="94">
        <v>11</v>
      </c>
      <c r="J174" s="95">
        <v>99.436644051705827</v>
      </c>
      <c r="K174" s="96">
        <v>17</v>
      </c>
      <c r="L174" s="98">
        <v>26.947647646698066</v>
      </c>
      <c r="M174" s="92">
        <v>10</v>
      </c>
      <c r="N174" s="98">
        <v>94.054773686650961</v>
      </c>
      <c r="O174" s="92">
        <v>16</v>
      </c>
      <c r="P174" s="130">
        <v>80.846294004842306</v>
      </c>
      <c r="Q174" s="132">
        <v>30</v>
      </c>
      <c r="R174" s="98">
        <v>93.917130577683253</v>
      </c>
      <c r="S174" s="92">
        <v>14</v>
      </c>
    </row>
    <row r="175" spans="1:19" x14ac:dyDescent="0.2">
      <c r="A175" s="86" t="s">
        <v>356</v>
      </c>
      <c r="B175" s="87"/>
      <c r="C175" s="88" t="s">
        <v>357</v>
      </c>
      <c r="D175" s="104"/>
      <c r="E175" s="105"/>
      <c r="F175" s="106">
        <v>27275</v>
      </c>
      <c r="G175" s="92">
        <v>159</v>
      </c>
      <c r="H175" s="93">
        <v>0.64167512109871316</v>
      </c>
      <c r="I175" s="94">
        <v>94</v>
      </c>
      <c r="J175" s="95">
        <v>98.870646273404418</v>
      </c>
      <c r="K175" s="96">
        <v>48</v>
      </c>
      <c r="L175" s="98">
        <v>13.270829142944139</v>
      </c>
      <c r="M175" s="92">
        <v>60</v>
      </c>
      <c r="N175" s="98">
        <v>86.555844530675699</v>
      </c>
      <c r="O175" s="92">
        <v>60</v>
      </c>
      <c r="P175" s="130">
        <v>38.39280949115232</v>
      </c>
      <c r="Q175" s="132">
        <v>155</v>
      </c>
      <c r="R175" s="98">
        <v>74.900211682550548</v>
      </c>
      <c r="S175" s="92">
        <v>90</v>
      </c>
    </row>
    <row r="176" spans="1:19" x14ac:dyDescent="0.2">
      <c r="A176" s="86" t="s">
        <v>358</v>
      </c>
      <c r="B176" s="103"/>
      <c r="C176" s="88" t="s">
        <v>359</v>
      </c>
      <c r="D176" s="104"/>
      <c r="E176" s="105"/>
      <c r="F176" s="106">
        <v>68694</v>
      </c>
      <c r="G176" s="92">
        <v>90</v>
      </c>
      <c r="H176" s="93">
        <v>0.85043143327846926</v>
      </c>
      <c r="I176" s="94">
        <v>6</v>
      </c>
      <c r="J176" s="95">
        <v>99.5</v>
      </c>
      <c r="K176" s="96">
        <v>8</v>
      </c>
      <c r="L176" s="98">
        <v>21.247562709163894</v>
      </c>
      <c r="M176" s="92">
        <v>21</v>
      </c>
      <c r="N176" s="98">
        <v>91.303112123961498</v>
      </c>
      <c r="O176" s="92">
        <v>34</v>
      </c>
      <c r="P176" s="130">
        <v>99.5</v>
      </c>
      <c r="Q176" s="131">
        <v>1</v>
      </c>
      <c r="R176" s="98">
        <v>99.5</v>
      </c>
      <c r="S176" s="92">
        <v>4</v>
      </c>
    </row>
    <row r="177" spans="1:19" x14ac:dyDescent="0.2">
      <c r="A177" s="43" t="s">
        <v>360</v>
      </c>
      <c r="B177" s="44" t="s">
        <v>361</v>
      </c>
      <c r="C177" s="44"/>
      <c r="D177" s="77"/>
      <c r="E177" s="78"/>
      <c r="F177" s="108">
        <v>297591</v>
      </c>
      <c r="G177" s="80">
        <v>22</v>
      </c>
      <c r="H177" s="50">
        <v>0.66070040353846171</v>
      </c>
      <c r="I177" s="49">
        <v>18</v>
      </c>
      <c r="J177" s="52">
        <v>98.784091486945371</v>
      </c>
      <c r="K177" s="81">
        <v>10</v>
      </c>
      <c r="L177" s="82">
        <v>10.220106991208791</v>
      </c>
      <c r="M177" s="80">
        <v>21</v>
      </c>
      <c r="N177" s="82">
        <v>85.852026906395437</v>
      </c>
      <c r="O177" s="80">
        <v>10</v>
      </c>
      <c r="P177" s="54">
        <v>51.057696060022309</v>
      </c>
      <c r="Q177" s="44">
        <v>21</v>
      </c>
      <c r="R177" s="82">
        <v>77.622875663853065</v>
      </c>
      <c r="S177" s="80">
        <v>17</v>
      </c>
    </row>
    <row r="178" spans="1:19" x14ac:dyDescent="0.2">
      <c r="A178" s="86" t="s">
        <v>362</v>
      </c>
      <c r="B178" s="103"/>
      <c r="C178" s="88" t="s">
        <v>363</v>
      </c>
      <c r="D178" s="104"/>
      <c r="E178" s="105"/>
      <c r="F178" s="106">
        <v>156259</v>
      </c>
      <c r="G178" s="92">
        <v>34</v>
      </c>
      <c r="H178" s="93">
        <v>0.71691602299343593</v>
      </c>
      <c r="I178" s="94">
        <v>48</v>
      </c>
      <c r="J178" s="95">
        <v>99.5</v>
      </c>
      <c r="K178" s="96">
        <v>9</v>
      </c>
      <c r="L178" s="98">
        <v>10.728230783233228</v>
      </c>
      <c r="M178" s="92">
        <v>90</v>
      </c>
      <c r="N178" s="98">
        <v>94.314608759857023</v>
      </c>
      <c r="O178" s="92">
        <v>14</v>
      </c>
      <c r="P178" s="130">
        <v>58.585888924036368</v>
      </c>
      <c r="Q178" s="131">
        <v>85</v>
      </c>
      <c r="R178" s="98">
        <v>88.177129174102504</v>
      </c>
      <c r="S178" s="92">
        <v>32</v>
      </c>
    </row>
    <row r="179" spans="1:19" x14ac:dyDescent="0.2">
      <c r="A179" s="86" t="s">
        <v>364</v>
      </c>
      <c r="B179" s="87"/>
      <c r="C179" s="88" t="s">
        <v>365</v>
      </c>
      <c r="D179" s="104"/>
      <c r="E179" s="105"/>
      <c r="F179" s="106">
        <v>51789</v>
      </c>
      <c r="G179" s="92">
        <v>120</v>
      </c>
      <c r="H179" s="93">
        <v>0.62714878828491427</v>
      </c>
      <c r="I179" s="94">
        <v>106</v>
      </c>
      <c r="J179" s="95">
        <v>99.5</v>
      </c>
      <c r="K179" s="96">
        <v>10</v>
      </c>
      <c r="L179" s="98">
        <v>4.6297294812582015</v>
      </c>
      <c r="M179" s="92">
        <v>177</v>
      </c>
      <c r="N179" s="98">
        <v>95.007495157870324</v>
      </c>
      <c r="O179" s="92">
        <v>11</v>
      </c>
      <c r="P179" s="130">
        <v>41.933940562117527</v>
      </c>
      <c r="Q179" s="131">
        <v>142</v>
      </c>
      <c r="R179" s="98">
        <v>69.416742620372332</v>
      </c>
      <c r="S179" s="92">
        <v>114</v>
      </c>
    </row>
    <row r="180" spans="1:19" x14ac:dyDescent="0.2">
      <c r="A180" s="86" t="s">
        <v>366</v>
      </c>
      <c r="B180" s="87"/>
      <c r="C180" s="88" t="s">
        <v>367</v>
      </c>
      <c r="D180" s="104"/>
      <c r="E180" s="105"/>
      <c r="F180" s="106">
        <v>89543</v>
      </c>
      <c r="G180" s="92">
        <v>65</v>
      </c>
      <c r="H180" s="93">
        <v>0.57435696677992765</v>
      </c>
      <c r="I180" s="94">
        <v>151</v>
      </c>
      <c r="J180" s="95">
        <v>94.761651280175101</v>
      </c>
      <c r="K180" s="96">
        <v>178</v>
      </c>
      <c r="L180" s="98">
        <v>12.566701870148343</v>
      </c>
      <c r="M180" s="92">
        <v>66</v>
      </c>
      <c r="N180" s="98">
        <v>65.420231139505816</v>
      </c>
      <c r="O180" s="92">
        <v>171</v>
      </c>
      <c r="P180" s="130">
        <v>42.73553468989472</v>
      </c>
      <c r="Q180" s="131">
        <v>141</v>
      </c>
      <c r="R180" s="98">
        <v>63.316563163474285</v>
      </c>
      <c r="S180" s="92">
        <v>139</v>
      </c>
    </row>
    <row r="181" spans="1:19" x14ac:dyDescent="0.2">
      <c r="A181" s="43" t="s">
        <v>368</v>
      </c>
      <c r="B181" s="44" t="s">
        <v>369</v>
      </c>
      <c r="C181" s="44"/>
      <c r="D181" s="77"/>
      <c r="E181" s="78"/>
      <c r="F181" s="108">
        <v>1799607</v>
      </c>
      <c r="G181" s="80">
        <v>2</v>
      </c>
      <c r="H181" s="50">
        <v>0.70213958431745893</v>
      </c>
      <c r="I181" s="49">
        <v>14</v>
      </c>
      <c r="J181" s="52">
        <v>97.739801743549535</v>
      </c>
      <c r="K181" s="81">
        <v>16</v>
      </c>
      <c r="L181" s="82">
        <v>11.784675012226707</v>
      </c>
      <c r="M181" s="80">
        <v>18</v>
      </c>
      <c r="N181" s="82">
        <v>83.902905972937887</v>
      </c>
      <c r="O181" s="80">
        <v>16</v>
      </c>
      <c r="P181" s="54">
        <v>73.440377914920091</v>
      </c>
      <c r="Q181" s="44">
        <v>11</v>
      </c>
      <c r="R181" s="82">
        <v>76.345581506944143</v>
      </c>
      <c r="S181" s="80">
        <v>21</v>
      </c>
    </row>
    <row r="182" spans="1:19" x14ac:dyDescent="0.2">
      <c r="A182" s="86" t="s">
        <v>370</v>
      </c>
      <c r="B182" s="103"/>
      <c r="C182" s="88" t="s">
        <v>371</v>
      </c>
      <c r="D182" s="104"/>
      <c r="E182" s="105"/>
      <c r="F182" s="106">
        <v>734437</v>
      </c>
      <c r="G182" s="92">
        <v>5</v>
      </c>
      <c r="H182" s="93">
        <v>0.7426330181459615</v>
      </c>
      <c r="I182" s="94">
        <v>40</v>
      </c>
      <c r="J182" s="95">
        <v>98.562129594933339</v>
      </c>
      <c r="K182" s="96">
        <v>63</v>
      </c>
      <c r="L182" s="98">
        <v>15.314459075819018</v>
      </c>
      <c r="M182" s="92">
        <v>47</v>
      </c>
      <c r="N182" s="98">
        <v>89.086000740463859</v>
      </c>
      <c r="O182" s="92">
        <v>48</v>
      </c>
      <c r="P182" s="130">
        <v>77.951685178911603</v>
      </c>
      <c r="Q182" s="131">
        <v>32</v>
      </c>
      <c r="R182" s="98">
        <v>80.192595098973669</v>
      </c>
      <c r="S182" s="92">
        <v>62</v>
      </c>
    </row>
    <row r="183" spans="1:19" x14ac:dyDescent="0.2">
      <c r="A183" s="86" t="s">
        <v>372</v>
      </c>
      <c r="B183" s="103"/>
      <c r="C183" s="88" t="s">
        <v>373</v>
      </c>
      <c r="D183" s="104"/>
      <c r="E183" s="105"/>
      <c r="F183" s="106">
        <v>141708</v>
      </c>
      <c r="G183" s="92">
        <v>41</v>
      </c>
      <c r="H183" s="93">
        <v>0.51020600382810044</v>
      </c>
      <c r="I183" s="94">
        <v>181</v>
      </c>
      <c r="J183" s="95">
        <v>94.821332282867033</v>
      </c>
      <c r="K183" s="96">
        <v>177</v>
      </c>
      <c r="L183" s="98">
        <v>3.673176900378095</v>
      </c>
      <c r="M183" s="92">
        <v>189</v>
      </c>
      <c r="N183" s="98">
        <v>60.057933500370652</v>
      </c>
      <c r="O183" s="92">
        <v>182</v>
      </c>
      <c r="P183" s="130">
        <v>51.955717359790221</v>
      </c>
      <c r="Q183" s="131">
        <v>107</v>
      </c>
      <c r="R183" s="98">
        <v>42.146057270392127</v>
      </c>
      <c r="S183" s="92">
        <v>188</v>
      </c>
    </row>
    <row r="184" spans="1:19" x14ac:dyDescent="0.2">
      <c r="A184" s="86" t="s">
        <v>374</v>
      </c>
      <c r="B184" s="87"/>
      <c r="C184" s="88" t="s">
        <v>375</v>
      </c>
      <c r="D184" s="104"/>
      <c r="E184" s="105"/>
      <c r="F184" s="106">
        <v>127423</v>
      </c>
      <c r="G184" s="92">
        <v>47</v>
      </c>
      <c r="H184" s="93">
        <v>0.53341308548176602</v>
      </c>
      <c r="I184" s="94">
        <v>176</v>
      </c>
      <c r="J184" s="95">
        <v>94.18628059361167</v>
      </c>
      <c r="K184" s="96">
        <v>183</v>
      </c>
      <c r="L184" s="98">
        <v>5.6703479326462629</v>
      </c>
      <c r="M184" s="92">
        <v>163</v>
      </c>
      <c r="N184" s="98">
        <v>65.409878479165727</v>
      </c>
      <c r="O184" s="92">
        <v>172</v>
      </c>
      <c r="P184" s="130">
        <v>56.481162739479053</v>
      </c>
      <c r="Q184" s="131">
        <v>93</v>
      </c>
      <c r="R184" s="98">
        <v>41.178641040882809</v>
      </c>
      <c r="S184" s="92">
        <v>190</v>
      </c>
    </row>
    <row r="185" spans="1:19" x14ac:dyDescent="0.2">
      <c r="A185" s="86" t="s">
        <v>376</v>
      </c>
      <c r="B185" s="87"/>
      <c r="C185" s="88" t="s">
        <v>377</v>
      </c>
      <c r="D185" s="104"/>
      <c r="E185" s="105"/>
      <c r="F185" s="106">
        <v>159486</v>
      </c>
      <c r="G185" s="92">
        <v>33</v>
      </c>
      <c r="H185" s="93">
        <v>0.66533192654692375</v>
      </c>
      <c r="I185" s="94">
        <v>79</v>
      </c>
      <c r="J185" s="95">
        <v>97.118050601024422</v>
      </c>
      <c r="K185" s="96">
        <v>125</v>
      </c>
      <c r="L185" s="98">
        <v>7.3392157971710992</v>
      </c>
      <c r="M185" s="92">
        <v>132</v>
      </c>
      <c r="N185" s="98">
        <v>80.929553907087239</v>
      </c>
      <c r="O185" s="92">
        <v>110</v>
      </c>
      <c r="P185" s="130">
        <v>67.579660942281791</v>
      </c>
      <c r="Q185" s="131">
        <v>59</v>
      </c>
      <c r="R185" s="98">
        <v>74.80667149444993</v>
      </c>
      <c r="S185" s="92">
        <v>92</v>
      </c>
    </row>
    <row r="186" spans="1:19" x14ac:dyDescent="0.2">
      <c r="A186" s="86" t="s">
        <v>378</v>
      </c>
      <c r="B186" s="103"/>
      <c r="C186" s="88" t="s">
        <v>379</v>
      </c>
      <c r="D186" s="104"/>
      <c r="E186" s="105"/>
      <c r="F186" s="106">
        <v>122725</v>
      </c>
      <c r="G186" s="92">
        <v>48</v>
      </c>
      <c r="H186" s="93">
        <v>0.71541954217055959</v>
      </c>
      <c r="I186" s="94">
        <v>50</v>
      </c>
      <c r="J186" s="95">
        <v>99.263844255386971</v>
      </c>
      <c r="K186" s="96">
        <v>29</v>
      </c>
      <c r="L186" s="98">
        <v>6.7769206015432397</v>
      </c>
      <c r="M186" s="92">
        <v>140</v>
      </c>
      <c r="N186" s="98">
        <v>85.357923579372354</v>
      </c>
      <c r="O186" s="92">
        <v>70</v>
      </c>
      <c r="P186" s="130">
        <v>76.521598579991391</v>
      </c>
      <c r="Q186" s="132">
        <v>35</v>
      </c>
      <c r="R186" s="98">
        <v>85.271537001290355</v>
      </c>
      <c r="S186" s="92">
        <v>48</v>
      </c>
    </row>
    <row r="187" spans="1:19" x14ac:dyDescent="0.2">
      <c r="A187" s="86" t="s">
        <v>380</v>
      </c>
      <c r="B187" s="103"/>
      <c r="C187" s="88" t="s">
        <v>381</v>
      </c>
      <c r="D187" s="104"/>
      <c r="E187" s="105"/>
      <c r="F187" s="106">
        <v>309605</v>
      </c>
      <c r="G187" s="92">
        <v>13</v>
      </c>
      <c r="H187" s="93">
        <v>0.75480756182375952</v>
      </c>
      <c r="I187" s="94">
        <v>35</v>
      </c>
      <c r="J187" s="95">
        <v>97.927112710710418</v>
      </c>
      <c r="K187" s="96">
        <v>95</v>
      </c>
      <c r="L187" s="98">
        <v>12.920639912517487</v>
      </c>
      <c r="M187" s="92">
        <v>64</v>
      </c>
      <c r="N187" s="98">
        <v>91.721492072039624</v>
      </c>
      <c r="O187" s="92">
        <v>31</v>
      </c>
      <c r="P187" s="130">
        <v>78.036261477900709</v>
      </c>
      <c r="Q187" s="131">
        <v>31</v>
      </c>
      <c r="R187" s="98">
        <v>88.184514797033216</v>
      </c>
      <c r="S187" s="92">
        <v>31</v>
      </c>
    </row>
    <row r="188" spans="1:19" x14ac:dyDescent="0.2">
      <c r="A188" s="86" t="s">
        <v>382</v>
      </c>
      <c r="B188" s="87"/>
      <c r="C188" s="88" t="s">
        <v>383</v>
      </c>
      <c r="D188" s="104"/>
      <c r="E188" s="105"/>
      <c r="F188" s="106">
        <v>133148</v>
      </c>
      <c r="G188" s="92">
        <v>44</v>
      </c>
      <c r="H188" s="93">
        <v>0.80823934661755392</v>
      </c>
      <c r="I188" s="94">
        <v>17</v>
      </c>
      <c r="J188" s="95">
        <v>99.003566111001774</v>
      </c>
      <c r="K188" s="96">
        <v>44</v>
      </c>
      <c r="L188" s="98">
        <v>17.207392404783903</v>
      </c>
      <c r="M188" s="92">
        <v>35</v>
      </c>
      <c r="N188" s="98">
        <v>97.940397603755187</v>
      </c>
      <c r="O188" s="92">
        <v>5</v>
      </c>
      <c r="P188" s="130">
        <v>84.51234079499055</v>
      </c>
      <c r="Q188" s="131">
        <v>21</v>
      </c>
      <c r="R188" s="98">
        <v>93.984381457722918</v>
      </c>
      <c r="S188" s="92">
        <v>13</v>
      </c>
    </row>
    <row r="189" spans="1:19" x14ac:dyDescent="0.2">
      <c r="A189" s="86" t="s">
        <v>384</v>
      </c>
      <c r="B189" s="87"/>
      <c r="C189" s="88" t="s">
        <v>385</v>
      </c>
      <c r="D189" s="104"/>
      <c r="E189" s="105"/>
      <c r="F189" s="106">
        <v>71075</v>
      </c>
      <c r="G189" s="92">
        <v>86</v>
      </c>
      <c r="H189" s="93">
        <v>0.67453693375087675</v>
      </c>
      <c r="I189" s="94">
        <v>72</v>
      </c>
      <c r="J189" s="95">
        <v>97.971243689796765</v>
      </c>
      <c r="K189" s="96">
        <v>90</v>
      </c>
      <c r="L189" s="98">
        <v>5.9599382646702974</v>
      </c>
      <c r="M189" s="92">
        <v>159</v>
      </c>
      <c r="N189" s="98">
        <v>79.83995783177896</v>
      </c>
      <c r="O189" s="92">
        <v>113</v>
      </c>
      <c r="P189" s="130">
        <v>72.387048851654583</v>
      </c>
      <c r="Q189" s="132">
        <v>49</v>
      </c>
      <c r="R189" s="98">
        <v>77.136986061090923</v>
      </c>
      <c r="S189" s="92">
        <v>74</v>
      </c>
    </row>
    <row r="190" spans="1:19" x14ac:dyDescent="0.2">
      <c r="A190" s="43" t="s">
        <v>386</v>
      </c>
      <c r="B190" s="44" t="s">
        <v>387</v>
      </c>
      <c r="C190" s="44"/>
      <c r="D190" s="77"/>
      <c r="E190" s="78"/>
      <c r="F190" s="108">
        <v>1377122</v>
      </c>
      <c r="G190" s="80">
        <v>5</v>
      </c>
      <c r="H190" s="50">
        <v>0.66088114092454342</v>
      </c>
      <c r="I190" s="49">
        <v>17</v>
      </c>
      <c r="J190" s="52">
        <v>98.850300786397653</v>
      </c>
      <c r="K190" s="81">
        <v>8</v>
      </c>
      <c r="L190" s="82">
        <v>9.2326776684747802</v>
      </c>
      <c r="M190" s="80">
        <v>24</v>
      </c>
      <c r="N190" s="82">
        <v>87.714019419473971</v>
      </c>
      <c r="O190" s="80">
        <v>7</v>
      </c>
      <c r="P190" s="54">
        <v>51.500034857129947</v>
      </c>
      <c r="Q190" s="44">
        <v>20</v>
      </c>
      <c r="R190" s="82">
        <v>76.988419285145511</v>
      </c>
      <c r="S190" s="80">
        <v>18</v>
      </c>
    </row>
    <row r="191" spans="1:19" x14ac:dyDescent="0.2">
      <c r="A191" s="86" t="s">
        <v>388</v>
      </c>
      <c r="B191" s="103"/>
      <c r="C191" s="88" t="s">
        <v>389</v>
      </c>
      <c r="D191" s="104"/>
      <c r="E191" s="105"/>
      <c r="F191" s="106">
        <v>244692</v>
      </c>
      <c r="G191" s="92">
        <v>20</v>
      </c>
      <c r="H191" s="93">
        <v>0.74832949627819878</v>
      </c>
      <c r="I191" s="94">
        <v>36</v>
      </c>
      <c r="J191" s="95">
        <v>98.98344174839022</v>
      </c>
      <c r="K191" s="96">
        <v>45</v>
      </c>
      <c r="L191" s="98">
        <v>18.538780011458776</v>
      </c>
      <c r="M191" s="92">
        <v>29</v>
      </c>
      <c r="N191" s="98">
        <v>93.596043603079991</v>
      </c>
      <c r="O191" s="92">
        <v>22</v>
      </c>
      <c r="P191" s="130">
        <v>64.113206981204698</v>
      </c>
      <c r="Q191" s="131">
        <v>68</v>
      </c>
      <c r="R191" s="98">
        <v>86.574089120659792</v>
      </c>
      <c r="S191" s="92">
        <v>44</v>
      </c>
    </row>
    <row r="192" spans="1:19" x14ac:dyDescent="0.2">
      <c r="A192" s="86" t="s">
        <v>390</v>
      </c>
      <c r="B192" s="103"/>
      <c r="C192" s="88" t="s">
        <v>391</v>
      </c>
      <c r="D192" s="104"/>
      <c r="E192" s="105"/>
      <c r="F192" s="106">
        <v>139092</v>
      </c>
      <c r="G192" s="92">
        <v>42</v>
      </c>
      <c r="H192" s="93">
        <v>0.5716063717964186</v>
      </c>
      <c r="I192" s="94">
        <v>153</v>
      </c>
      <c r="J192" s="95">
        <v>98.755721675397339</v>
      </c>
      <c r="K192" s="96">
        <v>52</v>
      </c>
      <c r="L192" s="98">
        <v>2.9063356767874313</v>
      </c>
      <c r="M192" s="92">
        <v>191</v>
      </c>
      <c r="N192" s="98">
        <v>81.044027987787914</v>
      </c>
      <c r="O192" s="92">
        <v>109</v>
      </c>
      <c r="P192" s="130">
        <v>39.613454694290475</v>
      </c>
      <c r="Q192" s="131">
        <v>150</v>
      </c>
      <c r="R192" s="98">
        <v>61.546088746087882</v>
      </c>
      <c r="S192" s="92">
        <v>144</v>
      </c>
    </row>
    <row r="193" spans="1:19" x14ac:dyDescent="0.2">
      <c r="A193" s="86" t="s">
        <v>392</v>
      </c>
      <c r="B193" s="87"/>
      <c r="C193" s="88" t="s">
        <v>393</v>
      </c>
      <c r="D193" s="104"/>
      <c r="E193" s="105"/>
      <c r="F193" s="106">
        <v>87812</v>
      </c>
      <c r="G193" s="92">
        <v>68</v>
      </c>
      <c r="H193" s="93">
        <v>0.6022386902814707</v>
      </c>
      <c r="I193" s="94">
        <v>129</v>
      </c>
      <c r="J193" s="95">
        <v>98.22889959323372</v>
      </c>
      <c r="K193" s="96">
        <v>81</v>
      </c>
      <c r="L193" s="98">
        <v>4.6187784628809165</v>
      </c>
      <c r="M193" s="92">
        <v>179</v>
      </c>
      <c r="N193" s="98">
        <v>74.627500894921511</v>
      </c>
      <c r="O193" s="92">
        <v>144</v>
      </c>
      <c r="P193" s="130">
        <v>52.447910206621685</v>
      </c>
      <c r="Q193" s="132">
        <v>105</v>
      </c>
      <c r="R193" s="98">
        <v>68.117070341156932</v>
      </c>
      <c r="S193" s="92">
        <v>118</v>
      </c>
    </row>
    <row r="194" spans="1:19" x14ac:dyDescent="0.2">
      <c r="A194" s="86" t="s">
        <v>394</v>
      </c>
      <c r="B194" s="87"/>
      <c r="C194" s="88" t="s">
        <v>395</v>
      </c>
      <c r="D194" s="104"/>
      <c r="E194" s="105"/>
      <c r="F194" s="106">
        <v>142711</v>
      </c>
      <c r="G194" s="92">
        <v>40</v>
      </c>
      <c r="H194" s="93">
        <v>0.60357789803658668</v>
      </c>
      <c r="I194" s="94">
        <v>128</v>
      </c>
      <c r="J194" s="95">
        <v>98.681841682884411</v>
      </c>
      <c r="K194" s="96">
        <v>57</v>
      </c>
      <c r="L194" s="98">
        <v>3.6952841107613175</v>
      </c>
      <c r="M194" s="92">
        <v>188</v>
      </c>
      <c r="N194" s="98">
        <v>88.261624923750659</v>
      </c>
      <c r="O194" s="92">
        <v>52</v>
      </c>
      <c r="P194" s="130">
        <v>37.340082778815074</v>
      </c>
      <c r="Q194" s="132">
        <v>157</v>
      </c>
      <c r="R194" s="98">
        <v>71.346592781574373</v>
      </c>
      <c r="S194" s="92">
        <v>108</v>
      </c>
    </row>
    <row r="195" spans="1:19" x14ac:dyDescent="0.2">
      <c r="A195" s="86" t="s">
        <v>396</v>
      </c>
      <c r="B195" s="103"/>
      <c r="C195" s="88" t="s">
        <v>397</v>
      </c>
      <c r="D195" s="104"/>
      <c r="E195" s="105"/>
      <c r="F195" s="106">
        <v>84865</v>
      </c>
      <c r="G195" s="92">
        <v>72</v>
      </c>
      <c r="H195" s="93">
        <v>0.6140553757671825</v>
      </c>
      <c r="I195" s="94">
        <v>115</v>
      </c>
      <c r="J195" s="95">
        <v>99.406985577026759</v>
      </c>
      <c r="K195" s="96">
        <v>19</v>
      </c>
      <c r="L195" s="98">
        <v>4.2362420294815539</v>
      </c>
      <c r="M195" s="92">
        <v>185</v>
      </c>
      <c r="N195" s="98">
        <v>92.492032401005062</v>
      </c>
      <c r="O195" s="92">
        <v>27</v>
      </c>
      <c r="P195" s="130">
        <v>34.708683168686264</v>
      </c>
      <c r="Q195" s="131">
        <v>164</v>
      </c>
      <c r="R195" s="98">
        <v>73.359583354403895</v>
      </c>
      <c r="S195" s="92">
        <v>101</v>
      </c>
    </row>
    <row r="196" spans="1:19" x14ac:dyDescent="0.2">
      <c r="A196" s="86" t="s">
        <v>398</v>
      </c>
      <c r="B196" s="103"/>
      <c r="C196" s="88" t="s">
        <v>399</v>
      </c>
      <c r="D196" s="104"/>
      <c r="E196" s="105"/>
      <c r="F196" s="106">
        <v>67726</v>
      </c>
      <c r="G196" s="92">
        <v>93</v>
      </c>
      <c r="H196" s="93">
        <v>0.58657757125196086</v>
      </c>
      <c r="I196" s="94">
        <v>137</v>
      </c>
      <c r="J196" s="95">
        <v>98.589975867909999</v>
      </c>
      <c r="K196" s="96">
        <v>61</v>
      </c>
      <c r="L196" s="98">
        <v>6.4199756857426751</v>
      </c>
      <c r="M196" s="92">
        <v>147</v>
      </c>
      <c r="N196" s="98">
        <v>86.747483562712773</v>
      </c>
      <c r="O196" s="92">
        <v>59</v>
      </c>
      <c r="P196" s="130">
        <v>33.660027921075368</v>
      </c>
      <c r="Q196" s="131">
        <v>168</v>
      </c>
      <c r="R196" s="98">
        <v>63.591338798044518</v>
      </c>
      <c r="S196" s="92">
        <v>137</v>
      </c>
    </row>
    <row r="197" spans="1:19" x14ac:dyDescent="0.2">
      <c r="A197" s="86" t="s">
        <v>400</v>
      </c>
      <c r="B197" s="87"/>
      <c r="C197" s="88" t="s">
        <v>401</v>
      </c>
      <c r="D197" s="104"/>
      <c r="E197" s="105"/>
      <c r="F197" s="106">
        <v>51039</v>
      </c>
      <c r="G197" s="92">
        <v>123</v>
      </c>
      <c r="H197" s="93">
        <v>0.58387968926866951</v>
      </c>
      <c r="I197" s="94">
        <v>140</v>
      </c>
      <c r="J197" s="95">
        <v>99.309429971803809</v>
      </c>
      <c r="K197" s="96">
        <v>25</v>
      </c>
      <c r="L197" s="98">
        <v>5.6916729381535838</v>
      </c>
      <c r="M197" s="92">
        <v>162</v>
      </c>
      <c r="N197" s="98">
        <v>83.724581352221321</v>
      </c>
      <c r="O197" s="92">
        <v>86</v>
      </c>
      <c r="P197" s="130">
        <v>39.59063972885123</v>
      </c>
      <c r="Q197" s="131">
        <v>151</v>
      </c>
      <c r="R197" s="98">
        <v>59.829072017869144</v>
      </c>
      <c r="S197" s="92">
        <v>150</v>
      </c>
    </row>
    <row r="198" spans="1:19" x14ac:dyDescent="0.2">
      <c r="A198" s="86" t="s">
        <v>402</v>
      </c>
      <c r="B198" s="87"/>
      <c r="C198" s="88" t="s">
        <v>403</v>
      </c>
      <c r="D198" s="104"/>
      <c r="E198" s="105"/>
      <c r="F198" s="106">
        <v>77355</v>
      </c>
      <c r="G198" s="92">
        <v>80</v>
      </c>
      <c r="H198" s="93">
        <v>0.63220915642338726</v>
      </c>
      <c r="I198" s="94">
        <v>101</v>
      </c>
      <c r="J198" s="95">
        <v>99.098728909342569</v>
      </c>
      <c r="K198" s="96">
        <v>38</v>
      </c>
      <c r="L198" s="98">
        <v>6.0439719386596193</v>
      </c>
      <c r="M198" s="92">
        <v>157</v>
      </c>
      <c r="N198" s="98">
        <v>81.089363086732931</v>
      </c>
      <c r="O198" s="92">
        <v>108</v>
      </c>
      <c r="P198" s="130">
        <v>60.835815690742933</v>
      </c>
      <c r="Q198" s="131">
        <v>78</v>
      </c>
      <c r="R198" s="98">
        <v>65.007383960442482</v>
      </c>
      <c r="S198" s="92">
        <v>131</v>
      </c>
    </row>
    <row r="199" spans="1:19" x14ac:dyDescent="0.2">
      <c r="A199" s="86" t="s">
        <v>404</v>
      </c>
      <c r="B199" s="103"/>
      <c r="C199" s="88" t="s">
        <v>405</v>
      </c>
      <c r="D199" s="104"/>
      <c r="E199" s="105"/>
      <c r="F199" s="106">
        <v>26799</v>
      </c>
      <c r="G199" s="92">
        <v>161</v>
      </c>
      <c r="H199" s="93">
        <v>0.60976617112641573</v>
      </c>
      <c r="I199" s="94">
        <v>120</v>
      </c>
      <c r="J199" s="95">
        <v>98.111937174264696</v>
      </c>
      <c r="K199" s="96">
        <v>82</v>
      </c>
      <c r="L199" s="98">
        <v>2.5979524328245631</v>
      </c>
      <c r="M199" s="92">
        <v>194</v>
      </c>
      <c r="N199" s="98">
        <v>83.481193625280454</v>
      </c>
      <c r="O199" s="92">
        <v>90</v>
      </c>
      <c r="P199" s="130">
        <v>45.204670006107712</v>
      </c>
      <c r="Q199" s="132">
        <v>129</v>
      </c>
      <c r="R199" s="98">
        <v>73.755364036180751</v>
      </c>
      <c r="S199" s="92">
        <v>99</v>
      </c>
    </row>
    <row r="200" spans="1:19" x14ac:dyDescent="0.2">
      <c r="A200" s="86" t="s">
        <v>406</v>
      </c>
      <c r="B200" s="103"/>
      <c r="C200" s="88" t="s">
        <v>407</v>
      </c>
      <c r="D200" s="104"/>
      <c r="E200" s="105"/>
      <c r="F200" s="106">
        <v>62247</v>
      </c>
      <c r="G200" s="92">
        <v>98</v>
      </c>
      <c r="H200" s="93">
        <v>0.56910267891399946</v>
      </c>
      <c r="I200" s="94">
        <v>157</v>
      </c>
      <c r="J200" s="95">
        <v>98.816366247407061</v>
      </c>
      <c r="K200" s="96">
        <v>51</v>
      </c>
      <c r="L200" s="98">
        <v>2.6399976510773078</v>
      </c>
      <c r="M200" s="92">
        <v>192</v>
      </c>
      <c r="N200" s="98">
        <v>88.429522587015185</v>
      </c>
      <c r="O200" s="92">
        <v>50</v>
      </c>
      <c r="P200" s="130">
        <v>29.576765274263888</v>
      </c>
      <c r="Q200" s="131">
        <v>176</v>
      </c>
      <c r="R200" s="98">
        <v>63.328689263184756</v>
      </c>
      <c r="S200" s="92">
        <v>138</v>
      </c>
    </row>
    <row r="201" spans="1:19" x14ac:dyDescent="0.2">
      <c r="A201" s="86" t="s">
        <v>408</v>
      </c>
      <c r="B201" s="87"/>
      <c r="C201" s="88" t="s">
        <v>409</v>
      </c>
      <c r="D201" s="104"/>
      <c r="E201" s="105"/>
      <c r="F201" s="106">
        <v>276352</v>
      </c>
      <c r="G201" s="92">
        <v>17</v>
      </c>
      <c r="H201" s="93">
        <v>0.78126324877883424</v>
      </c>
      <c r="I201" s="94">
        <v>21</v>
      </c>
      <c r="J201" s="95">
        <v>99.02672411822077</v>
      </c>
      <c r="K201" s="96">
        <v>42</v>
      </c>
      <c r="L201" s="98">
        <v>15.506985421260907</v>
      </c>
      <c r="M201" s="92">
        <v>46</v>
      </c>
      <c r="N201" s="98">
        <v>94.019430643792674</v>
      </c>
      <c r="O201" s="92">
        <v>17</v>
      </c>
      <c r="P201" s="130">
        <v>72.240493925302104</v>
      </c>
      <c r="Q201" s="131">
        <v>51</v>
      </c>
      <c r="R201" s="98">
        <v>99.5</v>
      </c>
      <c r="S201" s="92">
        <v>5</v>
      </c>
    </row>
    <row r="202" spans="1:19" x14ac:dyDescent="0.2">
      <c r="A202" s="86" t="s">
        <v>410</v>
      </c>
      <c r="B202" s="87"/>
      <c r="C202" s="88" t="s">
        <v>411</v>
      </c>
      <c r="D202" s="104"/>
      <c r="E202" s="105"/>
      <c r="F202" s="106">
        <v>68253</v>
      </c>
      <c r="G202" s="92">
        <v>92</v>
      </c>
      <c r="H202" s="93">
        <v>0.61523535031918175</v>
      </c>
      <c r="I202" s="94">
        <v>114</v>
      </c>
      <c r="J202" s="95">
        <v>98.593562880172883</v>
      </c>
      <c r="K202" s="96">
        <v>60</v>
      </c>
      <c r="L202" s="98">
        <v>6.4219353054796917</v>
      </c>
      <c r="M202" s="92">
        <v>146</v>
      </c>
      <c r="N202" s="98">
        <v>84.257568692031569</v>
      </c>
      <c r="O202" s="92">
        <v>80</v>
      </c>
      <c r="P202" s="130">
        <v>50.230891027372095</v>
      </c>
      <c r="Q202" s="132">
        <v>115</v>
      </c>
      <c r="R202" s="98">
        <v>63.832427050881513</v>
      </c>
      <c r="S202" s="92">
        <v>134</v>
      </c>
    </row>
    <row r="203" spans="1:19" x14ac:dyDescent="0.2">
      <c r="A203" s="86" t="s">
        <v>412</v>
      </c>
      <c r="B203" s="103"/>
      <c r="C203" s="88" t="s">
        <v>413</v>
      </c>
      <c r="D203" s="104"/>
      <c r="E203" s="105"/>
      <c r="F203" s="106">
        <v>48179</v>
      </c>
      <c r="G203" s="92">
        <v>127</v>
      </c>
      <c r="H203" s="93">
        <v>0.68068108447783393</v>
      </c>
      <c r="I203" s="94">
        <v>67</v>
      </c>
      <c r="J203" s="95">
        <v>98.378530469392274</v>
      </c>
      <c r="K203" s="96">
        <v>72</v>
      </c>
      <c r="L203" s="98">
        <v>6.8712203745887592</v>
      </c>
      <c r="M203" s="92">
        <v>139</v>
      </c>
      <c r="N203" s="98">
        <v>87.114001936294898</v>
      </c>
      <c r="O203" s="92">
        <v>57</v>
      </c>
      <c r="P203" s="130">
        <v>52.709852161687479</v>
      </c>
      <c r="Q203" s="131">
        <v>101</v>
      </c>
      <c r="R203" s="98">
        <v>90.686123713894432</v>
      </c>
      <c r="S203" s="92">
        <v>21</v>
      </c>
    </row>
    <row r="204" spans="1:19" x14ac:dyDescent="0.2">
      <c r="A204" s="43" t="s">
        <v>414</v>
      </c>
      <c r="B204" s="44" t="s">
        <v>415</v>
      </c>
      <c r="C204" s="44"/>
      <c r="D204" s="77"/>
      <c r="E204" s="78"/>
      <c r="F204" s="108">
        <v>806452</v>
      </c>
      <c r="G204" s="80">
        <v>14</v>
      </c>
      <c r="H204" s="50">
        <v>0.69247508567979976</v>
      </c>
      <c r="I204" s="49">
        <v>15</v>
      </c>
      <c r="J204" s="52">
        <v>96.298051124020674</v>
      </c>
      <c r="K204" s="81">
        <v>22</v>
      </c>
      <c r="L204" s="82">
        <v>11.913294281618745</v>
      </c>
      <c r="M204" s="80">
        <v>17</v>
      </c>
      <c r="N204" s="82">
        <v>85.0904953715375</v>
      </c>
      <c r="O204" s="80">
        <v>12</v>
      </c>
      <c r="P204" s="54">
        <v>68.371517138616881</v>
      </c>
      <c r="Q204" s="44">
        <v>13</v>
      </c>
      <c r="R204" s="82">
        <v>76.621988736360279</v>
      </c>
      <c r="S204" s="80">
        <v>20</v>
      </c>
    </row>
    <row r="205" spans="1:19" x14ac:dyDescent="0.2">
      <c r="A205" s="86" t="s">
        <v>416</v>
      </c>
      <c r="B205" s="103"/>
      <c r="C205" s="88" t="s">
        <v>417</v>
      </c>
      <c r="D205" s="104"/>
      <c r="E205" s="105"/>
      <c r="F205" s="106">
        <v>136414</v>
      </c>
      <c r="G205" s="92">
        <v>43</v>
      </c>
      <c r="H205" s="93">
        <v>0.68317920022252876</v>
      </c>
      <c r="I205" s="94">
        <v>66</v>
      </c>
      <c r="J205" s="95">
        <v>95.757236128866879</v>
      </c>
      <c r="K205" s="96">
        <v>165</v>
      </c>
      <c r="L205" s="98">
        <v>9.9367535229666117</v>
      </c>
      <c r="M205" s="92">
        <v>106</v>
      </c>
      <c r="N205" s="98">
        <v>83.27342462745743</v>
      </c>
      <c r="O205" s="92">
        <v>91</v>
      </c>
      <c r="P205" s="130">
        <v>72.538828613857518</v>
      </c>
      <c r="Q205" s="132">
        <v>48</v>
      </c>
      <c r="R205" s="98">
        <v>73.458854869471537</v>
      </c>
      <c r="S205" s="92">
        <v>100</v>
      </c>
    </row>
    <row r="206" spans="1:19" x14ac:dyDescent="0.2">
      <c r="A206" s="86" t="s">
        <v>418</v>
      </c>
      <c r="B206" s="87"/>
      <c r="C206" s="88" t="s">
        <v>419</v>
      </c>
      <c r="D206" s="104"/>
      <c r="E206" s="105"/>
      <c r="F206" s="106">
        <v>55815</v>
      </c>
      <c r="G206" s="92">
        <v>112</v>
      </c>
      <c r="H206" s="93">
        <v>0.62558488676442947</v>
      </c>
      <c r="I206" s="94">
        <v>108</v>
      </c>
      <c r="J206" s="95">
        <v>94.198772051426857</v>
      </c>
      <c r="K206" s="96">
        <v>182</v>
      </c>
      <c r="L206" s="98">
        <v>7.9790085220055129</v>
      </c>
      <c r="M206" s="92">
        <v>126</v>
      </c>
      <c r="N206" s="98">
        <v>76.704930000612507</v>
      </c>
      <c r="O206" s="92">
        <v>131</v>
      </c>
      <c r="P206" s="130">
        <v>59.983635946467452</v>
      </c>
      <c r="Q206" s="132">
        <v>80</v>
      </c>
      <c r="R206" s="98">
        <v>68.606757847032071</v>
      </c>
      <c r="S206" s="92">
        <v>116</v>
      </c>
    </row>
    <row r="207" spans="1:19" x14ac:dyDescent="0.2">
      <c r="A207" s="86" t="s">
        <v>420</v>
      </c>
      <c r="B207" s="87"/>
      <c r="C207" s="88" t="s">
        <v>421</v>
      </c>
      <c r="D207" s="104"/>
      <c r="E207" s="105"/>
      <c r="F207" s="106">
        <v>38152</v>
      </c>
      <c r="G207" s="92">
        <v>138</v>
      </c>
      <c r="H207" s="93">
        <v>0.60659247659572224</v>
      </c>
      <c r="I207" s="94">
        <v>124</v>
      </c>
      <c r="J207" s="95">
        <v>96.834893093043107</v>
      </c>
      <c r="K207" s="96">
        <v>135</v>
      </c>
      <c r="L207" s="98">
        <v>7.7402856219642562</v>
      </c>
      <c r="M207" s="92">
        <v>130</v>
      </c>
      <c r="N207" s="98">
        <v>66.911900500167064</v>
      </c>
      <c r="O207" s="92">
        <v>169</v>
      </c>
      <c r="P207" s="130">
        <v>68.080609147879883</v>
      </c>
      <c r="Q207" s="132">
        <v>58</v>
      </c>
      <c r="R207" s="98">
        <v>58.568359520163924</v>
      </c>
      <c r="S207" s="92">
        <v>154</v>
      </c>
    </row>
    <row r="208" spans="1:19" x14ac:dyDescent="0.2">
      <c r="A208" s="86" t="s">
        <v>422</v>
      </c>
      <c r="B208" s="103"/>
      <c r="C208" s="88" t="s">
        <v>423</v>
      </c>
      <c r="D208" s="104"/>
      <c r="E208" s="105"/>
      <c r="F208" s="106">
        <v>25357</v>
      </c>
      <c r="G208" s="92">
        <v>162</v>
      </c>
      <c r="H208" s="93">
        <v>0.66004648589933512</v>
      </c>
      <c r="I208" s="94">
        <v>86</v>
      </c>
      <c r="J208" s="95">
        <v>96.730807082465873</v>
      </c>
      <c r="K208" s="96">
        <v>141</v>
      </c>
      <c r="L208" s="98">
        <v>11.477090750638263</v>
      </c>
      <c r="M208" s="92">
        <v>79</v>
      </c>
      <c r="N208" s="98">
        <v>78.173153042732736</v>
      </c>
      <c r="O208" s="92">
        <v>119</v>
      </c>
      <c r="P208" s="130">
        <v>74.770424097973546</v>
      </c>
      <c r="Q208" s="131">
        <v>41</v>
      </c>
      <c r="R208" s="98">
        <v>61.220374142098343</v>
      </c>
      <c r="S208" s="92">
        <v>147</v>
      </c>
    </row>
    <row r="209" spans="1:19" x14ac:dyDescent="0.2">
      <c r="A209" s="86" t="s">
        <v>424</v>
      </c>
      <c r="B209" s="103"/>
      <c r="C209" s="88" t="s">
        <v>425</v>
      </c>
      <c r="D209" s="104"/>
      <c r="E209" s="105"/>
      <c r="F209" s="106">
        <v>83825</v>
      </c>
      <c r="G209" s="92">
        <v>74</v>
      </c>
      <c r="H209" s="93">
        <v>0.60508635891056328</v>
      </c>
      <c r="I209" s="94">
        <v>125</v>
      </c>
      <c r="J209" s="95">
        <v>96.556972963700929</v>
      </c>
      <c r="K209" s="96">
        <v>145</v>
      </c>
      <c r="L209" s="98">
        <v>6.3468975666518368</v>
      </c>
      <c r="M209" s="92">
        <v>148</v>
      </c>
      <c r="N209" s="98">
        <v>72.586669065473217</v>
      </c>
      <c r="O209" s="92">
        <v>151</v>
      </c>
      <c r="P209" s="130">
        <v>61.524365373598023</v>
      </c>
      <c r="Q209" s="132">
        <v>76</v>
      </c>
      <c r="R209" s="98">
        <v>61.297009441423043</v>
      </c>
      <c r="S209" s="92">
        <v>146</v>
      </c>
    </row>
    <row r="210" spans="1:19" x14ac:dyDescent="0.2">
      <c r="A210" s="86" t="s">
        <v>426</v>
      </c>
      <c r="B210" s="87"/>
      <c r="C210" s="88" t="s">
        <v>427</v>
      </c>
      <c r="D210" s="104"/>
      <c r="E210" s="105"/>
      <c r="F210" s="106">
        <v>51489</v>
      </c>
      <c r="G210" s="92">
        <v>122</v>
      </c>
      <c r="H210" s="93">
        <v>0.69223739680068008</v>
      </c>
      <c r="I210" s="94">
        <v>61</v>
      </c>
      <c r="J210" s="95">
        <v>96.02628561436326</v>
      </c>
      <c r="K210" s="96">
        <v>161</v>
      </c>
      <c r="L210" s="98">
        <v>9.9810432213915483</v>
      </c>
      <c r="M210" s="92">
        <v>105</v>
      </c>
      <c r="N210" s="98">
        <v>85.202326768783038</v>
      </c>
      <c r="O210" s="92">
        <v>72</v>
      </c>
      <c r="P210" s="130">
        <v>75.552557984462183</v>
      </c>
      <c r="Q210" s="131">
        <v>39</v>
      </c>
      <c r="R210" s="98">
        <v>72.702455997079028</v>
      </c>
      <c r="S210" s="92">
        <v>103</v>
      </c>
    </row>
    <row r="211" spans="1:19" x14ac:dyDescent="0.2">
      <c r="A211" s="86" t="s">
        <v>428</v>
      </c>
      <c r="B211" s="87"/>
      <c r="C211" s="88" t="s">
        <v>429</v>
      </c>
      <c r="D211" s="104"/>
      <c r="E211" s="105"/>
      <c r="F211" s="106">
        <v>42369</v>
      </c>
      <c r="G211" s="92">
        <v>133</v>
      </c>
      <c r="H211" s="93">
        <v>0.68836575720895965</v>
      </c>
      <c r="I211" s="94">
        <v>64</v>
      </c>
      <c r="J211" s="95">
        <v>96.165786968260178</v>
      </c>
      <c r="K211" s="96">
        <v>156</v>
      </c>
      <c r="L211" s="98">
        <v>7.8022556702259509</v>
      </c>
      <c r="M211" s="92">
        <v>129</v>
      </c>
      <c r="N211" s="98">
        <v>82.318400892106652</v>
      </c>
      <c r="O211" s="92">
        <v>100</v>
      </c>
      <c r="P211" s="130">
        <v>73.97730207791713</v>
      </c>
      <c r="Q211" s="132">
        <v>43</v>
      </c>
      <c r="R211" s="98">
        <v>78.717629215819258</v>
      </c>
      <c r="S211" s="92">
        <v>71</v>
      </c>
    </row>
    <row r="212" spans="1:19" x14ac:dyDescent="0.2">
      <c r="A212" s="86" t="s">
        <v>430</v>
      </c>
      <c r="B212" s="103"/>
      <c r="C212" s="88" t="s">
        <v>431</v>
      </c>
      <c r="D212" s="104"/>
      <c r="E212" s="105"/>
      <c r="F212" s="106">
        <v>120387</v>
      </c>
      <c r="G212" s="92">
        <v>50</v>
      </c>
      <c r="H212" s="93">
        <v>0.66715733670801991</v>
      </c>
      <c r="I212" s="94">
        <v>75</v>
      </c>
      <c r="J212" s="95">
        <v>95.408397376437037</v>
      </c>
      <c r="K212" s="96">
        <v>172</v>
      </c>
      <c r="L212" s="98">
        <v>10.381478747432972</v>
      </c>
      <c r="M212" s="92">
        <v>96</v>
      </c>
      <c r="N212" s="98">
        <v>83.082952737534725</v>
      </c>
      <c r="O212" s="92">
        <v>95</v>
      </c>
      <c r="P212" s="130">
        <v>58.288214511277047</v>
      </c>
      <c r="Q212" s="131">
        <v>87</v>
      </c>
      <c r="R212" s="98">
        <v>79.496639149706212</v>
      </c>
      <c r="S212" s="92">
        <v>67</v>
      </c>
    </row>
    <row r="213" spans="1:19" x14ac:dyDescent="0.2">
      <c r="A213" s="86" t="s">
        <v>432</v>
      </c>
      <c r="B213" s="103"/>
      <c r="C213" s="88" t="s">
        <v>433</v>
      </c>
      <c r="D213" s="104"/>
      <c r="E213" s="105"/>
      <c r="F213" s="106">
        <v>179184</v>
      </c>
      <c r="G213" s="92">
        <v>28</v>
      </c>
      <c r="H213" s="93">
        <v>0.82854613884075479</v>
      </c>
      <c r="I213" s="94">
        <v>10</v>
      </c>
      <c r="J213" s="95">
        <v>98.325788205604454</v>
      </c>
      <c r="K213" s="96">
        <v>77</v>
      </c>
      <c r="L213" s="98">
        <v>21.329846488050016</v>
      </c>
      <c r="M213" s="92">
        <v>20</v>
      </c>
      <c r="N213" s="98">
        <v>99.5</v>
      </c>
      <c r="O213" s="92">
        <v>3</v>
      </c>
      <c r="P213" s="130">
        <v>85.393465636928994</v>
      </c>
      <c r="Q213" s="132">
        <v>15</v>
      </c>
      <c r="R213" s="98">
        <v>95.504071431093962</v>
      </c>
      <c r="S213" s="92">
        <v>10</v>
      </c>
    </row>
    <row r="214" spans="1:19" x14ac:dyDescent="0.2">
      <c r="A214" s="86" t="s">
        <v>434</v>
      </c>
      <c r="B214" s="87"/>
      <c r="C214" s="88" t="s">
        <v>435</v>
      </c>
      <c r="D214" s="104"/>
      <c r="E214" s="105"/>
      <c r="F214" s="106">
        <v>73460</v>
      </c>
      <c r="G214" s="92">
        <v>82</v>
      </c>
      <c r="H214" s="93">
        <v>0.64562988408987776</v>
      </c>
      <c r="I214" s="94">
        <v>91</v>
      </c>
      <c r="J214" s="95">
        <v>94.945720626682359</v>
      </c>
      <c r="K214" s="96">
        <v>176</v>
      </c>
      <c r="L214" s="98">
        <v>10.509511142452901</v>
      </c>
      <c r="M214" s="92">
        <v>93</v>
      </c>
      <c r="N214" s="98">
        <v>92.432332885155461</v>
      </c>
      <c r="O214" s="92">
        <v>28</v>
      </c>
      <c r="P214" s="130">
        <v>43.607708209921</v>
      </c>
      <c r="Q214" s="131">
        <v>134</v>
      </c>
      <c r="R214" s="98">
        <v>74.31332841909186</v>
      </c>
      <c r="S214" s="92">
        <v>95</v>
      </c>
    </row>
    <row r="215" spans="1:19" x14ac:dyDescent="0.2">
      <c r="A215" s="43" t="s">
        <v>436</v>
      </c>
      <c r="B215" s="44" t="s">
        <v>437</v>
      </c>
      <c r="C215" s="44"/>
      <c r="D215" s="77"/>
      <c r="E215" s="78"/>
      <c r="F215" s="108">
        <v>328915</v>
      </c>
      <c r="G215" s="80">
        <v>21</v>
      </c>
      <c r="H215" s="50">
        <v>0.89526548926161065</v>
      </c>
      <c r="I215" s="49">
        <v>1</v>
      </c>
      <c r="J215" s="52">
        <v>99.497871570189702</v>
      </c>
      <c r="K215" s="81">
        <v>1</v>
      </c>
      <c r="L215" s="82">
        <v>42.655397291093443</v>
      </c>
      <c r="M215" s="80">
        <v>1</v>
      </c>
      <c r="N215" s="82">
        <v>90.228298997019948</v>
      </c>
      <c r="O215" s="80">
        <v>3</v>
      </c>
      <c r="P215" s="54">
        <v>92.681588147555885</v>
      </c>
      <c r="Q215" s="44">
        <v>3</v>
      </c>
      <c r="R215" s="82">
        <v>94.132657097550748</v>
      </c>
      <c r="S215" s="80">
        <v>4</v>
      </c>
    </row>
    <row r="216" spans="1:19" x14ac:dyDescent="0.2">
      <c r="A216" s="86" t="s">
        <v>438</v>
      </c>
      <c r="B216" s="87"/>
      <c r="C216" s="88" t="s">
        <v>439</v>
      </c>
      <c r="D216" s="104"/>
      <c r="E216" s="105"/>
      <c r="F216" s="106">
        <v>302852</v>
      </c>
      <c r="G216" s="92">
        <v>14</v>
      </c>
      <c r="H216" s="93">
        <v>0.91040895546483314</v>
      </c>
      <c r="I216" s="94">
        <v>1</v>
      </c>
      <c r="J216" s="95">
        <v>99.492844437327847</v>
      </c>
      <c r="K216" s="96">
        <v>14</v>
      </c>
      <c r="L216" s="98">
        <v>44.741325796098423</v>
      </c>
      <c r="M216" s="92">
        <v>1</v>
      </c>
      <c r="N216" s="98">
        <v>90.051805316075416</v>
      </c>
      <c r="O216" s="92">
        <v>41</v>
      </c>
      <c r="P216" s="130">
        <v>95.876590704447878</v>
      </c>
      <c r="Q216" s="131">
        <v>5</v>
      </c>
      <c r="R216" s="98">
        <v>95.214360947734676</v>
      </c>
      <c r="S216" s="92">
        <v>11</v>
      </c>
    </row>
    <row r="217" spans="1:19" x14ac:dyDescent="0.2">
      <c r="A217" s="86" t="s">
        <v>440</v>
      </c>
      <c r="B217" s="103"/>
      <c r="C217" s="88" t="s">
        <v>441</v>
      </c>
      <c r="D217" s="104"/>
      <c r="E217" s="105"/>
      <c r="F217" s="106">
        <v>8435</v>
      </c>
      <c r="G217" s="92">
        <v>189</v>
      </c>
      <c r="H217" s="93">
        <v>0.65209438236681128</v>
      </c>
      <c r="I217" s="94">
        <v>88</v>
      </c>
      <c r="J217" s="95">
        <v>99.5</v>
      </c>
      <c r="K217" s="96">
        <v>11</v>
      </c>
      <c r="L217" s="98">
        <v>7.1132187314759925</v>
      </c>
      <c r="M217" s="92">
        <v>134</v>
      </c>
      <c r="N217" s="98">
        <v>90.046659793680831</v>
      </c>
      <c r="O217" s="92">
        <v>42</v>
      </c>
      <c r="P217" s="130">
        <v>40.111196229345708</v>
      </c>
      <c r="Q217" s="131">
        <v>148</v>
      </c>
      <c r="R217" s="98">
        <v>84.533970607919102</v>
      </c>
      <c r="S217" s="92">
        <v>50</v>
      </c>
    </row>
    <row r="218" spans="1:19" x14ac:dyDescent="0.2">
      <c r="A218" s="86" t="s">
        <v>442</v>
      </c>
      <c r="B218" s="103"/>
      <c r="C218" s="88" t="s">
        <v>443</v>
      </c>
      <c r="D218" s="104"/>
      <c r="E218" s="105"/>
      <c r="F218" s="106">
        <v>9641</v>
      </c>
      <c r="G218" s="92">
        <v>187</v>
      </c>
      <c r="H218" s="93">
        <v>0.84870906113071209</v>
      </c>
      <c r="I218" s="94">
        <v>7</v>
      </c>
      <c r="J218" s="95">
        <v>99.5</v>
      </c>
      <c r="K218" s="96">
        <v>12</v>
      </c>
      <c r="L218" s="98">
        <v>30.079867233689452</v>
      </c>
      <c r="M218" s="92">
        <v>6</v>
      </c>
      <c r="N218" s="98">
        <v>97.327642511342304</v>
      </c>
      <c r="O218" s="92">
        <v>6</v>
      </c>
      <c r="P218" s="130">
        <v>83.975436674730119</v>
      </c>
      <c r="Q218" s="131">
        <v>24</v>
      </c>
      <c r="R218" s="98">
        <v>93.418339323134475</v>
      </c>
      <c r="S218" s="92">
        <v>15</v>
      </c>
    </row>
    <row r="219" spans="1:19" x14ac:dyDescent="0.2">
      <c r="A219" s="86" t="s">
        <v>444</v>
      </c>
      <c r="B219" s="87"/>
      <c r="C219" s="88" t="s">
        <v>445</v>
      </c>
      <c r="D219" s="104"/>
      <c r="E219" s="105"/>
      <c r="F219" s="106">
        <v>7987</v>
      </c>
      <c r="G219" s="92">
        <v>192</v>
      </c>
      <c r="H219" s="93">
        <v>0.741355107043563</v>
      </c>
      <c r="I219" s="94">
        <v>41</v>
      </c>
      <c r="J219" s="95">
        <v>99.315677345447355</v>
      </c>
      <c r="K219" s="96">
        <v>24</v>
      </c>
      <c r="L219" s="98">
        <v>22.536622010767498</v>
      </c>
      <c r="M219" s="92">
        <v>14</v>
      </c>
      <c r="N219" s="98">
        <v>90.173035375096475</v>
      </c>
      <c r="O219" s="92">
        <v>40</v>
      </c>
      <c r="P219" s="130">
        <v>68.725351598032191</v>
      </c>
      <c r="Q219" s="132">
        <v>57</v>
      </c>
      <c r="R219" s="98">
        <v>74.902452518592938</v>
      </c>
      <c r="S219" s="92">
        <v>89</v>
      </c>
    </row>
    <row r="220" spans="1:19" x14ac:dyDescent="0.2">
      <c r="A220" s="43" t="s">
        <v>446</v>
      </c>
      <c r="B220" s="44" t="s">
        <v>447</v>
      </c>
      <c r="C220" s="44"/>
      <c r="D220" s="77"/>
      <c r="E220" s="78"/>
      <c r="F220" s="108">
        <v>228227</v>
      </c>
      <c r="G220" s="80">
        <v>23</v>
      </c>
      <c r="H220" s="50">
        <v>0.73747546295568489</v>
      </c>
      <c r="I220" s="49">
        <v>10</v>
      </c>
      <c r="J220" s="52">
        <v>98.787434935237869</v>
      </c>
      <c r="K220" s="81">
        <v>9</v>
      </c>
      <c r="L220" s="82">
        <v>14.919978298740419</v>
      </c>
      <c r="M220" s="80">
        <v>13</v>
      </c>
      <c r="N220" s="82">
        <v>84.742578478330202</v>
      </c>
      <c r="O220" s="80">
        <v>14</v>
      </c>
      <c r="P220" s="54">
        <v>74.758731735488652</v>
      </c>
      <c r="Q220" s="44">
        <v>9</v>
      </c>
      <c r="R220" s="82">
        <v>85.582355830884978</v>
      </c>
      <c r="S220" s="80">
        <v>8</v>
      </c>
    </row>
    <row r="221" spans="1:19" x14ac:dyDescent="0.2">
      <c r="A221" s="86" t="s">
        <v>448</v>
      </c>
      <c r="B221" s="87"/>
      <c r="C221" s="88" t="s">
        <v>449</v>
      </c>
      <c r="D221" s="104"/>
      <c r="E221" s="105"/>
      <c r="F221" s="106">
        <v>159548</v>
      </c>
      <c r="G221" s="92">
        <v>32</v>
      </c>
      <c r="H221" s="93">
        <v>0.76223679804180755</v>
      </c>
      <c r="I221" s="94">
        <v>29</v>
      </c>
      <c r="J221" s="95">
        <v>99.118356627723827</v>
      </c>
      <c r="K221" s="96">
        <v>37</v>
      </c>
      <c r="L221" s="98">
        <v>18.381964345124857</v>
      </c>
      <c r="M221" s="92">
        <v>30</v>
      </c>
      <c r="N221" s="98">
        <v>86.266089354720961</v>
      </c>
      <c r="O221" s="92">
        <v>61</v>
      </c>
      <c r="P221" s="130">
        <v>77.677776686510057</v>
      </c>
      <c r="Q221" s="132">
        <v>34</v>
      </c>
      <c r="R221" s="98">
        <v>87.419569110074164</v>
      </c>
      <c r="S221" s="92">
        <v>37</v>
      </c>
    </row>
    <row r="222" spans="1:19" x14ac:dyDescent="0.2">
      <c r="A222" s="86" t="s">
        <v>450</v>
      </c>
      <c r="B222" s="103"/>
      <c r="C222" s="88" t="s">
        <v>451</v>
      </c>
      <c r="D222" s="104"/>
      <c r="E222" s="105"/>
      <c r="F222" s="106">
        <v>19180</v>
      </c>
      <c r="G222" s="92">
        <v>174</v>
      </c>
      <c r="H222" s="93">
        <v>0.66586417753333094</v>
      </c>
      <c r="I222" s="94">
        <v>77</v>
      </c>
      <c r="J222" s="95">
        <v>99.187192253347774</v>
      </c>
      <c r="K222" s="96">
        <v>34</v>
      </c>
      <c r="L222" s="98">
        <v>6.6236435189908889</v>
      </c>
      <c r="M222" s="92">
        <v>144</v>
      </c>
      <c r="N222" s="98">
        <v>81.464191487182077</v>
      </c>
      <c r="O222" s="92">
        <v>105</v>
      </c>
      <c r="P222" s="130">
        <v>59.791859339843953</v>
      </c>
      <c r="Q222" s="131">
        <v>81</v>
      </c>
      <c r="R222" s="98">
        <v>81.449439821306839</v>
      </c>
      <c r="S222" s="92">
        <v>58</v>
      </c>
    </row>
    <row r="223" spans="1:19" x14ac:dyDescent="0.2">
      <c r="A223" s="86" t="s">
        <v>452</v>
      </c>
      <c r="B223" s="103"/>
      <c r="C223" s="88" t="s">
        <v>453</v>
      </c>
      <c r="D223" s="104"/>
      <c r="E223" s="105"/>
      <c r="F223" s="106">
        <v>49499</v>
      </c>
      <c r="G223" s="92">
        <v>126</v>
      </c>
      <c r="H223" s="93">
        <v>0.68490566248027684</v>
      </c>
      <c r="I223" s="94">
        <v>65</v>
      </c>
      <c r="J223" s="95">
        <v>97.475401341834555</v>
      </c>
      <c r="K223" s="96">
        <v>112</v>
      </c>
      <c r="L223" s="98">
        <v>6.975792584828052</v>
      </c>
      <c r="M223" s="92">
        <v>135</v>
      </c>
      <c r="N223" s="98">
        <v>81.208657536492311</v>
      </c>
      <c r="O223" s="92">
        <v>106</v>
      </c>
      <c r="P223" s="130">
        <v>71.022713087326167</v>
      </c>
      <c r="Q223" s="131">
        <v>52</v>
      </c>
      <c r="R223" s="98">
        <v>81.119738299771953</v>
      </c>
      <c r="S223" s="92">
        <v>60</v>
      </c>
    </row>
    <row r="224" spans="1:19" x14ac:dyDescent="0.2">
      <c r="A224" s="43" t="s">
        <v>454</v>
      </c>
      <c r="B224" s="44" t="s">
        <v>455</v>
      </c>
      <c r="C224" s="76"/>
      <c r="D224" s="77"/>
      <c r="E224" s="78"/>
      <c r="F224" s="108">
        <v>477616</v>
      </c>
      <c r="G224" s="80">
        <v>18</v>
      </c>
      <c r="H224" s="50">
        <v>0.62020628527051502</v>
      </c>
      <c r="I224" s="49">
        <v>23</v>
      </c>
      <c r="J224" s="52">
        <v>96.157880366150223</v>
      </c>
      <c r="K224" s="81">
        <v>23</v>
      </c>
      <c r="L224" s="82">
        <v>10.750006281196608</v>
      </c>
      <c r="M224" s="80">
        <v>20</v>
      </c>
      <c r="N224" s="82">
        <v>80.819958319397699</v>
      </c>
      <c r="O224" s="80">
        <v>19</v>
      </c>
      <c r="P224" s="54">
        <v>35.612859113715892</v>
      </c>
      <c r="Q224" s="44">
        <v>24</v>
      </c>
      <c r="R224" s="82">
        <v>79.595767700666016</v>
      </c>
      <c r="S224" s="80">
        <v>14</v>
      </c>
    </row>
    <row r="225" spans="1:19" x14ac:dyDescent="0.2">
      <c r="A225" s="86" t="s">
        <v>456</v>
      </c>
      <c r="B225" s="87"/>
      <c r="C225" s="88" t="s">
        <v>457</v>
      </c>
      <c r="D225" s="104"/>
      <c r="E225" s="105"/>
      <c r="F225" s="106">
        <v>366040</v>
      </c>
      <c r="G225" s="92">
        <v>11</v>
      </c>
      <c r="H225" s="93">
        <v>0.66701863370920866</v>
      </c>
      <c r="I225" s="94">
        <v>76</v>
      </c>
      <c r="J225" s="95">
        <v>97.592178100974792</v>
      </c>
      <c r="K225" s="96">
        <v>109</v>
      </c>
      <c r="L225" s="98">
        <v>12.51950889699271</v>
      </c>
      <c r="M225" s="92">
        <v>67</v>
      </c>
      <c r="N225" s="98">
        <v>85.428608047366026</v>
      </c>
      <c r="O225" s="92">
        <v>69</v>
      </c>
      <c r="P225" s="130">
        <v>42.851140702133897</v>
      </c>
      <c r="Q225" s="132">
        <v>139</v>
      </c>
      <c r="R225" s="98">
        <v>86.771541842475131</v>
      </c>
      <c r="S225" s="92">
        <v>43</v>
      </c>
    </row>
    <row r="226" spans="1:19" x14ac:dyDescent="0.2">
      <c r="A226" s="86" t="s">
        <v>458</v>
      </c>
      <c r="B226" s="87"/>
      <c r="C226" s="88" t="s">
        <v>459</v>
      </c>
      <c r="D226" s="104"/>
      <c r="E226" s="105"/>
      <c r="F226" s="106">
        <v>50569</v>
      </c>
      <c r="G226" s="92">
        <v>124</v>
      </c>
      <c r="H226" s="93">
        <v>0.42451367777965016</v>
      </c>
      <c r="I226" s="94">
        <v>194</v>
      </c>
      <c r="J226" s="95">
        <v>84.289457132883669</v>
      </c>
      <c r="K226" s="96">
        <v>193</v>
      </c>
      <c r="L226" s="98">
        <v>4.5206342203728447</v>
      </c>
      <c r="M226" s="92">
        <v>181</v>
      </c>
      <c r="N226" s="98">
        <v>55.46518686152001</v>
      </c>
      <c r="O226" s="92">
        <v>188</v>
      </c>
      <c r="P226" s="130">
        <v>13.242539375040446</v>
      </c>
      <c r="Q226" s="131">
        <v>193</v>
      </c>
      <c r="R226" s="98">
        <v>51.725265153092849</v>
      </c>
      <c r="S226" s="92">
        <v>170</v>
      </c>
    </row>
    <row r="227" spans="1:19" x14ac:dyDescent="0.2">
      <c r="A227" s="86" t="s">
        <v>460</v>
      </c>
      <c r="B227" s="103"/>
      <c r="C227" s="88" t="s">
        <v>461</v>
      </c>
      <c r="D227" s="104"/>
      <c r="E227" s="105"/>
      <c r="F227" s="106">
        <v>56756</v>
      </c>
      <c r="G227" s="92">
        <v>110</v>
      </c>
      <c r="H227" s="93">
        <v>0.50228956632535726</v>
      </c>
      <c r="I227" s="94">
        <v>183</v>
      </c>
      <c r="J227" s="95">
        <v>97.308658165995382</v>
      </c>
      <c r="K227" s="96">
        <v>119</v>
      </c>
      <c r="L227" s="98">
        <v>4.4983536970260021</v>
      </c>
      <c r="M227" s="92">
        <v>183</v>
      </c>
      <c r="N227" s="98">
        <v>73.201298039750611</v>
      </c>
      <c r="O227" s="92">
        <v>149</v>
      </c>
      <c r="P227" s="130">
        <v>13.243004030431669</v>
      </c>
      <c r="Q227" s="131">
        <v>192</v>
      </c>
      <c r="R227" s="98">
        <v>59.894566764790994</v>
      </c>
      <c r="S227" s="92">
        <v>149</v>
      </c>
    </row>
    <row r="228" spans="1:19" x14ac:dyDescent="0.2">
      <c r="A228" s="86" t="s">
        <v>462</v>
      </c>
      <c r="B228" s="103"/>
      <c r="C228" s="88" t="s">
        <v>463</v>
      </c>
      <c r="D228" s="104"/>
      <c r="E228" s="105"/>
      <c r="F228" s="106">
        <v>4251</v>
      </c>
      <c r="G228" s="92">
        <v>194</v>
      </c>
      <c r="H228" s="93">
        <v>0.44730062147882388</v>
      </c>
      <c r="I228" s="94">
        <v>192</v>
      </c>
      <c r="J228" s="95">
        <v>91.966721351829577</v>
      </c>
      <c r="K228" s="96">
        <v>187</v>
      </c>
      <c r="L228" s="98">
        <v>15.954234068771099</v>
      </c>
      <c r="M228" s="92">
        <v>43</v>
      </c>
      <c r="N228" s="98">
        <v>51.387770384475495</v>
      </c>
      <c r="O228" s="92">
        <v>192</v>
      </c>
      <c r="P228" s="130">
        <v>0.2350539782405858</v>
      </c>
      <c r="Q228" s="132">
        <v>194</v>
      </c>
      <c r="R228" s="98">
        <v>53.470374910247763</v>
      </c>
      <c r="S228" s="92">
        <v>167</v>
      </c>
    </row>
    <row r="229" spans="1:19" x14ac:dyDescent="0.2">
      <c r="A229" s="133" t="s">
        <v>464</v>
      </c>
    </row>
    <row r="230" spans="1:19" x14ac:dyDescent="0.2">
      <c r="A230" s="134" t="s">
        <v>465</v>
      </c>
      <c r="H230" s="135"/>
      <c r="I230" s="136"/>
      <c r="J230" s="135"/>
      <c r="K230" s="136"/>
      <c r="L230" s="135"/>
      <c r="M230" s="136"/>
      <c r="N230" s="135"/>
      <c r="O230" s="136"/>
      <c r="P230" s="135"/>
      <c r="R230" s="135"/>
      <c r="S230" s="136"/>
    </row>
    <row r="231" spans="1:19" x14ac:dyDescent="0.2">
      <c r="A231" s="134" t="s">
        <v>466</v>
      </c>
      <c r="H231" s="135"/>
      <c r="I231" s="136"/>
      <c r="J231" s="135"/>
      <c r="K231" s="136"/>
      <c r="L231" s="135"/>
      <c r="M231" s="136"/>
      <c r="N231" s="135"/>
      <c r="O231" s="136"/>
      <c r="P231" s="135"/>
      <c r="R231" s="135"/>
      <c r="S231" s="136"/>
    </row>
    <row r="232" spans="1:19" x14ac:dyDescent="0.2">
      <c r="A232" s="137" t="s">
        <v>467</v>
      </c>
    </row>
  </sheetData>
  <mergeCells count="15">
    <mergeCell ref="A3:A6"/>
    <mergeCell ref="B3:C4"/>
    <mergeCell ref="H3:I3"/>
    <mergeCell ref="J3:K3"/>
    <mergeCell ref="L3:M3"/>
    <mergeCell ref="P3:Q3"/>
    <mergeCell ref="R3:S3"/>
    <mergeCell ref="F4:G5"/>
    <mergeCell ref="H4:I5"/>
    <mergeCell ref="J4:K5"/>
    <mergeCell ref="L4:M5"/>
    <mergeCell ref="N4:O5"/>
    <mergeCell ref="P4:Q5"/>
    <mergeCell ref="R4:S5"/>
    <mergeCell ref="N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workbookViewId="0">
      <selection sqref="A1:XFD1048576"/>
    </sheetView>
  </sheetViews>
  <sheetFormatPr baseColWidth="10" defaultColWidth="8.83203125" defaultRowHeight="16" x14ac:dyDescent="0.2"/>
  <cols>
    <col min="1" max="1" width="7.6640625" bestFit="1" customWidth="1"/>
    <col min="2" max="2" width="11" bestFit="1" customWidth="1"/>
    <col min="3" max="3" width="18.1640625" bestFit="1" customWidth="1"/>
    <col min="4" max="4" width="4.5" bestFit="1" customWidth="1"/>
    <col min="5" max="5" width="6.6640625" customWidth="1"/>
    <col min="6" max="6" width="5.1640625" bestFit="1" customWidth="1"/>
    <col min="7" max="7" width="7.33203125" bestFit="1" customWidth="1"/>
    <col min="8" max="8" width="8.83203125" bestFit="1" customWidth="1"/>
    <col min="9" max="9" width="10.6640625" bestFit="1" customWidth="1"/>
  </cols>
  <sheetData>
    <row r="1" spans="1:9" ht="16" customHeight="1" x14ac:dyDescent="0.2">
      <c r="A1" s="138" t="s">
        <v>1</v>
      </c>
      <c r="B1" s="139" t="s">
        <v>2</v>
      </c>
      <c r="C1" s="139" t="s">
        <v>468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7</v>
      </c>
      <c r="I1" s="140" t="s">
        <v>8</v>
      </c>
    </row>
    <row r="2" spans="1:9" x14ac:dyDescent="0.2">
      <c r="A2" s="43" t="s">
        <v>26</v>
      </c>
      <c r="B2" s="44" t="s">
        <v>27</v>
      </c>
      <c r="C2" s="76"/>
      <c r="D2" s="50">
        <v>0.62795269269252496</v>
      </c>
      <c r="E2" s="52">
        <v>94.942033052925879</v>
      </c>
      <c r="F2" s="82">
        <v>13.313367648045066</v>
      </c>
      <c r="G2" s="82">
        <v>76.328274672064708</v>
      </c>
      <c r="H2" s="54">
        <v>54.35445620734103</v>
      </c>
      <c r="I2" s="84">
        <v>66.162636333855772</v>
      </c>
    </row>
    <row r="3" spans="1:9" x14ac:dyDescent="0.2">
      <c r="A3" s="86" t="s">
        <v>28</v>
      </c>
      <c r="B3" s="87"/>
      <c r="C3" s="88" t="s">
        <v>29</v>
      </c>
      <c r="D3" s="93">
        <v>0.77369947765747837</v>
      </c>
      <c r="E3" s="95">
        <v>98.617881202736541</v>
      </c>
      <c r="F3" s="97">
        <v>25.450023719049433</v>
      </c>
      <c r="G3" s="98">
        <v>91.498562457256497</v>
      </c>
      <c r="H3" s="99">
        <v>70.345402142059839</v>
      </c>
      <c r="I3" s="101">
        <v>83.971186828270632</v>
      </c>
    </row>
    <row r="4" spans="1:9" x14ac:dyDescent="0.2">
      <c r="A4" s="86" t="s">
        <v>30</v>
      </c>
      <c r="B4" s="103"/>
      <c r="C4" s="88" t="s">
        <v>31</v>
      </c>
      <c r="D4" s="93">
        <v>0.66228046503747584</v>
      </c>
      <c r="E4" s="95">
        <v>94.607868232246133</v>
      </c>
      <c r="F4" s="97">
        <v>14.609120874914693</v>
      </c>
      <c r="G4" s="98">
        <v>79.790177700938358</v>
      </c>
      <c r="H4" s="99">
        <v>64.479036686809536</v>
      </c>
      <c r="I4" s="101">
        <v>67.91461510721939</v>
      </c>
    </row>
    <row r="5" spans="1:9" x14ac:dyDescent="0.2">
      <c r="A5" s="86" t="s">
        <v>32</v>
      </c>
      <c r="B5" s="103"/>
      <c r="C5" s="88" t="s">
        <v>33</v>
      </c>
      <c r="D5" s="93">
        <v>0.63182491983336697</v>
      </c>
      <c r="E5" s="95">
        <v>97.468069451399515</v>
      </c>
      <c r="F5" s="97">
        <v>9.0102065354508269</v>
      </c>
      <c r="G5" s="98">
        <v>76.424036582846838</v>
      </c>
      <c r="H5" s="99">
        <v>54.834081786102814</v>
      </c>
      <c r="I5" s="101">
        <v>72.169261203916292</v>
      </c>
    </row>
    <row r="6" spans="1:9" x14ac:dyDescent="0.2">
      <c r="A6" s="86" t="s">
        <v>34</v>
      </c>
      <c r="B6" s="87"/>
      <c r="C6" s="88" t="s">
        <v>35</v>
      </c>
      <c r="D6" s="93">
        <v>0.45982417359739747</v>
      </c>
      <c r="E6" s="95">
        <v>86.231962490583811</v>
      </c>
      <c r="F6" s="97">
        <v>8.5569592849723382</v>
      </c>
      <c r="G6" s="98">
        <v>52.214935311064806</v>
      </c>
      <c r="H6" s="99">
        <v>37.714508854591834</v>
      </c>
      <c r="I6" s="101">
        <v>39.489081334171054</v>
      </c>
    </row>
    <row r="7" spans="1:9" x14ac:dyDescent="0.2">
      <c r="A7" s="86" t="s">
        <v>36</v>
      </c>
      <c r="B7" s="87"/>
      <c r="C7" s="88" t="s">
        <v>37</v>
      </c>
      <c r="D7" s="93">
        <v>0.60471977563772472</v>
      </c>
      <c r="E7" s="95">
        <v>96.192721992265234</v>
      </c>
      <c r="F7" s="97">
        <v>12.418003208422093</v>
      </c>
      <c r="G7" s="98">
        <v>74.725966346695259</v>
      </c>
      <c r="H7" s="99">
        <v>43.348418298915448</v>
      </c>
      <c r="I7" s="101">
        <v>67.396109166949586</v>
      </c>
    </row>
    <row r="8" spans="1:9" x14ac:dyDescent="0.2">
      <c r="A8" s="86" t="s">
        <v>38</v>
      </c>
      <c r="B8" s="103"/>
      <c r="C8" s="88" t="s">
        <v>39</v>
      </c>
      <c r="D8" s="93">
        <v>0.63122642672378437</v>
      </c>
      <c r="E8" s="95">
        <v>97.343101025328792</v>
      </c>
      <c r="F8" s="97">
        <v>14.87868246110053</v>
      </c>
      <c r="G8" s="98">
        <v>79.424387744349531</v>
      </c>
      <c r="H8" s="99">
        <v>46.501816616265728</v>
      </c>
      <c r="I8" s="101">
        <v>67.546103874113939</v>
      </c>
    </row>
    <row r="9" spans="1:9" x14ac:dyDescent="0.2">
      <c r="A9" s="86" t="s">
        <v>40</v>
      </c>
      <c r="B9" s="103"/>
      <c r="C9" s="88" t="s">
        <v>41</v>
      </c>
      <c r="D9" s="93">
        <v>0.60966053473904136</v>
      </c>
      <c r="E9" s="95">
        <v>95.174493739529467</v>
      </c>
      <c r="F9" s="97">
        <v>10.110166644008078</v>
      </c>
      <c r="G9" s="98">
        <v>77.168327611461081</v>
      </c>
      <c r="H9" s="99">
        <v>52.519513684215681</v>
      </c>
      <c r="I9" s="101">
        <v>63.117654594301008</v>
      </c>
    </row>
    <row r="10" spans="1:9" x14ac:dyDescent="0.2">
      <c r="A10" s="43" t="s">
        <v>42</v>
      </c>
      <c r="B10" s="44" t="s">
        <v>43</v>
      </c>
      <c r="C10" s="44"/>
      <c r="D10" s="50">
        <v>0.73583334127948796</v>
      </c>
      <c r="E10" s="52">
        <v>97.664318362736509</v>
      </c>
      <c r="F10" s="82">
        <v>15.904672924114225</v>
      </c>
      <c r="G10" s="82">
        <v>84.582284827579642</v>
      </c>
      <c r="H10" s="54">
        <v>73.850427006054048</v>
      </c>
      <c r="I10" s="84">
        <v>85.311852236516785</v>
      </c>
    </row>
    <row r="11" spans="1:9" x14ac:dyDescent="0.2">
      <c r="A11" s="86" t="s">
        <v>44</v>
      </c>
      <c r="B11" s="87"/>
      <c r="C11" s="88" t="s">
        <v>45</v>
      </c>
      <c r="D11" s="93">
        <v>0.8118805640019543</v>
      </c>
      <c r="E11" s="95">
        <v>98.507298541977633</v>
      </c>
      <c r="F11" s="97">
        <v>21.806642843508797</v>
      </c>
      <c r="G11" s="98">
        <v>95.00630605517199</v>
      </c>
      <c r="H11" s="99">
        <v>82.932637033830801</v>
      </c>
      <c r="I11" s="101">
        <v>93.149635630815425</v>
      </c>
    </row>
    <row r="12" spans="1:9" x14ac:dyDescent="0.2">
      <c r="A12" s="86" t="s">
        <v>46</v>
      </c>
      <c r="B12" s="87"/>
      <c r="C12" s="88" t="s">
        <v>47</v>
      </c>
      <c r="D12" s="93">
        <v>0.65792527303758708</v>
      </c>
      <c r="E12" s="95">
        <v>98.234392973755376</v>
      </c>
      <c r="F12" s="97">
        <v>8.593984749582102</v>
      </c>
      <c r="G12" s="98">
        <v>89.498906111258492</v>
      </c>
      <c r="H12" s="99">
        <v>47.784067703830971</v>
      </c>
      <c r="I12" s="101">
        <v>79.121961813978587</v>
      </c>
    </row>
    <row r="13" spans="1:9" x14ac:dyDescent="0.2">
      <c r="A13" s="86" t="s">
        <v>48</v>
      </c>
      <c r="B13" s="103"/>
      <c r="C13" s="88" t="s">
        <v>49</v>
      </c>
      <c r="D13" s="93">
        <v>0.61133632832543428</v>
      </c>
      <c r="E13" s="95">
        <v>96.815802460286804</v>
      </c>
      <c r="F13" s="97">
        <v>4.9922517445692183</v>
      </c>
      <c r="G13" s="98">
        <v>77.737366057484863</v>
      </c>
      <c r="H13" s="99">
        <v>48.918113519453307</v>
      </c>
      <c r="I13" s="101">
        <v>73.876462551210125</v>
      </c>
    </row>
    <row r="14" spans="1:9" x14ac:dyDescent="0.2">
      <c r="A14" s="86" t="s">
        <v>50</v>
      </c>
      <c r="B14" s="103"/>
      <c r="C14" s="88" t="s">
        <v>51</v>
      </c>
      <c r="D14" s="93">
        <v>0.69749173551566601</v>
      </c>
      <c r="E14" s="95">
        <v>97.148414170028843</v>
      </c>
      <c r="F14" s="97">
        <v>17.189033638970756</v>
      </c>
      <c r="G14" s="98">
        <v>81.538297722722589</v>
      </c>
      <c r="H14" s="99">
        <v>67.118443157330461</v>
      </c>
      <c r="I14" s="101">
        <v>74.292323309466497</v>
      </c>
    </row>
    <row r="15" spans="1:9" x14ac:dyDescent="0.2">
      <c r="A15" s="86" t="s">
        <v>52</v>
      </c>
      <c r="B15" s="87"/>
      <c r="C15" s="88" t="s">
        <v>53</v>
      </c>
      <c r="D15" s="93">
        <v>0.67566667624108701</v>
      </c>
      <c r="E15" s="95">
        <v>96.373988607841255</v>
      </c>
      <c r="F15" s="97">
        <v>9.4165322069364912</v>
      </c>
      <c r="G15" s="98">
        <v>85.238548158033808</v>
      </c>
      <c r="H15" s="99">
        <v>61.38500580310486</v>
      </c>
      <c r="I15" s="101">
        <v>79.141575206669415</v>
      </c>
    </row>
    <row r="16" spans="1:9" x14ac:dyDescent="0.2">
      <c r="A16" s="86" t="s">
        <v>54</v>
      </c>
      <c r="B16" s="87"/>
      <c r="C16" s="88" t="s">
        <v>55</v>
      </c>
      <c r="D16" s="93">
        <v>0.69555647444528046</v>
      </c>
      <c r="E16" s="95">
        <v>98.472374779093627</v>
      </c>
      <c r="F16" s="97">
        <v>10.224712076584622</v>
      </c>
      <c r="G16" s="98">
        <v>72.056955381813111</v>
      </c>
      <c r="H16" s="99">
        <v>73.29792843034582</v>
      </c>
      <c r="I16" s="101">
        <v>86.909791837079979</v>
      </c>
    </row>
    <row r="17" spans="1:9" x14ac:dyDescent="0.2">
      <c r="A17" s="86" t="s">
        <v>56</v>
      </c>
      <c r="B17" s="103"/>
      <c r="C17" s="88" t="s">
        <v>57</v>
      </c>
      <c r="D17" s="93">
        <v>0.49824267432628222</v>
      </c>
      <c r="E17" s="95">
        <v>97.065645726407496</v>
      </c>
      <c r="F17" s="97">
        <v>9.0870883843351855</v>
      </c>
      <c r="G17" s="98">
        <v>59.729546338869731</v>
      </c>
      <c r="H17" s="99">
        <v>29.433597987330028</v>
      </c>
      <c r="I17" s="101">
        <v>47.747399803308546</v>
      </c>
    </row>
    <row r="18" spans="1:9" x14ac:dyDescent="0.2">
      <c r="A18" s="86" t="s">
        <v>58</v>
      </c>
      <c r="B18" s="103"/>
      <c r="C18" s="88" t="s">
        <v>59</v>
      </c>
      <c r="D18" s="93">
        <v>0.74659479203405843</v>
      </c>
      <c r="E18" s="95">
        <v>96.952106834883807</v>
      </c>
      <c r="F18" s="97">
        <v>10.044053242189605</v>
      </c>
      <c r="G18" s="98">
        <v>89.771060552798204</v>
      </c>
      <c r="H18" s="99">
        <v>81.957152118041037</v>
      </c>
      <c r="I18" s="101">
        <v>87.876987774323496</v>
      </c>
    </row>
    <row r="19" spans="1:9" x14ac:dyDescent="0.2">
      <c r="A19" s="86" t="s">
        <v>60</v>
      </c>
      <c r="B19" s="87"/>
      <c r="C19" s="88" t="s">
        <v>61</v>
      </c>
      <c r="D19" s="93">
        <v>0.6702227816138302</v>
      </c>
      <c r="E19" s="95">
        <v>96.264626086310585</v>
      </c>
      <c r="F19" s="97">
        <v>11.302663932444105</v>
      </c>
      <c r="G19" s="98">
        <v>78.176909484378271</v>
      </c>
      <c r="H19" s="99">
        <v>61.69286188074026</v>
      </c>
      <c r="I19" s="101">
        <v>80.139220134745784</v>
      </c>
    </row>
    <row r="20" spans="1:9" x14ac:dyDescent="0.2">
      <c r="A20" s="86" t="s">
        <v>62</v>
      </c>
      <c r="B20" s="87"/>
      <c r="C20" s="88" t="s">
        <v>63</v>
      </c>
      <c r="D20" s="93">
        <v>0.67462592549500278</v>
      </c>
      <c r="E20" s="95">
        <v>97.312317270847274</v>
      </c>
      <c r="F20" s="97">
        <v>14.087040856971017</v>
      </c>
      <c r="G20" s="98">
        <v>76.35356317809692</v>
      </c>
      <c r="H20" s="99">
        <v>60.093616275693485</v>
      </c>
      <c r="I20" s="101">
        <v>80.075064594578677</v>
      </c>
    </row>
    <row r="21" spans="1:9" x14ac:dyDescent="0.2">
      <c r="A21" s="86" t="s">
        <v>64</v>
      </c>
      <c r="B21" s="103"/>
      <c r="C21" s="88" t="s">
        <v>65</v>
      </c>
      <c r="D21" s="93">
        <v>0.75737909088231559</v>
      </c>
      <c r="E21" s="95">
        <v>98.005108648073062</v>
      </c>
      <c r="F21" s="97">
        <v>13.362807399157429</v>
      </c>
      <c r="G21" s="98">
        <v>95.512160970358877</v>
      </c>
      <c r="H21" s="99">
        <v>75.25657855198466</v>
      </c>
      <c r="I21" s="101">
        <v>87.644351605478846</v>
      </c>
    </row>
    <row r="22" spans="1:9" x14ac:dyDescent="0.2">
      <c r="A22" s="86" t="s">
        <v>66</v>
      </c>
      <c r="B22" s="103"/>
      <c r="C22" s="88" t="s">
        <v>67</v>
      </c>
      <c r="D22" s="93">
        <v>0.66152078470017306</v>
      </c>
      <c r="E22" s="95">
        <v>97.392597922448076</v>
      </c>
      <c r="F22" s="97">
        <v>14.32513894027648</v>
      </c>
      <c r="G22" s="98">
        <v>63.733814440626254</v>
      </c>
      <c r="H22" s="99">
        <v>69.344981260717191</v>
      </c>
      <c r="I22" s="101">
        <v>76.413767159167563</v>
      </c>
    </row>
    <row r="23" spans="1:9" x14ac:dyDescent="0.2">
      <c r="A23" s="86" t="s">
        <v>68</v>
      </c>
      <c r="B23" s="87"/>
      <c r="C23" s="88" t="s">
        <v>69</v>
      </c>
      <c r="D23" s="93">
        <v>0.51884557094117478</v>
      </c>
      <c r="E23" s="95">
        <v>96.65492225751693</v>
      </c>
      <c r="F23" s="97">
        <v>5.2019514901450039</v>
      </c>
      <c r="G23" s="98">
        <v>69.083972091341266</v>
      </c>
      <c r="H23" s="99">
        <v>31.285388340896432</v>
      </c>
      <c r="I23" s="101">
        <v>53.728583630591132</v>
      </c>
    </row>
    <row r="24" spans="1:9" x14ac:dyDescent="0.2">
      <c r="A24" s="86" t="s">
        <v>70</v>
      </c>
      <c r="B24" s="87"/>
      <c r="C24" s="88" t="s">
        <v>71</v>
      </c>
      <c r="D24" s="93">
        <v>0.63665264192362248</v>
      </c>
      <c r="E24" s="95">
        <v>97.957426665783615</v>
      </c>
      <c r="F24" s="97">
        <v>7.4293810945128618</v>
      </c>
      <c r="G24" s="98">
        <v>93.474828480073853</v>
      </c>
      <c r="H24" s="99">
        <v>42.746758670433259</v>
      </c>
      <c r="I24" s="101">
        <v>71.765005321332396</v>
      </c>
    </row>
    <row r="25" spans="1:9" x14ac:dyDescent="0.2">
      <c r="A25" s="86" t="s">
        <v>72</v>
      </c>
      <c r="B25" s="103"/>
      <c r="C25" s="88" t="s">
        <v>73</v>
      </c>
      <c r="D25" s="93">
        <v>0.61217183810490672</v>
      </c>
      <c r="E25" s="95">
        <v>94.536225337617026</v>
      </c>
      <c r="F25" s="97">
        <v>9.7786334536905422</v>
      </c>
      <c r="G25" s="98">
        <v>75.636206115645606</v>
      </c>
      <c r="H25" s="99">
        <v>44.660028138500749</v>
      </c>
      <c r="I25" s="101">
        <v>74.955737037872382</v>
      </c>
    </row>
    <row r="26" spans="1:9" x14ac:dyDescent="0.2">
      <c r="A26" s="86" t="s">
        <v>74</v>
      </c>
      <c r="B26" s="103"/>
      <c r="C26" s="88" t="s">
        <v>75</v>
      </c>
      <c r="D26" s="93">
        <v>0.57894480459810238</v>
      </c>
      <c r="E26" s="95">
        <v>96.63887459480803</v>
      </c>
      <c r="F26" s="97">
        <v>14.526432989884599</v>
      </c>
      <c r="G26" s="98">
        <v>63.920963167063086</v>
      </c>
      <c r="H26" s="99">
        <v>49.764000180803052</v>
      </c>
      <c r="I26" s="101">
        <v>54.937842706569327</v>
      </c>
    </row>
    <row r="27" spans="1:9" x14ac:dyDescent="0.2">
      <c r="A27" s="86" t="s">
        <v>76</v>
      </c>
      <c r="B27" s="87"/>
      <c r="C27" s="88" t="s">
        <v>77</v>
      </c>
      <c r="D27" s="93">
        <v>0.71102906297665613</v>
      </c>
      <c r="E27" s="95">
        <v>97.719901307114142</v>
      </c>
      <c r="F27" s="97">
        <v>10.259051386409007</v>
      </c>
      <c r="G27" s="98">
        <v>90.288919283720958</v>
      </c>
      <c r="H27" s="99">
        <v>73.415403780181734</v>
      </c>
      <c r="I27" s="101">
        <v>76.99188813996291</v>
      </c>
    </row>
    <row r="28" spans="1:9" x14ac:dyDescent="0.2">
      <c r="A28" s="86" t="s">
        <v>78</v>
      </c>
      <c r="B28" s="87"/>
      <c r="C28" s="88" t="s">
        <v>79</v>
      </c>
      <c r="D28" s="93">
        <v>0.82453378385685294</v>
      </c>
      <c r="E28" s="95">
        <v>98.087098710053397</v>
      </c>
      <c r="F28" s="97">
        <v>19.701293497287285</v>
      </c>
      <c r="G28" s="98">
        <v>96.434558986580171</v>
      </c>
      <c r="H28" s="99">
        <v>88.628055208845652</v>
      </c>
      <c r="I28" s="101">
        <v>96.281689860801762</v>
      </c>
    </row>
    <row r="29" spans="1:9" x14ac:dyDescent="0.2">
      <c r="A29" s="86" t="s">
        <v>80</v>
      </c>
      <c r="B29" s="103"/>
      <c r="C29" s="88" t="s">
        <v>81</v>
      </c>
      <c r="D29" s="93">
        <v>0.6090636420254254</v>
      </c>
      <c r="E29" s="95">
        <v>96.704885195609364</v>
      </c>
      <c r="F29" s="97">
        <v>12.056357622760247</v>
      </c>
      <c r="G29" s="98">
        <v>69.541811206154108</v>
      </c>
      <c r="H29" s="99">
        <v>43.01366421195732</v>
      </c>
      <c r="I29" s="101">
        <v>75.177531027724825</v>
      </c>
    </row>
    <row r="30" spans="1:9" x14ac:dyDescent="0.2">
      <c r="A30" s="86" t="s">
        <v>82</v>
      </c>
      <c r="B30" s="103"/>
      <c r="C30" s="88" t="s">
        <v>83</v>
      </c>
      <c r="D30" s="93">
        <v>0.62490419674105069</v>
      </c>
      <c r="E30" s="95">
        <v>97.275049772274926</v>
      </c>
      <c r="F30" s="97">
        <v>10.229750415496758</v>
      </c>
      <c r="G30" s="98">
        <v>62.353957209943886</v>
      </c>
      <c r="H30" s="99">
        <v>67.377624010775193</v>
      </c>
      <c r="I30" s="101">
        <v>68.395883351703375</v>
      </c>
    </row>
    <row r="31" spans="1:9" x14ac:dyDescent="0.2">
      <c r="A31" s="43" t="s">
        <v>84</v>
      </c>
      <c r="B31" s="44" t="s">
        <v>85</v>
      </c>
      <c r="C31" s="44"/>
      <c r="D31" s="50">
        <v>0.67086205221737427</v>
      </c>
      <c r="E31" s="52">
        <v>97.598205365750033</v>
      </c>
      <c r="F31" s="82">
        <v>11.090080764117127</v>
      </c>
      <c r="G31" s="82">
        <v>85.417493575573673</v>
      </c>
      <c r="H31" s="54">
        <v>55.808599918386172</v>
      </c>
      <c r="I31" s="84">
        <v>78.123259308782039</v>
      </c>
    </row>
    <row r="32" spans="1:9" x14ac:dyDescent="0.2">
      <c r="A32" s="86" t="s">
        <v>86</v>
      </c>
      <c r="B32" s="87"/>
      <c r="C32" s="88" t="s">
        <v>87</v>
      </c>
      <c r="D32" s="93">
        <v>0.74664210925345642</v>
      </c>
      <c r="E32" s="95">
        <v>97.904186998746809</v>
      </c>
      <c r="F32" s="97">
        <v>16.931097025491766</v>
      </c>
      <c r="G32" s="98">
        <v>93.690863399133093</v>
      </c>
      <c r="H32" s="99">
        <v>63.001131700488465</v>
      </c>
      <c r="I32" s="101">
        <v>90.506377485873543</v>
      </c>
    </row>
    <row r="33" spans="1:9" x14ac:dyDescent="0.2">
      <c r="A33" s="86" t="s">
        <v>88</v>
      </c>
      <c r="B33" s="87"/>
      <c r="C33" s="88" t="s">
        <v>89</v>
      </c>
      <c r="D33" s="93">
        <v>0.71803735285102821</v>
      </c>
      <c r="E33" s="95">
        <v>98.366024812841573</v>
      </c>
      <c r="F33" s="97">
        <v>12.402813398176052</v>
      </c>
      <c r="G33" s="98">
        <v>83.708793416516698</v>
      </c>
      <c r="H33" s="99">
        <v>72.296969576608106</v>
      </c>
      <c r="I33" s="101">
        <v>83.975532955920968</v>
      </c>
    </row>
    <row r="34" spans="1:9" x14ac:dyDescent="0.2">
      <c r="A34" s="86" t="s">
        <v>90</v>
      </c>
      <c r="B34" s="103"/>
      <c r="C34" s="88" t="s">
        <v>91</v>
      </c>
      <c r="D34" s="93">
        <v>0.57003735167727287</v>
      </c>
      <c r="E34" s="95">
        <v>96.160793416211348</v>
      </c>
      <c r="F34" s="97">
        <v>5.3211098081843948</v>
      </c>
      <c r="G34" s="98">
        <v>91.055022075398284</v>
      </c>
      <c r="H34" s="99">
        <v>25.283466133730549</v>
      </c>
      <c r="I34" s="101">
        <v>63.65087786632224</v>
      </c>
    </row>
    <row r="35" spans="1:9" x14ac:dyDescent="0.2">
      <c r="A35" s="86" t="s">
        <v>92</v>
      </c>
      <c r="B35" s="103"/>
      <c r="C35" s="88" t="s">
        <v>93</v>
      </c>
      <c r="D35" s="93">
        <v>0.61095185173043609</v>
      </c>
      <c r="E35" s="95">
        <v>97.510154346658297</v>
      </c>
      <c r="F35" s="97">
        <v>4.9545646402962955</v>
      </c>
      <c r="G35" s="98">
        <v>92.241939469489282</v>
      </c>
      <c r="H35" s="99">
        <v>34.555583824400159</v>
      </c>
      <c r="I35" s="101">
        <v>72.910640490843079</v>
      </c>
    </row>
    <row r="36" spans="1:9" x14ac:dyDescent="0.2">
      <c r="A36" s="86" t="s">
        <v>94</v>
      </c>
      <c r="B36" s="87"/>
      <c r="C36" s="88" t="s">
        <v>95</v>
      </c>
      <c r="D36" s="93">
        <v>0.54255687104295325</v>
      </c>
      <c r="E36" s="95">
        <v>95.644907695693632</v>
      </c>
      <c r="F36" s="97">
        <v>6.0623650675736069</v>
      </c>
      <c r="G36" s="98">
        <v>74.047455316212947</v>
      </c>
      <c r="H36" s="99">
        <v>33.987961942037245</v>
      </c>
      <c r="I36" s="101">
        <v>57.494168788243449</v>
      </c>
    </row>
    <row r="37" spans="1:9" x14ac:dyDescent="0.2">
      <c r="A37" s="86" t="s">
        <v>96</v>
      </c>
      <c r="B37" s="87"/>
      <c r="C37" s="88" t="s">
        <v>97</v>
      </c>
      <c r="D37" s="93">
        <v>0.62399046607036968</v>
      </c>
      <c r="E37" s="95">
        <v>97.96596405291973</v>
      </c>
      <c r="F37" s="97">
        <v>7.1635680073813965</v>
      </c>
      <c r="G37" s="98">
        <v>81.505041002796716</v>
      </c>
      <c r="H37" s="99">
        <v>53.18565242263513</v>
      </c>
      <c r="I37" s="101">
        <v>67.399295544530986</v>
      </c>
    </row>
    <row r="38" spans="1:9" x14ac:dyDescent="0.2">
      <c r="A38" s="86" t="s">
        <v>98</v>
      </c>
      <c r="B38" s="103"/>
      <c r="C38" s="88" t="s">
        <v>99</v>
      </c>
      <c r="D38" s="93">
        <v>0.58270258180297385</v>
      </c>
      <c r="E38" s="95">
        <v>95.638421726286339</v>
      </c>
      <c r="F38" s="97">
        <v>8.5845439483142449</v>
      </c>
      <c r="G38" s="98">
        <v>82.463185462297943</v>
      </c>
      <c r="H38" s="99">
        <v>27.833321074164232</v>
      </c>
      <c r="I38" s="101">
        <v>71.108789391548044</v>
      </c>
    </row>
    <row r="39" spans="1:9" x14ac:dyDescent="0.2">
      <c r="A39" s="43" t="s">
        <v>100</v>
      </c>
      <c r="B39" s="44" t="s">
        <v>101</v>
      </c>
      <c r="C39" s="44"/>
      <c r="D39" s="50">
        <v>0.8593371760729196</v>
      </c>
      <c r="E39" s="52">
        <v>99.173402783028138</v>
      </c>
      <c r="F39" s="82">
        <v>34.363796377748358</v>
      </c>
      <c r="G39" s="82">
        <v>91.351671316614301</v>
      </c>
      <c r="H39" s="54">
        <v>89.609213179837838</v>
      </c>
      <c r="I39" s="84">
        <v>92.261306794065618</v>
      </c>
    </row>
    <row r="40" spans="1:9" x14ac:dyDescent="0.2">
      <c r="A40" s="86" t="s">
        <v>102</v>
      </c>
      <c r="B40" s="103"/>
      <c r="C40" s="88" t="s">
        <v>103</v>
      </c>
      <c r="D40" s="93">
        <v>0.90751255711866674</v>
      </c>
      <c r="E40" s="95">
        <v>99.418272485122856</v>
      </c>
      <c r="F40" s="97">
        <v>40.494404273082068</v>
      </c>
      <c r="G40" s="98">
        <v>93.411435040029261</v>
      </c>
      <c r="H40" s="99">
        <v>95.540760402126139</v>
      </c>
      <c r="I40" s="110">
        <v>97.89513684358505</v>
      </c>
    </row>
    <row r="41" spans="1:9" x14ac:dyDescent="0.2">
      <c r="A41" s="86" t="s">
        <v>104</v>
      </c>
      <c r="B41" s="87"/>
      <c r="C41" s="88" t="s">
        <v>105</v>
      </c>
      <c r="D41" s="93">
        <v>0.78105620775790507</v>
      </c>
      <c r="E41" s="95">
        <v>98.728010450888831</v>
      </c>
      <c r="F41" s="97">
        <v>21.333519855911309</v>
      </c>
      <c r="G41" s="98">
        <v>90.383833635128681</v>
      </c>
      <c r="H41" s="99">
        <v>82.967399965109806</v>
      </c>
      <c r="I41" s="101">
        <v>82.89299340130637</v>
      </c>
    </row>
    <row r="42" spans="1:9" x14ac:dyDescent="0.2">
      <c r="A42" s="86" t="s">
        <v>106</v>
      </c>
      <c r="B42" s="87"/>
      <c r="C42" s="88" t="s">
        <v>107</v>
      </c>
      <c r="D42" s="93">
        <v>0.6945535794586386</v>
      </c>
      <c r="E42" s="95">
        <v>98.492863381122419</v>
      </c>
      <c r="F42" s="97">
        <v>17.549660452221687</v>
      </c>
      <c r="G42" s="98">
        <v>80.907909470542279</v>
      </c>
      <c r="H42" s="99">
        <v>63.441308483297256</v>
      </c>
      <c r="I42" s="101">
        <v>75.185274307321194</v>
      </c>
    </row>
    <row r="43" spans="1:9" x14ac:dyDescent="0.2">
      <c r="A43" s="86" t="s">
        <v>108</v>
      </c>
      <c r="B43" s="103"/>
      <c r="C43" s="88" t="s">
        <v>109</v>
      </c>
      <c r="D43" s="93">
        <v>0.74060306523932851</v>
      </c>
      <c r="E43" s="95">
        <v>98.558891378303102</v>
      </c>
      <c r="F43" s="97">
        <v>12.310848935624518</v>
      </c>
      <c r="G43" s="98">
        <v>82.486255368784285</v>
      </c>
      <c r="H43" s="99">
        <v>85.131972496047297</v>
      </c>
      <c r="I43" s="101">
        <v>83.606331817155407</v>
      </c>
    </row>
    <row r="44" spans="1:9" x14ac:dyDescent="0.2">
      <c r="A44" s="86" t="s">
        <v>110</v>
      </c>
      <c r="B44" s="103"/>
      <c r="C44" s="88" t="s">
        <v>111</v>
      </c>
      <c r="D44" s="93">
        <v>0.66210570508518996</v>
      </c>
      <c r="E44" s="95">
        <v>98.578002879697038</v>
      </c>
      <c r="F44" s="97">
        <v>10.977328926994984</v>
      </c>
      <c r="G44" s="98">
        <v>84.367732587748904</v>
      </c>
      <c r="H44" s="99">
        <v>58.454058441622493</v>
      </c>
      <c r="I44" s="101">
        <v>71.35751042186827</v>
      </c>
    </row>
    <row r="45" spans="1:9" x14ac:dyDescent="0.2">
      <c r="A45" s="86" t="s">
        <v>112</v>
      </c>
      <c r="B45" s="87"/>
      <c r="C45" s="88" t="s">
        <v>113</v>
      </c>
      <c r="D45" s="93">
        <v>0.64540435056994461</v>
      </c>
      <c r="E45" s="95">
        <v>97.944381636349846</v>
      </c>
      <c r="F45" s="97">
        <v>12.944983818770227</v>
      </c>
      <c r="G45" s="98">
        <v>83.265745169836464</v>
      </c>
      <c r="H45" s="99">
        <v>64.644477374779271</v>
      </c>
      <c r="I45" s="101">
        <v>55.272598072723014</v>
      </c>
    </row>
    <row r="46" spans="1:9" x14ac:dyDescent="0.2">
      <c r="A46" s="86" t="s">
        <v>114</v>
      </c>
      <c r="B46" s="87"/>
      <c r="C46" s="88" t="s">
        <v>115</v>
      </c>
      <c r="D46" s="93">
        <v>0.81792550316922585</v>
      </c>
      <c r="E46" s="95">
        <v>98.504043223555669</v>
      </c>
      <c r="F46" s="97">
        <v>18.662695345636887</v>
      </c>
      <c r="G46" s="98">
        <v>94.202348250872376</v>
      </c>
      <c r="H46" s="99">
        <v>92.631848605406176</v>
      </c>
      <c r="I46" s="101">
        <v>92.520019262050639</v>
      </c>
    </row>
    <row r="47" spans="1:9" x14ac:dyDescent="0.2">
      <c r="A47" s="86" t="s">
        <v>116</v>
      </c>
      <c r="B47" s="103"/>
      <c r="C47" s="88" t="s">
        <v>117</v>
      </c>
      <c r="D47" s="93">
        <v>0.63249329567075507</v>
      </c>
      <c r="E47" s="95">
        <v>96.765317169085492</v>
      </c>
      <c r="F47" s="97">
        <v>19.783698232656292</v>
      </c>
      <c r="G47" s="98">
        <v>71.46484041464376</v>
      </c>
      <c r="H47" s="99">
        <v>61.883354666414292</v>
      </c>
      <c r="I47" s="101">
        <v>53.160305197473548</v>
      </c>
    </row>
    <row r="48" spans="1:9" x14ac:dyDescent="0.2">
      <c r="A48" s="43" t="s">
        <v>118</v>
      </c>
      <c r="B48" s="44" t="s">
        <v>119</v>
      </c>
      <c r="C48" s="44"/>
      <c r="D48" s="50">
        <v>0.64334211265956109</v>
      </c>
      <c r="E48" s="52">
        <v>99.084951654613462</v>
      </c>
      <c r="F48" s="113">
        <v>12.938002087213942</v>
      </c>
      <c r="G48" s="113">
        <v>78.223448118863985</v>
      </c>
      <c r="H48" s="54">
        <v>52.480678514686772</v>
      </c>
      <c r="I48" s="84">
        <v>70.318641229593041</v>
      </c>
    </row>
    <row r="49" spans="1:9" x14ac:dyDescent="0.2">
      <c r="A49" s="86" t="s">
        <v>120</v>
      </c>
      <c r="B49" s="103"/>
      <c r="C49" s="88" t="s">
        <v>121</v>
      </c>
      <c r="D49" s="93">
        <v>0.75913215727586325</v>
      </c>
      <c r="E49" s="95">
        <v>99.441850093906353</v>
      </c>
      <c r="F49" s="115">
        <v>19.162687184147604</v>
      </c>
      <c r="G49" s="116">
        <v>83.562928930192186</v>
      </c>
      <c r="H49" s="99">
        <v>74.307153786687266</v>
      </c>
      <c r="I49" s="101">
        <v>90.316333853566448</v>
      </c>
    </row>
    <row r="50" spans="1:9" x14ac:dyDescent="0.2">
      <c r="A50" s="86" t="s">
        <v>122</v>
      </c>
      <c r="B50" s="87"/>
      <c r="C50" s="88" t="s">
        <v>123</v>
      </c>
      <c r="D50" s="93">
        <v>0.57005664208629925</v>
      </c>
      <c r="E50" s="95">
        <v>99.5</v>
      </c>
      <c r="F50" s="97">
        <v>10.607218744777496</v>
      </c>
      <c r="G50" s="98">
        <v>70.763542731356509</v>
      </c>
      <c r="H50" s="99">
        <v>45.140839335071348</v>
      </c>
      <c r="I50" s="101">
        <v>51.945241068759252</v>
      </c>
    </row>
    <row r="51" spans="1:9" x14ac:dyDescent="0.2">
      <c r="A51" s="86" t="s">
        <v>124</v>
      </c>
      <c r="B51" s="87"/>
      <c r="C51" s="88" t="s">
        <v>125</v>
      </c>
      <c r="D51" s="93">
        <v>0.57225649643924581</v>
      </c>
      <c r="E51" s="95">
        <v>99.5</v>
      </c>
      <c r="F51" s="97">
        <v>10.405627522733299</v>
      </c>
      <c r="G51" s="98">
        <v>85.450644199910386</v>
      </c>
      <c r="H51" s="99">
        <v>26.857724545264709</v>
      </c>
      <c r="I51" s="101">
        <v>56.977166936558973</v>
      </c>
    </row>
    <row r="52" spans="1:9" x14ac:dyDescent="0.2">
      <c r="A52" s="86" t="s">
        <v>126</v>
      </c>
      <c r="B52" s="103"/>
      <c r="C52" s="88" t="s">
        <v>127</v>
      </c>
      <c r="D52" s="93">
        <v>0.59710625096048298</v>
      </c>
      <c r="E52" s="95">
        <v>98.327084504035156</v>
      </c>
      <c r="F52" s="97">
        <v>7.8265212230578909</v>
      </c>
      <c r="G52" s="98">
        <v>72.039379541319562</v>
      </c>
      <c r="H52" s="99">
        <v>50.319342330805213</v>
      </c>
      <c r="I52" s="101">
        <v>64.823117065651758</v>
      </c>
    </row>
    <row r="53" spans="1:9" x14ac:dyDescent="0.2">
      <c r="A53" s="86" t="s">
        <v>128</v>
      </c>
      <c r="B53" s="103"/>
      <c r="C53" s="88" t="s">
        <v>129</v>
      </c>
      <c r="D53" s="93">
        <v>0.49455521817960335</v>
      </c>
      <c r="E53" s="95">
        <v>98.236435626271913</v>
      </c>
      <c r="F53" s="97">
        <v>5.9239337707640711</v>
      </c>
      <c r="G53" s="98">
        <v>61.569238713278487</v>
      </c>
      <c r="H53" s="99">
        <v>30.529259619278893</v>
      </c>
      <c r="I53" s="101">
        <v>47.06945217969897</v>
      </c>
    </row>
    <row r="54" spans="1:9" x14ac:dyDescent="0.2">
      <c r="A54" s="86" t="s">
        <v>130</v>
      </c>
      <c r="B54" s="87"/>
      <c r="C54" s="88" t="s">
        <v>131</v>
      </c>
      <c r="D54" s="93">
        <v>0.6192635877469792</v>
      </c>
      <c r="E54" s="95">
        <v>99.189515005886051</v>
      </c>
      <c r="F54" s="97">
        <v>10.05090443320886</v>
      </c>
      <c r="G54" s="98">
        <v>91.030632700860409</v>
      </c>
      <c r="H54" s="99">
        <v>36.762467974071107</v>
      </c>
      <c r="I54" s="101">
        <v>65.897670803990565</v>
      </c>
    </row>
    <row r="55" spans="1:9" x14ac:dyDescent="0.2">
      <c r="A55" s="86" t="s">
        <v>132</v>
      </c>
      <c r="B55" s="87"/>
      <c r="C55" s="88" t="s">
        <v>133</v>
      </c>
      <c r="D55" s="93">
        <v>0.64705083980144484</v>
      </c>
      <c r="E55" s="95">
        <v>99.406428767152534</v>
      </c>
      <c r="F55" s="97">
        <v>13.40734449866031</v>
      </c>
      <c r="G55" s="98">
        <v>83.914351043475762</v>
      </c>
      <c r="H55" s="99">
        <v>43.308333036050627</v>
      </c>
      <c r="I55" s="101">
        <v>74.550732889609634</v>
      </c>
    </row>
    <row r="56" spans="1:9" x14ac:dyDescent="0.2">
      <c r="A56" s="86" t="s">
        <v>134</v>
      </c>
      <c r="B56" s="103"/>
      <c r="C56" s="88" t="s">
        <v>135</v>
      </c>
      <c r="D56" s="93">
        <v>0.71586878521868191</v>
      </c>
      <c r="E56" s="95">
        <v>98.664984133577647</v>
      </c>
      <c r="F56" s="97">
        <v>14.422489276665861</v>
      </c>
      <c r="G56" s="98">
        <v>93.917170889643941</v>
      </c>
      <c r="H56" s="99">
        <v>54.031777414856883</v>
      </c>
      <c r="I56" s="101">
        <v>87.282978043486054</v>
      </c>
    </row>
    <row r="57" spans="1:9" x14ac:dyDescent="0.2">
      <c r="A57" s="86" t="s">
        <v>136</v>
      </c>
      <c r="B57" s="103"/>
      <c r="C57" s="88" t="s">
        <v>137</v>
      </c>
      <c r="D57" s="93">
        <v>0.63069024032816934</v>
      </c>
      <c r="E57" s="95">
        <v>99.263688904048422</v>
      </c>
      <c r="F57" s="97">
        <v>12.705341903079267</v>
      </c>
      <c r="G57" s="98">
        <v>86.853523397584951</v>
      </c>
      <c r="H57" s="99">
        <v>38.404243801277282</v>
      </c>
      <c r="I57" s="101">
        <v>69.648094222708579</v>
      </c>
    </row>
    <row r="58" spans="1:9" x14ac:dyDescent="0.2">
      <c r="A58" s="86" t="s">
        <v>138</v>
      </c>
      <c r="B58" s="87"/>
      <c r="C58" s="88" t="s">
        <v>139</v>
      </c>
      <c r="D58" s="93">
        <v>0.61563691265460474</v>
      </c>
      <c r="E58" s="95">
        <v>99.13685327346181</v>
      </c>
      <c r="F58" s="97">
        <v>8.7686357799073953</v>
      </c>
      <c r="G58" s="98">
        <v>77.806435179519369</v>
      </c>
      <c r="H58" s="99">
        <v>46.88206851577651</v>
      </c>
      <c r="I58" s="101">
        <v>69.378706392032328</v>
      </c>
    </row>
    <row r="59" spans="1:9" x14ac:dyDescent="0.2">
      <c r="A59" s="86" t="s">
        <v>140</v>
      </c>
      <c r="B59" s="87"/>
      <c r="C59" s="88" t="s">
        <v>141</v>
      </c>
      <c r="D59" s="93">
        <v>0.53491112186262346</v>
      </c>
      <c r="E59" s="95">
        <v>99.138732767884193</v>
      </c>
      <c r="F59" s="97">
        <v>7.8825591983934542</v>
      </c>
      <c r="G59" s="98">
        <v>72.024954063731457</v>
      </c>
      <c r="H59" s="99">
        <v>45.899172649764502</v>
      </c>
      <c r="I59" s="101">
        <v>37.255102785942505</v>
      </c>
    </row>
    <row r="60" spans="1:9" x14ac:dyDescent="0.2">
      <c r="A60" s="43" t="s">
        <v>142</v>
      </c>
      <c r="B60" s="44" t="s">
        <v>143</v>
      </c>
      <c r="C60" s="44"/>
      <c r="D60" s="50">
        <v>0.62148920546701159</v>
      </c>
      <c r="E60" s="52">
        <v>96.56679069005672</v>
      </c>
      <c r="F60" s="82">
        <v>9.5116490311065789</v>
      </c>
      <c r="G60" s="82">
        <v>78.592202242826332</v>
      </c>
      <c r="H60" s="54">
        <v>53.242402708071083</v>
      </c>
      <c r="I60" s="84">
        <v>66.490458707374017</v>
      </c>
    </row>
    <row r="61" spans="1:9" x14ac:dyDescent="0.2">
      <c r="A61" s="86" t="s">
        <v>144</v>
      </c>
      <c r="B61" s="103"/>
      <c r="C61" s="88" t="s">
        <v>145</v>
      </c>
      <c r="D61" s="93">
        <v>0.74813534955002803</v>
      </c>
      <c r="E61" s="95">
        <v>98.067830760996671</v>
      </c>
      <c r="F61" s="97">
        <v>15.725850850881708</v>
      </c>
      <c r="G61" s="98">
        <v>86.134686168158396</v>
      </c>
      <c r="H61" s="99">
        <v>76.124440951896432</v>
      </c>
      <c r="I61" s="101">
        <v>87.530965475826378</v>
      </c>
    </row>
    <row r="62" spans="1:9" x14ac:dyDescent="0.2">
      <c r="A62" s="86" t="s">
        <v>146</v>
      </c>
      <c r="B62" s="103"/>
      <c r="C62" s="88" t="s">
        <v>147</v>
      </c>
      <c r="D62" s="93">
        <v>0.59788451839185963</v>
      </c>
      <c r="E62" s="95">
        <v>95.270607843538244</v>
      </c>
      <c r="F62" s="97">
        <v>6.2862252623883865</v>
      </c>
      <c r="G62" s="98">
        <v>66.831133668203506</v>
      </c>
      <c r="H62" s="99">
        <v>63.47644696919096</v>
      </c>
      <c r="I62" s="101">
        <v>62.887028611016483</v>
      </c>
    </row>
    <row r="63" spans="1:9" x14ac:dyDescent="0.2">
      <c r="A63" s="86" t="s">
        <v>148</v>
      </c>
      <c r="B63" s="87"/>
      <c r="C63" s="88" t="s">
        <v>149</v>
      </c>
      <c r="D63" s="93">
        <v>0.58900438498573493</v>
      </c>
      <c r="E63" s="95">
        <v>96.389753315241904</v>
      </c>
      <c r="F63" s="97">
        <v>6.3240747554448005</v>
      </c>
      <c r="G63" s="98">
        <v>68.468099570492512</v>
      </c>
      <c r="H63" s="99">
        <v>57.175136651761704</v>
      </c>
      <c r="I63" s="101">
        <v>61.929078362963352</v>
      </c>
    </row>
    <row r="64" spans="1:9" x14ac:dyDescent="0.2">
      <c r="A64" s="86" t="s">
        <v>150</v>
      </c>
      <c r="B64" s="87"/>
      <c r="C64" s="88" t="s">
        <v>151</v>
      </c>
      <c r="D64" s="93">
        <v>0.58564246487164406</v>
      </c>
      <c r="E64" s="95">
        <v>95.865711960152566</v>
      </c>
      <c r="F64" s="97">
        <v>6.9577221829134075</v>
      </c>
      <c r="G64" s="98">
        <v>79.133956028003084</v>
      </c>
      <c r="H64" s="99">
        <v>41.00228380551745</v>
      </c>
      <c r="I64" s="101">
        <v>65.223077003959915</v>
      </c>
    </row>
    <row r="65" spans="1:9" x14ac:dyDescent="0.2">
      <c r="A65" s="86" t="s">
        <v>152</v>
      </c>
      <c r="B65" s="103"/>
      <c r="C65" s="88" t="s">
        <v>153</v>
      </c>
      <c r="D65" s="93">
        <v>0.63267509489467399</v>
      </c>
      <c r="E65" s="95">
        <v>96.949972997762657</v>
      </c>
      <c r="F65" s="97">
        <v>8.5073951472581157</v>
      </c>
      <c r="G65" s="98">
        <v>89.547883501679038</v>
      </c>
      <c r="H65" s="99">
        <v>51.335832901147427</v>
      </c>
      <c r="I65" s="101">
        <v>64.324866134651046</v>
      </c>
    </row>
    <row r="66" spans="1:9" x14ac:dyDescent="0.2">
      <c r="A66" s="86" t="s">
        <v>154</v>
      </c>
      <c r="B66" s="103"/>
      <c r="C66" s="88" t="s">
        <v>155</v>
      </c>
      <c r="D66" s="93">
        <v>0.54620217755129996</v>
      </c>
      <c r="E66" s="95">
        <v>97.125080115452548</v>
      </c>
      <c r="F66" s="97">
        <v>10.020931255485381</v>
      </c>
      <c r="G66" s="98">
        <v>72.521565950319399</v>
      </c>
      <c r="H66" s="99">
        <v>36.210081268921869</v>
      </c>
      <c r="I66" s="101">
        <v>50.542809348480525</v>
      </c>
    </row>
    <row r="67" spans="1:9" x14ac:dyDescent="0.2">
      <c r="A67" s="86" t="s">
        <v>156</v>
      </c>
      <c r="B67" s="87"/>
      <c r="C67" s="88" t="s">
        <v>157</v>
      </c>
      <c r="D67" s="93">
        <v>0.56142882614443879</v>
      </c>
      <c r="E67" s="95">
        <v>96.224044582701566</v>
      </c>
      <c r="F67" s="97">
        <v>6.037470832170559</v>
      </c>
      <c r="G67" s="98">
        <v>71.368712408658794</v>
      </c>
      <c r="H67" s="99">
        <v>51.670925582081559</v>
      </c>
      <c r="I67" s="101">
        <v>51.38827911182652</v>
      </c>
    </row>
    <row r="68" spans="1:9" x14ac:dyDescent="0.2">
      <c r="A68" s="86" t="s">
        <v>158</v>
      </c>
      <c r="B68" s="87"/>
      <c r="C68" s="88" t="s">
        <v>159</v>
      </c>
      <c r="D68" s="93">
        <v>0.6371750134160985</v>
      </c>
      <c r="E68" s="95">
        <v>95.813047317346062</v>
      </c>
      <c r="F68" s="97">
        <v>10.812253310655789</v>
      </c>
      <c r="G68" s="98">
        <v>83.231509278786149</v>
      </c>
      <c r="H68" s="99">
        <v>44.747768347481475</v>
      </c>
      <c r="I68" s="101">
        <v>76.774759580009217</v>
      </c>
    </row>
    <row r="69" spans="1:9" x14ac:dyDescent="0.2">
      <c r="A69" s="86" t="s">
        <v>160</v>
      </c>
      <c r="B69" s="103"/>
      <c r="C69" s="88" t="s">
        <v>161</v>
      </c>
      <c r="D69" s="93">
        <v>0.57617348489739084</v>
      </c>
      <c r="E69" s="95">
        <v>95.754319816636382</v>
      </c>
      <c r="F69" s="97">
        <v>5.6694988792432222</v>
      </c>
      <c r="G69" s="98">
        <v>76.596464636027591</v>
      </c>
      <c r="H69" s="99">
        <v>47.257757192582311</v>
      </c>
      <c r="I69" s="101">
        <v>59.029036004710477</v>
      </c>
    </row>
    <row r="70" spans="1:9" x14ac:dyDescent="0.2">
      <c r="A70" s="86" t="s">
        <v>162</v>
      </c>
      <c r="B70" s="103"/>
      <c r="C70" s="88" t="s">
        <v>163</v>
      </c>
      <c r="D70" s="93">
        <v>0.58046227961753705</v>
      </c>
      <c r="E70" s="95">
        <v>95.595645764142347</v>
      </c>
      <c r="F70" s="97">
        <v>4.4653040025497557</v>
      </c>
      <c r="G70" s="98">
        <v>69.884973861532885</v>
      </c>
      <c r="H70" s="99">
        <v>66.33625585158444</v>
      </c>
      <c r="I70" s="101">
        <v>50.97209099392591</v>
      </c>
    </row>
    <row r="71" spans="1:9" x14ac:dyDescent="0.2">
      <c r="A71" s="86" t="s">
        <v>164</v>
      </c>
      <c r="B71" s="87"/>
      <c r="C71" s="88" t="s">
        <v>165</v>
      </c>
      <c r="D71" s="93">
        <v>0.57865186709588623</v>
      </c>
      <c r="E71" s="95">
        <v>96.525800700327366</v>
      </c>
      <c r="F71" s="97">
        <v>6.9082462263524409</v>
      </c>
      <c r="G71" s="98">
        <v>85.777006388936911</v>
      </c>
      <c r="H71" s="99">
        <v>48.11289933903889</v>
      </c>
      <c r="I71" s="101">
        <v>47.396483409052578</v>
      </c>
    </row>
    <row r="72" spans="1:9" x14ac:dyDescent="0.2">
      <c r="A72" s="86" t="s">
        <v>166</v>
      </c>
      <c r="B72" s="87"/>
      <c r="C72" s="88" t="s">
        <v>167</v>
      </c>
      <c r="D72" s="93">
        <v>0.55874729275597335</v>
      </c>
      <c r="E72" s="95">
        <v>96.991142570141591</v>
      </c>
      <c r="F72" s="97">
        <v>3.7145674348678321</v>
      </c>
      <c r="G72" s="98">
        <v>75.129063188979146</v>
      </c>
      <c r="H72" s="99">
        <v>55.086042276595023</v>
      </c>
      <c r="I72" s="101">
        <v>45.976452617491191</v>
      </c>
    </row>
    <row r="73" spans="1:9" x14ac:dyDescent="0.2">
      <c r="A73" s="86" t="s">
        <v>168</v>
      </c>
      <c r="B73" s="103"/>
      <c r="C73" s="88" t="s">
        <v>169</v>
      </c>
      <c r="D73" s="93">
        <v>0.53487736017808718</v>
      </c>
      <c r="E73" s="95">
        <v>96.078380856016807</v>
      </c>
      <c r="F73" s="97">
        <v>6.7198179295951563</v>
      </c>
      <c r="G73" s="98">
        <v>87.976319937758333</v>
      </c>
      <c r="H73" s="99">
        <v>13.789954981430133</v>
      </c>
      <c r="I73" s="101">
        <v>58.394327764513044</v>
      </c>
    </row>
    <row r="74" spans="1:9" x14ac:dyDescent="0.2">
      <c r="A74" s="117" t="s">
        <v>170</v>
      </c>
      <c r="B74" s="118"/>
      <c r="C74" s="76" t="s">
        <v>171</v>
      </c>
      <c r="D74" s="121">
        <v>0.85135124558263064</v>
      </c>
      <c r="E74" s="123">
        <v>99.493855419825721</v>
      </c>
      <c r="F74" s="125">
        <v>26.42181853703832</v>
      </c>
      <c r="G74" s="125">
        <v>89.849292780413748</v>
      </c>
      <c r="H74" s="126">
        <v>93.043184031532874</v>
      </c>
      <c r="I74" s="128">
        <v>99.252926331145744</v>
      </c>
    </row>
    <row r="75" spans="1:9" x14ac:dyDescent="0.2">
      <c r="A75" s="43" t="s">
        <v>172</v>
      </c>
      <c r="B75" s="44" t="s">
        <v>173</v>
      </c>
      <c r="C75" s="44"/>
      <c r="D75" s="50">
        <v>0.70922756694928124</v>
      </c>
      <c r="E75" s="52">
        <v>97.49591458692376</v>
      </c>
      <c r="F75" s="82">
        <v>15.296672186720528</v>
      </c>
      <c r="G75" s="82">
        <v>88.218489022387431</v>
      </c>
      <c r="H75" s="54">
        <v>61.326905972207811</v>
      </c>
      <c r="I75" s="82">
        <v>82.078020248587393</v>
      </c>
    </row>
    <row r="76" spans="1:9" x14ac:dyDescent="0.2">
      <c r="A76" s="86" t="s">
        <v>174</v>
      </c>
      <c r="B76" s="87"/>
      <c r="C76" s="88" t="s">
        <v>175</v>
      </c>
      <c r="D76" s="93">
        <v>0.87622574797357267</v>
      </c>
      <c r="E76" s="95">
        <v>97.885434003841638</v>
      </c>
      <c r="F76" s="98">
        <v>30.514721005722897</v>
      </c>
      <c r="G76" s="98">
        <v>99.5</v>
      </c>
      <c r="H76" s="130">
        <v>90.369571640073175</v>
      </c>
      <c r="I76" s="98">
        <v>99.5</v>
      </c>
    </row>
    <row r="77" spans="1:9" x14ac:dyDescent="0.2">
      <c r="A77" s="86" t="s">
        <v>176</v>
      </c>
      <c r="B77" s="87"/>
      <c r="C77" s="88" t="s">
        <v>177</v>
      </c>
      <c r="D77" s="93">
        <v>0.63311645509724435</v>
      </c>
      <c r="E77" s="95">
        <v>97.199034973523595</v>
      </c>
      <c r="F77" s="98">
        <v>10.45370565205101</v>
      </c>
      <c r="G77" s="98">
        <v>83.126703798835251</v>
      </c>
      <c r="H77" s="130">
        <v>48.239343412055504</v>
      </c>
      <c r="I77" s="98">
        <v>70.570302610789412</v>
      </c>
    </row>
    <row r="78" spans="1:9" x14ac:dyDescent="0.2">
      <c r="A78" s="86" t="s">
        <v>178</v>
      </c>
      <c r="B78" s="103"/>
      <c r="C78" s="88" t="s">
        <v>179</v>
      </c>
      <c r="D78" s="93">
        <v>0.63790818765249024</v>
      </c>
      <c r="E78" s="95">
        <v>97.975497470711048</v>
      </c>
      <c r="F78" s="98">
        <v>4.6273068776743491</v>
      </c>
      <c r="G78" s="98">
        <v>82.89191273457007</v>
      </c>
      <c r="H78" s="130">
        <v>43.539728606631982</v>
      </c>
      <c r="I78" s="98">
        <v>86.834776884874771</v>
      </c>
    </row>
    <row r="79" spans="1:9" x14ac:dyDescent="0.2">
      <c r="A79" s="86" t="s">
        <v>180</v>
      </c>
      <c r="B79" s="103"/>
      <c r="C79" s="88" t="s">
        <v>181</v>
      </c>
      <c r="D79" s="93">
        <v>0.63209928975155949</v>
      </c>
      <c r="E79" s="95">
        <v>96.954037605181355</v>
      </c>
      <c r="F79" s="98">
        <v>6.3367137326753813</v>
      </c>
      <c r="G79" s="98">
        <v>77.723996753848894</v>
      </c>
      <c r="H79" s="130">
        <v>52.643620015712919</v>
      </c>
      <c r="I79" s="98">
        <v>78.166800946577581</v>
      </c>
    </row>
    <row r="80" spans="1:9" x14ac:dyDescent="0.2">
      <c r="A80" s="86" t="s">
        <v>182</v>
      </c>
      <c r="B80" s="87"/>
      <c r="C80" s="88" t="s">
        <v>183</v>
      </c>
      <c r="D80" s="93">
        <v>0.56802208678226118</v>
      </c>
      <c r="E80" s="95">
        <v>98.340335155166997</v>
      </c>
      <c r="F80" s="98">
        <v>5.3289474977457347</v>
      </c>
      <c r="G80" s="98">
        <v>84.539707659335335</v>
      </c>
      <c r="H80" s="130">
        <v>34.096421198882794</v>
      </c>
      <c r="I80" s="98">
        <v>58.153000214835913</v>
      </c>
    </row>
    <row r="81" spans="1:9" x14ac:dyDescent="0.2">
      <c r="A81" s="86" t="s">
        <v>184</v>
      </c>
      <c r="B81" s="87"/>
      <c r="C81" s="88" t="s">
        <v>185</v>
      </c>
      <c r="D81" s="93">
        <v>0.73436494337445779</v>
      </c>
      <c r="E81" s="95">
        <v>97.838024179713983</v>
      </c>
      <c r="F81" s="98">
        <v>10.802054786997656</v>
      </c>
      <c r="G81" s="98">
        <v>92.714832573584346</v>
      </c>
      <c r="H81" s="130">
        <v>70.105933141264131</v>
      </c>
      <c r="I81" s="98">
        <v>88.52025714767035</v>
      </c>
    </row>
    <row r="82" spans="1:9" x14ac:dyDescent="0.2">
      <c r="A82" s="86" t="s">
        <v>186</v>
      </c>
      <c r="B82" s="103"/>
      <c r="C82" s="88" t="s">
        <v>187</v>
      </c>
      <c r="D82" s="93">
        <v>0.53293109160135288</v>
      </c>
      <c r="E82" s="95">
        <v>97.860790243104319</v>
      </c>
      <c r="F82" s="98">
        <v>6.0490518404152258</v>
      </c>
      <c r="G82" s="98">
        <v>76.00872141408729</v>
      </c>
      <c r="H82" s="130">
        <v>39.43967552178848</v>
      </c>
      <c r="I82" s="98">
        <v>43.07460555433768</v>
      </c>
    </row>
    <row r="83" spans="1:9" x14ac:dyDescent="0.2">
      <c r="A83" s="86" t="s">
        <v>188</v>
      </c>
      <c r="B83" s="103"/>
      <c r="C83" s="88" t="s">
        <v>189</v>
      </c>
      <c r="D83" s="93">
        <v>0.61085553945092974</v>
      </c>
      <c r="E83" s="95">
        <v>98.731684824352911</v>
      </c>
      <c r="F83" s="98">
        <v>8.9812118199170357</v>
      </c>
      <c r="G83" s="98">
        <v>88.413191985859427</v>
      </c>
      <c r="H83" s="130">
        <v>45.851100059421555</v>
      </c>
      <c r="I83" s="98">
        <v>57.463106489302575</v>
      </c>
    </row>
    <row r="84" spans="1:9" x14ac:dyDescent="0.2">
      <c r="A84" s="86" t="s">
        <v>190</v>
      </c>
      <c r="B84" s="87"/>
      <c r="C84" s="88" t="s">
        <v>191</v>
      </c>
      <c r="D84" s="93">
        <v>0.60693447728942895</v>
      </c>
      <c r="E84" s="95">
        <v>96.322682380774339</v>
      </c>
      <c r="F84" s="98">
        <v>9.2718021712907053</v>
      </c>
      <c r="G84" s="98">
        <v>84.768090234166621</v>
      </c>
      <c r="H84" s="130">
        <v>40.919720537111004</v>
      </c>
      <c r="I84" s="98">
        <v>66.00374187384466</v>
      </c>
    </row>
    <row r="85" spans="1:9" x14ac:dyDescent="0.2">
      <c r="A85" s="86" t="s">
        <v>192</v>
      </c>
      <c r="B85" s="87"/>
      <c r="C85" s="88" t="s">
        <v>193</v>
      </c>
      <c r="D85" s="93">
        <v>0.55734187062275331</v>
      </c>
      <c r="E85" s="95">
        <v>97.609665867298062</v>
      </c>
      <c r="F85" s="98">
        <v>4.8543516489765635</v>
      </c>
      <c r="G85" s="98">
        <v>74.889072170467998</v>
      </c>
      <c r="H85" s="130">
        <v>41.15141185848853</v>
      </c>
      <c r="I85" s="98">
        <v>56.9301993334945</v>
      </c>
    </row>
    <row r="86" spans="1:9" x14ac:dyDescent="0.2">
      <c r="A86" s="86" t="s">
        <v>194</v>
      </c>
      <c r="B86" s="103"/>
      <c r="C86" s="88" t="s">
        <v>195</v>
      </c>
      <c r="D86" s="93">
        <v>0.55994419755392011</v>
      </c>
      <c r="E86" s="95">
        <v>96.784411739432883</v>
      </c>
      <c r="F86" s="98">
        <v>6.1349012344661782</v>
      </c>
      <c r="G86" s="98">
        <v>59.783382902701135</v>
      </c>
      <c r="H86" s="130">
        <v>46.320327818826627</v>
      </c>
      <c r="I86" s="98">
        <v>66.85914092522242</v>
      </c>
    </row>
    <row r="87" spans="1:9" x14ac:dyDescent="0.2">
      <c r="A87" s="86" t="s">
        <v>196</v>
      </c>
      <c r="B87" s="103"/>
      <c r="C87" s="88" t="s">
        <v>197</v>
      </c>
      <c r="D87" s="93">
        <v>0.61798894128061532</v>
      </c>
      <c r="E87" s="95">
        <v>97.608806126005447</v>
      </c>
      <c r="F87" s="98">
        <v>4.9015776552942301</v>
      </c>
      <c r="G87" s="98">
        <v>74.761316179304345</v>
      </c>
      <c r="H87" s="130">
        <v>52.65286451565968</v>
      </c>
      <c r="I87" s="98">
        <v>75.802187727181121</v>
      </c>
    </row>
    <row r="88" spans="1:9" x14ac:dyDescent="0.2">
      <c r="A88" s="86" t="s">
        <v>198</v>
      </c>
      <c r="B88" s="87"/>
      <c r="C88" s="88" t="s">
        <v>199</v>
      </c>
      <c r="D88" s="93">
        <v>0.72339716552691613</v>
      </c>
      <c r="E88" s="95">
        <v>96.067486102356682</v>
      </c>
      <c r="F88" s="98">
        <v>11.136852953085565</v>
      </c>
      <c r="G88" s="98">
        <v>89.09271926613556</v>
      </c>
      <c r="H88" s="130">
        <v>59.227299466506253</v>
      </c>
      <c r="I88" s="98">
        <v>98.749656339983574</v>
      </c>
    </row>
    <row r="89" spans="1:9" x14ac:dyDescent="0.2">
      <c r="A89" s="43" t="s">
        <v>200</v>
      </c>
      <c r="B89" s="44" t="s">
        <v>201</v>
      </c>
      <c r="C89" s="44"/>
      <c r="D89" s="50">
        <v>0.5979904676807235</v>
      </c>
      <c r="E89" s="52">
        <v>98.2492852387781</v>
      </c>
      <c r="F89" s="82">
        <v>5.3843192498121386</v>
      </c>
      <c r="G89" s="82">
        <v>80.79730073215319</v>
      </c>
      <c r="H89" s="54">
        <v>32.675754276314237</v>
      </c>
      <c r="I89" s="82">
        <v>78.299028176762675</v>
      </c>
    </row>
    <row r="90" spans="1:9" x14ac:dyDescent="0.2">
      <c r="A90" s="86" t="s">
        <v>202</v>
      </c>
      <c r="B90" s="87"/>
      <c r="C90" s="88" t="s">
        <v>203</v>
      </c>
      <c r="D90" s="93">
        <v>0.647680116683642</v>
      </c>
      <c r="E90" s="95">
        <v>98.922586953615323</v>
      </c>
      <c r="F90" s="98">
        <v>8.4462656922372688</v>
      </c>
      <c r="G90" s="98">
        <v>83.97787097531068</v>
      </c>
      <c r="H90" s="130">
        <v>40.41358825028702</v>
      </c>
      <c r="I90" s="98">
        <v>86.448902675545881</v>
      </c>
    </row>
    <row r="91" spans="1:9" x14ac:dyDescent="0.2">
      <c r="A91" s="86" t="s">
        <v>204</v>
      </c>
      <c r="B91" s="103"/>
      <c r="C91" s="88" t="s">
        <v>205</v>
      </c>
      <c r="D91" s="93">
        <v>0.57713098683879216</v>
      </c>
      <c r="E91" s="95">
        <v>98.751555194995717</v>
      </c>
      <c r="F91" s="98">
        <v>2.6281938393166469</v>
      </c>
      <c r="G91" s="98">
        <v>77.540754131009209</v>
      </c>
      <c r="H91" s="130">
        <v>31.17210442395627</v>
      </c>
      <c r="I91" s="98">
        <v>76.720756603907176</v>
      </c>
    </row>
    <row r="92" spans="1:9" x14ac:dyDescent="0.2">
      <c r="A92" s="86" t="s">
        <v>206</v>
      </c>
      <c r="B92" s="103"/>
      <c r="C92" s="88" t="s">
        <v>207</v>
      </c>
      <c r="D92" s="93">
        <v>0.5913230162587354</v>
      </c>
      <c r="E92" s="95">
        <v>98.438998253311425</v>
      </c>
      <c r="F92" s="98">
        <v>3.0040351207968574</v>
      </c>
      <c r="G92" s="98">
        <v>76.824255504613276</v>
      </c>
      <c r="H92" s="130">
        <v>36.926835312259904</v>
      </c>
      <c r="I92" s="98">
        <v>78.464693857854968</v>
      </c>
    </row>
    <row r="93" spans="1:9" x14ac:dyDescent="0.2">
      <c r="A93" s="86" t="s">
        <v>208</v>
      </c>
      <c r="B93" s="87"/>
      <c r="C93" s="88" t="s">
        <v>209</v>
      </c>
      <c r="D93" s="93">
        <v>0.56524233492004039</v>
      </c>
      <c r="E93" s="95">
        <v>98.085226831493571</v>
      </c>
      <c r="F93" s="98">
        <v>4.7333437353721353</v>
      </c>
      <c r="G93" s="98">
        <v>99.5</v>
      </c>
      <c r="H93" s="130">
        <v>20.877188962685004</v>
      </c>
      <c r="I93" s="98">
        <v>56.269845440221445</v>
      </c>
    </row>
    <row r="94" spans="1:9" x14ac:dyDescent="0.2">
      <c r="A94" s="86" t="s">
        <v>210</v>
      </c>
      <c r="B94" s="87"/>
      <c r="C94" s="88" t="s">
        <v>211</v>
      </c>
      <c r="D94" s="93">
        <v>0.56145540986174847</v>
      </c>
      <c r="E94" s="95">
        <v>97.936372596294632</v>
      </c>
      <c r="F94" s="98">
        <v>3.7925531340917815</v>
      </c>
      <c r="G94" s="98">
        <v>75.446868947626427</v>
      </c>
      <c r="H94" s="130">
        <v>25.913755780844287</v>
      </c>
      <c r="I94" s="98">
        <v>75.109785715955951</v>
      </c>
    </row>
    <row r="95" spans="1:9" x14ac:dyDescent="0.2">
      <c r="A95" s="86" t="s">
        <v>212</v>
      </c>
      <c r="B95" s="103"/>
      <c r="C95" s="88" t="s">
        <v>213</v>
      </c>
      <c r="D95" s="93">
        <v>0.57090014790437094</v>
      </c>
      <c r="E95" s="95">
        <v>97.442357730851199</v>
      </c>
      <c r="F95" s="98">
        <v>6.9062484494039307</v>
      </c>
      <c r="G95" s="98">
        <v>93.071345431192995</v>
      </c>
      <c r="H95" s="130">
        <v>24.043002299758605</v>
      </c>
      <c r="I95" s="98">
        <v>59.382954408042785</v>
      </c>
    </row>
    <row r="96" spans="1:9" x14ac:dyDescent="0.2">
      <c r="A96" s="86" t="s">
        <v>214</v>
      </c>
      <c r="B96" s="103"/>
      <c r="C96" s="88" t="s">
        <v>215</v>
      </c>
      <c r="D96" s="93">
        <v>0.58272731971937675</v>
      </c>
      <c r="E96" s="95">
        <v>97.270515414769392</v>
      </c>
      <c r="F96" s="98">
        <v>4.6864132591823404</v>
      </c>
      <c r="G96" s="98">
        <v>77.790010380623499</v>
      </c>
      <c r="H96" s="130">
        <v>28.865150520881944</v>
      </c>
      <c r="I96" s="98">
        <v>79.627294778109686</v>
      </c>
    </row>
    <row r="97" spans="1:9" x14ac:dyDescent="0.2">
      <c r="A97" s="43" t="s">
        <v>216</v>
      </c>
      <c r="B97" s="44" t="s">
        <v>217</v>
      </c>
      <c r="C97" s="44"/>
      <c r="D97" s="50">
        <v>0.62221439597260164</v>
      </c>
      <c r="E97" s="52">
        <v>96.351667879182372</v>
      </c>
      <c r="F97" s="82">
        <v>15.858288819025219</v>
      </c>
      <c r="G97" s="82">
        <v>78.296149714678194</v>
      </c>
      <c r="H97" s="54">
        <v>48.797048129302937</v>
      </c>
      <c r="I97" s="82">
        <v>61.231850898095352</v>
      </c>
    </row>
    <row r="98" spans="1:9" x14ac:dyDescent="0.2">
      <c r="A98" s="86" t="s">
        <v>218</v>
      </c>
      <c r="B98" s="87"/>
      <c r="C98" s="88" t="s">
        <v>219</v>
      </c>
      <c r="D98" s="93">
        <v>0.71785119544132248</v>
      </c>
      <c r="E98" s="95">
        <v>97.466881046248886</v>
      </c>
      <c r="F98" s="98">
        <v>21.902206238233749</v>
      </c>
      <c r="G98" s="98">
        <v>84.458486187410017</v>
      </c>
      <c r="H98" s="130">
        <v>65.535318400110413</v>
      </c>
      <c r="I98" s="98">
        <v>74.96123502316901</v>
      </c>
    </row>
    <row r="99" spans="1:9" x14ac:dyDescent="0.2">
      <c r="A99" s="86" t="s">
        <v>220</v>
      </c>
      <c r="B99" s="87"/>
      <c r="C99" s="88" t="s">
        <v>221</v>
      </c>
      <c r="D99" s="93">
        <v>0.55942297632797988</v>
      </c>
      <c r="E99" s="95">
        <v>97.920443169417808</v>
      </c>
      <c r="F99" s="98">
        <v>11.182911538684868</v>
      </c>
      <c r="G99" s="98">
        <v>74.883391397433428</v>
      </c>
      <c r="H99" s="130">
        <v>25.583569300616915</v>
      </c>
      <c r="I99" s="98">
        <v>62.685898398713682</v>
      </c>
    </row>
    <row r="100" spans="1:9" x14ac:dyDescent="0.2">
      <c r="A100" s="86" t="s">
        <v>222</v>
      </c>
      <c r="B100" s="103"/>
      <c r="C100" s="88" t="s">
        <v>223</v>
      </c>
      <c r="D100" s="93">
        <v>0.58222806972310259</v>
      </c>
      <c r="E100" s="95">
        <v>96.802653997858556</v>
      </c>
      <c r="F100" s="98">
        <v>13.03031669692165</v>
      </c>
      <c r="G100" s="98">
        <v>74.006250018572999</v>
      </c>
      <c r="H100" s="130">
        <v>49.45221795012597</v>
      </c>
      <c r="I100" s="98">
        <v>49.135718400124368</v>
      </c>
    </row>
    <row r="101" spans="1:9" x14ac:dyDescent="0.2">
      <c r="A101" s="86" t="s">
        <v>224</v>
      </c>
      <c r="B101" s="103"/>
      <c r="C101" s="88" t="s">
        <v>225</v>
      </c>
      <c r="D101" s="93">
        <v>0.58255238056717684</v>
      </c>
      <c r="E101" s="95">
        <v>96.521547828445719</v>
      </c>
      <c r="F101" s="98">
        <v>6.5479326061944718</v>
      </c>
      <c r="G101" s="98">
        <v>66.930332406998033</v>
      </c>
      <c r="H101" s="130">
        <v>53.172546096243302</v>
      </c>
      <c r="I101" s="98">
        <v>63.738542941577222</v>
      </c>
    </row>
    <row r="102" spans="1:9" x14ac:dyDescent="0.2">
      <c r="A102" s="86" t="s">
        <v>226</v>
      </c>
      <c r="B102" s="87"/>
      <c r="C102" s="88" t="s">
        <v>227</v>
      </c>
      <c r="D102" s="93">
        <v>0.55977650302783633</v>
      </c>
      <c r="E102" s="95">
        <v>94.993447753385453</v>
      </c>
      <c r="F102" s="98">
        <v>11.360913101636809</v>
      </c>
      <c r="G102" s="98">
        <v>75.28940189794784</v>
      </c>
      <c r="H102" s="130">
        <v>41.526037249328077</v>
      </c>
      <c r="I102" s="98">
        <v>49.144509443862169</v>
      </c>
    </row>
    <row r="103" spans="1:9" x14ac:dyDescent="0.2">
      <c r="A103" s="86" t="s">
        <v>228</v>
      </c>
      <c r="B103" s="87"/>
      <c r="C103" s="88" t="s">
        <v>229</v>
      </c>
      <c r="D103" s="93">
        <v>0.68029029048496326</v>
      </c>
      <c r="E103" s="95">
        <v>95.478530901960255</v>
      </c>
      <c r="F103" s="98">
        <v>18.540679311428416</v>
      </c>
      <c r="G103" s="98">
        <v>91.424646533768282</v>
      </c>
      <c r="H103" s="130">
        <v>51.535301990371288</v>
      </c>
      <c r="I103" s="98">
        <v>70.805533630667838</v>
      </c>
    </row>
    <row r="104" spans="1:9" x14ac:dyDescent="0.2">
      <c r="A104" s="86" t="s">
        <v>230</v>
      </c>
      <c r="B104" s="103"/>
      <c r="C104" s="88" t="s">
        <v>231</v>
      </c>
      <c r="D104" s="93">
        <v>0.47702842867428241</v>
      </c>
      <c r="E104" s="95">
        <v>96.835542742338717</v>
      </c>
      <c r="F104" s="98">
        <v>6.7633886404780252</v>
      </c>
      <c r="G104" s="98">
        <v>64.064541233035442</v>
      </c>
      <c r="H104" s="130">
        <v>23.8281977748576</v>
      </c>
      <c r="I104" s="98">
        <v>42.51361818611273</v>
      </c>
    </row>
    <row r="105" spans="1:9" x14ac:dyDescent="0.2">
      <c r="A105" s="86" t="s">
        <v>232</v>
      </c>
      <c r="B105" s="103"/>
      <c r="C105" s="88" t="s">
        <v>233</v>
      </c>
      <c r="D105" s="93">
        <v>0.48205163794272005</v>
      </c>
      <c r="E105" s="95">
        <v>94.70894466178413</v>
      </c>
      <c r="F105" s="98">
        <v>8.9219953807116958</v>
      </c>
      <c r="G105" s="98">
        <v>52.470788122337417</v>
      </c>
      <c r="H105" s="130">
        <v>35.907485908121856</v>
      </c>
      <c r="I105" s="98">
        <v>43.068607977930462</v>
      </c>
    </row>
    <row r="106" spans="1:9" x14ac:dyDescent="0.2">
      <c r="A106" s="86" t="s">
        <v>234</v>
      </c>
      <c r="B106" s="87"/>
      <c r="C106" s="88" t="s">
        <v>235</v>
      </c>
      <c r="D106" s="93">
        <v>0.48066555380792819</v>
      </c>
      <c r="E106" s="95">
        <v>90.076061471066822</v>
      </c>
      <c r="F106" s="98">
        <v>13.719720044900631</v>
      </c>
      <c r="G106" s="98">
        <v>68.019375214804128</v>
      </c>
      <c r="H106" s="130">
        <v>25.54078566562989</v>
      </c>
      <c r="I106" s="98">
        <v>33.830354477628859</v>
      </c>
    </row>
    <row r="107" spans="1:9" x14ac:dyDescent="0.2">
      <c r="A107" s="86" t="s">
        <v>236</v>
      </c>
      <c r="B107" s="87"/>
      <c r="C107" s="88" t="s">
        <v>237</v>
      </c>
      <c r="D107" s="93">
        <v>0.55540949964995756</v>
      </c>
      <c r="E107" s="95">
        <v>96.307771547838342</v>
      </c>
      <c r="F107" s="98">
        <v>11.259569129841706</v>
      </c>
      <c r="G107" s="98">
        <v>82.001290680673094</v>
      </c>
      <c r="H107" s="130">
        <v>36.397567846586185</v>
      </c>
      <c r="I107" s="98">
        <v>44.232171200144933</v>
      </c>
    </row>
    <row r="108" spans="1:9" x14ac:dyDescent="0.2">
      <c r="A108" s="86" t="s">
        <v>238</v>
      </c>
      <c r="B108" s="103"/>
      <c r="C108" s="88" t="s">
        <v>239</v>
      </c>
      <c r="D108" s="93">
        <v>0.5294159349442511</v>
      </c>
      <c r="E108" s="95">
        <v>98.26058374492797</v>
      </c>
      <c r="F108" s="98">
        <v>9.5984708955467752</v>
      </c>
      <c r="G108" s="98">
        <v>76.904619609877798</v>
      </c>
      <c r="H108" s="130">
        <v>31.868403690181868</v>
      </c>
      <c r="I108" s="98">
        <v>41.676908934559968</v>
      </c>
    </row>
    <row r="109" spans="1:9" x14ac:dyDescent="0.2">
      <c r="A109" s="43" t="s">
        <v>240</v>
      </c>
      <c r="B109" s="44" t="s">
        <v>241</v>
      </c>
      <c r="C109" s="44"/>
      <c r="D109" s="50">
        <v>0.79196535578142702</v>
      </c>
      <c r="E109" s="52">
        <v>99.44548567551108</v>
      </c>
      <c r="F109" s="82">
        <v>22.362427006410311</v>
      </c>
      <c r="G109" s="82">
        <v>86.2565497270989</v>
      </c>
      <c r="H109" s="54">
        <v>86.089054007399767</v>
      </c>
      <c r="I109" s="82">
        <v>86.920876803353252</v>
      </c>
    </row>
    <row r="110" spans="1:9" x14ac:dyDescent="0.2">
      <c r="A110" s="86" t="s">
        <v>242</v>
      </c>
      <c r="B110" s="103"/>
      <c r="C110" s="88" t="s">
        <v>243</v>
      </c>
      <c r="D110" s="93">
        <v>0.84501574519018341</v>
      </c>
      <c r="E110" s="95">
        <v>99.50350857837671</v>
      </c>
      <c r="F110" s="98">
        <v>30.023235840743443</v>
      </c>
      <c r="G110" s="98">
        <v>87.743317736280147</v>
      </c>
      <c r="H110" s="130">
        <v>94.266040618264853</v>
      </c>
      <c r="I110" s="98">
        <v>90.956279260930913</v>
      </c>
    </row>
    <row r="111" spans="1:9" x14ac:dyDescent="0.2">
      <c r="A111" s="86" t="s">
        <v>244</v>
      </c>
      <c r="B111" s="87"/>
      <c r="C111" s="88" t="s">
        <v>245</v>
      </c>
      <c r="D111" s="93">
        <v>0.76216134959331883</v>
      </c>
      <c r="E111" s="95">
        <v>99.498907682200041</v>
      </c>
      <c r="F111" s="98">
        <v>16.264725784424833</v>
      </c>
      <c r="G111" s="98">
        <v>84.447219031580261</v>
      </c>
      <c r="H111" s="130">
        <v>83.150309826124442</v>
      </c>
      <c r="I111" s="98">
        <v>86.876361949379984</v>
      </c>
    </row>
    <row r="112" spans="1:9" x14ac:dyDescent="0.2">
      <c r="A112" s="86" t="s">
        <v>246</v>
      </c>
      <c r="B112" s="87"/>
      <c r="C112" s="88" t="s">
        <v>247</v>
      </c>
      <c r="D112" s="93">
        <v>0.78121311423833217</v>
      </c>
      <c r="E112" s="95">
        <v>99.384339348716381</v>
      </c>
      <c r="F112" s="98">
        <v>18.777887023021918</v>
      </c>
      <c r="G112" s="98">
        <v>87.539005200587184</v>
      </c>
      <c r="H112" s="130">
        <v>84.166272290999473</v>
      </c>
      <c r="I112" s="98">
        <v>88.220461907159844</v>
      </c>
    </row>
    <row r="113" spans="1:9" x14ac:dyDescent="0.2">
      <c r="A113" s="86" t="s">
        <v>248</v>
      </c>
      <c r="B113" s="103"/>
      <c r="C113" s="88" t="s">
        <v>249</v>
      </c>
      <c r="D113" s="93">
        <v>0.77496635356558374</v>
      </c>
      <c r="E113" s="95">
        <v>99.306360645230129</v>
      </c>
      <c r="F113" s="98">
        <v>18.156958070974397</v>
      </c>
      <c r="G113" s="98">
        <v>85.493415260629121</v>
      </c>
      <c r="H113" s="130">
        <v>91.180302183452937</v>
      </c>
      <c r="I113" s="98">
        <v>81.241501908522437</v>
      </c>
    </row>
    <row r="114" spans="1:9" x14ac:dyDescent="0.2">
      <c r="A114" s="86" t="s">
        <v>250</v>
      </c>
      <c r="B114" s="103"/>
      <c r="C114" s="88" t="s">
        <v>251</v>
      </c>
      <c r="D114" s="93">
        <v>0.70922751814655172</v>
      </c>
      <c r="E114" s="95">
        <v>99.257080392964497</v>
      </c>
      <c r="F114" s="98">
        <v>13.873758053840101</v>
      </c>
      <c r="G114" s="98">
        <v>84.898596649903439</v>
      </c>
      <c r="H114" s="130">
        <v>70.458986014021292</v>
      </c>
      <c r="I114" s="98">
        <v>76.876165926653144</v>
      </c>
    </row>
    <row r="115" spans="1:9" x14ac:dyDescent="0.2">
      <c r="A115" s="43" t="s">
        <v>252</v>
      </c>
      <c r="B115" s="44" t="s">
        <v>253</v>
      </c>
      <c r="C115" s="44"/>
      <c r="D115" s="50">
        <v>0.71580130406426323</v>
      </c>
      <c r="E115" s="52">
        <v>98.140391815490759</v>
      </c>
      <c r="F115" s="82">
        <v>12.655894921382425</v>
      </c>
      <c r="G115" s="82">
        <v>87.388826759369437</v>
      </c>
      <c r="H115" s="54">
        <v>67.350074422624473</v>
      </c>
      <c r="I115" s="82">
        <v>83.928200832342881</v>
      </c>
    </row>
    <row r="116" spans="1:9" x14ac:dyDescent="0.2">
      <c r="A116" s="86" t="s">
        <v>254</v>
      </c>
      <c r="B116" s="87"/>
      <c r="C116" s="88" t="s">
        <v>255</v>
      </c>
      <c r="D116" s="93">
        <v>0.81508332659124139</v>
      </c>
      <c r="E116" s="95">
        <v>98.870120101112903</v>
      </c>
      <c r="F116" s="98">
        <v>20.310134872583308</v>
      </c>
      <c r="G116" s="98">
        <v>94.564207833596342</v>
      </c>
      <c r="H116" s="130">
        <v>85.417654213480603</v>
      </c>
      <c r="I116" s="98">
        <v>94.839456359791967</v>
      </c>
    </row>
    <row r="117" spans="1:9" x14ac:dyDescent="0.2">
      <c r="A117" s="86" t="s">
        <v>256</v>
      </c>
      <c r="B117" s="87"/>
      <c r="C117" s="88" t="s">
        <v>257</v>
      </c>
      <c r="D117" s="93">
        <v>0.67051916271586776</v>
      </c>
      <c r="E117" s="95">
        <v>97.820576446982628</v>
      </c>
      <c r="F117" s="98">
        <v>6.3452138816385064</v>
      </c>
      <c r="G117" s="98">
        <v>85.500159585215428</v>
      </c>
      <c r="H117" s="130">
        <v>58.165886025997779</v>
      </c>
      <c r="I117" s="98">
        <v>83.197602830340486</v>
      </c>
    </row>
    <row r="118" spans="1:9" x14ac:dyDescent="0.2">
      <c r="A118" s="86" t="s">
        <v>258</v>
      </c>
      <c r="B118" s="103"/>
      <c r="C118" s="88" t="s">
        <v>259</v>
      </c>
      <c r="D118" s="93">
        <v>0.64284963918807869</v>
      </c>
      <c r="E118" s="95">
        <v>97.551776960480922</v>
      </c>
      <c r="F118" s="98">
        <v>8.1030819388193738</v>
      </c>
      <c r="G118" s="98">
        <v>80.734322047679044</v>
      </c>
      <c r="H118" s="130">
        <v>58.930626338576445</v>
      </c>
      <c r="I118" s="98">
        <v>70.702957682603966</v>
      </c>
    </row>
    <row r="119" spans="1:9" x14ac:dyDescent="0.2">
      <c r="A119" s="86" t="s">
        <v>260</v>
      </c>
      <c r="B119" s="103"/>
      <c r="C119" s="88" t="s">
        <v>261</v>
      </c>
      <c r="D119" s="93">
        <v>0.70528104832536076</v>
      </c>
      <c r="E119" s="95">
        <v>98.013699389308471</v>
      </c>
      <c r="F119" s="98">
        <v>10.379617962636178</v>
      </c>
      <c r="G119" s="98">
        <v>90.833134830298761</v>
      </c>
      <c r="H119" s="130">
        <v>55.885748796083135</v>
      </c>
      <c r="I119" s="98">
        <v>90.608577875929768</v>
      </c>
    </row>
    <row r="120" spans="1:9" x14ac:dyDescent="0.2">
      <c r="A120" s="86" t="s">
        <v>262</v>
      </c>
      <c r="B120" s="87"/>
      <c r="C120" s="88" t="s">
        <v>263</v>
      </c>
      <c r="D120" s="93">
        <v>0.62667426378938074</v>
      </c>
      <c r="E120" s="95">
        <v>98.917612054734519</v>
      </c>
      <c r="F120" s="98">
        <v>12.517672800416072</v>
      </c>
      <c r="G120" s="98">
        <v>88.082818345149917</v>
      </c>
      <c r="H120" s="130">
        <v>23.285760464205293</v>
      </c>
      <c r="I120" s="98">
        <v>82.188153029907212</v>
      </c>
    </row>
    <row r="121" spans="1:9" x14ac:dyDescent="0.2">
      <c r="A121" s="86" t="s">
        <v>264</v>
      </c>
      <c r="B121" s="87"/>
      <c r="C121" s="88" t="s">
        <v>265</v>
      </c>
      <c r="D121" s="93">
        <v>0.58069536479280037</v>
      </c>
      <c r="E121" s="95">
        <v>96.111569281215807</v>
      </c>
      <c r="F121" s="98">
        <v>5.1873131897910048</v>
      </c>
      <c r="G121" s="98">
        <v>72.422222478569338</v>
      </c>
      <c r="H121" s="130">
        <v>51.836479001760992</v>
      </c>
      <c r="I121" s="98">
        <v>61.331889651869041</v>
      </c>
    </row>
    <row r="122" spans="1:9" x14ac:dyDescent="0.2">
      <c r="A122" s="86" t="s">
        <v>266</v>
      </c>
      <c r="B122" s="103"/>
      <c r="C122" s="88" t="s">
        <v>267</v>
      </c>
      <c r="D122" s="93">
        <v>0.71051009810840049</v>
      </c>
      <c r="E122" s="95">
        <v>98.850572818903217</v>
      </c>
      <c r="F122" s="98">
        <v>10.935747731563689</v>
      </c>
      <c r="G122" s="98">
        <v>84.80466514029149</v>
      </c>
      <c r="H122" s="130">
        <v>62.188397216491289</v>
      </c>
      <c r="I122" s="98">
        <v>91.185167659241415</v>
      </c>
    </row>
    <row r="123" spans="1:9" x14ac:dyDescent="0.2">
      <c r="A123" s="86" t="s">
        <v>268</v>
      </c>
      <c r="B123" s="103"/>
      <c r="C123" s="88" t="s">
        <v>269</v>
      </c>
      <c r="D123" s="93">
        <v>0.77272262877042075</v>
      </c>
      <c r="E123" s="95">
        <v>99.5</v>
      </c>
      <c r="F123" s="98">
        <v>12.401481529412463</v>
      </c>
      <c r="G123" s="98">
        <v>99.031534867405654</v>
      </c>
      <c r="H123" s="130">
        <v>75.587596938788309</v>
      </c>
      <c r="I123" s="98">
        <v>91.573046696662303</v>
      </c>
    </row>
    <row r="124" spans="1:9" x14ac:dyDescent="0.2">
      <c r="A124" s="86" t="s">
        <v>270</v>
      </c>
      <c r="B124" s="87"/>
      <c r="C124" s="88" t="s">
        <v>271</v>
      </c>
      <c r="D124" s="93">
        <v>0.6888306702608662</v>
      </c>
      <c r="E124" s="95">
        <v>97.822443022986832</v>
      </c>
      <c r="F124" s="98">
        <v>6.7123090174326414</v>
      </c>
      <c r="G124" s="98">
        <v>93.784153868050595</v>
      </c>
      <c r="H124" s="130">
        <v>58.962713802151576</v>
      </c>
      <c r="I124" s="98">
        <v>82.658842741523031</v>
      </c>
    </row>
    <row r="125" spans="1:9" x14ac:dyDescent="0.2">
      <c r="A125" s="43" t="s">
        <v>272</v>
      </c>
      <c r="B125" s="44" t="s">
        <v>273</v>
      </c>
      <c r="C125" s="44"/>
      <c r="D125" s="50">
        <v>0.76165884528012096</v>
      </c>
      <c r="E125" s="52">
        <v>98.586716428765214</v>
      </c>
      <c r="F125" s="82">
        <v>22.62959358424084</v>
      </c>
      <c r="G125" s="82">
        <v>82.532464186334124</v>
      </c>
      <c r="H125" s="54">
        <v>80.750097118413677</v>
      </c>
      <c r="I125" s="82">
        <v>81.244155599479342</v>
      </c>
    </row>
    <row r="126" spans="1:9" x14ac:dyDescent="0.2">
      <c r="A126" s="86" t="s">
        <v>274</v>
      </c>
      <c r="B126" s="87"/>
      <c r="C126" s="88" t="s">
        <v>275</v>
      </c>
      <c r="D126" s="93">
        <v>0.88799071370269789</v>
      </c>
      <c r="E126" s="95">
        <v>99.346421628057016</v>
      </c>
      <c r="F126" s="98">
        <v>32.918590766444268</v>
      </c>
      <c r="G126" s="98">
        <v>95.700299106069735</v>
      </c>
      <c r="H126" s="130">
        <v>98.061397627596349</v>
      </c>
      <c r="I126" s="98">
        <v>96.022920545552068</v>
      </c>
    </row>
    <row r="127" spans="1:9" x14ac:dyDescent="0.2">
      <c r="A127" s="86" t="s">
        <v>276</v>
      </c>
      <c r="B127" s="103"/>
      <c r="C127" s="88" t="s">
        <v>277</v>
      </c>
      <c r="D127" s="93">
        <v>0.75532367750702023</v>
      </c>
      <c r="E127" s="95">
        <v>99.5</v>
      </c>
      <c r="F127" s="98">
        <v>17.602007649559081</v>
      </c>
      <c r="G127" s="98">
        <v>96.509844913172515</v>
      </c>
      <c r="H127" s="130">
        <v>65.456884858568699</v>
      </c>
      <c r="I127" s="98">
        <v>86.858429565837099</v>
      </c>
    </row>
    <row r="128" spans="1:9" x14ac:dyDescent="0.2">
      <c r="A128" s="86" t="s">
        <v>278</v>
      </c>
      <c r="B128" s="103"/>
      <c r="C128" s="88" t="s">
        <v>279</v>
      </c>
      <c r="D128" s="93">
        <v>0.58935221023585138</v>
      </c>
      <c r="E128" s="95">
        <v>96.784709604590631</v>
      </c>
      <c r="F128" s="98">
        <v>17.074641042751274</v>
      </c>
      <c r="G128" s="98">
        <v>59.004616583220617</v>
      </c>
      <c r="H128" s="130">
        <v>51.467110992414192</v>
      </c>
      <c r="I128" s="98">
        <v>58.961932866448144</v>
      </c>
    </row>
    <row r="129" spans="1:9" x14ac:dyDescent="0.2">
      <c r="A129" s="86" t="s">
        <v>280</v>
      </c>
      <c r="B129" s="87"/>
      <c r="C129" s="88" t="s">
        <v>281</v>
      </c>
      <c r="D129" s="93">
        <v>0.75695367587208184</v>
      </c>
      <c r="E129" s="95">
        <v>99.095989216938975</v>
      </c>
      <c r="F129" s="98">
        <v>13.030802967941822</v>
      </c>
      <c r="G129" s="98">
        <v>92.173906674237344</v>
      </c>
      <c r="H129" s="130">
        <v>84.751611971487009</v>
      </c>
      <c r="I129" s="98">
        <v>80.73732512680786</v>
      </c>
    </row>
    <row r="130" spans="1:9" x14ac:dyDescent="0.2">
      <c r="A130" s="86" t="s">
        <v>282</v>
      </c>
      <c r="B130" s="87"/>
      <c r="C130" s="88" t="s">
        <v>283</v>
      </c>
      <c r="D130" s="93">
        <v>0.52724357529827193</v>
      </c>
      <c r="E130" s="95">
        <v>97.727597374075799</v>
      </c>
      <c r="F130" s="98">
        <v>9.0297264620570132</v>
      </c>
      <c r="G130" s="98">
        <v>60.002223398808532</v>
      </c>
      <c r="H130" s="130">
        <v>54.222908767988166</v>
      </c>
      <c r="I130" s="98">
        <v>36.619514004835082</v>
      </c>
    </row>
    <row r="131" spans="1:9" x14ac:dyDescent="0.2">
      <c r="A131" s="86" t="s">
        <v>284</v>
      </c>
      <c r="B131" s="103"/>
      <c r="C131" s="88" t="s">
        <v>285</v>
      </c>
      <c r="D131" s="93">
        <v>0.58767441493628314</v>
      </c>
      <c r="E131" s="95">
        <v>97.027332809580244</v>
      </c>
      <c r="F131" s="98">
        <v>11.998474906114977</v>
      </c>
      <c r="G131" s="98">
        <v>59.913552219259714</v>
      </c>
      <c r="H131" s="130">
        <v>61.657839625415114</v>
      </c>
      <c r="I131" s="98">
        <v>55.241024637028225</v>
      </c>
    </row>
    <row r="132" spans="1:9" x14ac:dyDescent="0.2">
      <c r="A132" s="86" t="s">
        <v>286</v>
      </c>
      <c r="B132" s="103"/>
      <c r="C132" s="88" t="s">
        <v>287</v>
      </c>
      <c r="D132" s="93">
        <v>0.78412356094270197</v>
      </c>
      <c r="E132" s="95">
        <v>99.301032614538826</v>
      </c>
      <c r="F132" s="98">
        <v>15.95194800027952</v>
      </c>
      <c r="G132" s="98">
        <v>93.871492208464304</v>
      </c>
      <c r="H132" s="130">
        <v>82.133147771108469</v>
      </c>
      <c r="I132" s="98">
        <v>90.169527876773472</v>
      </c>
    </row>
    <row r="133" spans="1:9" x14ac:dyDescent="0.2">
      <c r="A133" s="86" t="s">
        <v>288</v>
      </c>
      <c r="B133" s="87"/>
      <c r="C133" s="88" t="s">
        <v>289</v>
      </c>
      <c r="D133" s="93">
        <v>0.60383469454642236</v>
      </c>
      <c r="E133" s="95">
        <v>95.753808561443918</v>
      </c>
      <c r="F133" s="98">
        <v>11.822251233709133</v>
      </c>
      <c r="G133" s="98">
        <v>61.610824739117362</v>
      </c>
      <c r="H133" s="130">
        <v>58.112334669995228</v>
      </c>
      <c r="I133" s="98">
        <v>66.736627246472807</v>
      </c>
    </row>
    <row r="134" spans="1:9" x14ac:dyDescent="0.2">
      <c r="A134" s="86" t="s">
        <v>290</v>
      </c>
      <c r="B134" s="87"/>
      <c r="C134" s="88" t="s">
        <v>291</v>
      </c>
      <c r="D134" s="93">
        <v>0.48380925258934238</v>
      </c>
      <c r="E134" s="95">
        <v>96.212045285945223</v>
      </c>
      <c r="F134" s="98">
        <v>8.2730028557962036</v>
      </c>
      <c r="G134" s="98">
        <v>48.121488204036687</v>
      </c>
      <c r="H134" s="130">
        <v>39.525514072703345</v>
      </c>
      <c r="I134" s="98">
        <v>44.257240638992265</v>
      </c>
    </row>
    <row r="135" spans="1:9" x14ac:dyDescent="0.2">
      <c r="A135" s="86" t="s">
        <v>292</v>
      </c>
      <c r="B135" s="103"/>
      <c r="C135" s="88" t="s">
        <v>293</v>
      </c>
      <c r="D135" s="93">
        <v>0.56671517235456803</v>
      </c>
      <c r="E135" s="95">
        <v>98.076863264436042</v>
      </c>
      <c r="F135" s="98">
        <v>11.905760183954179</v>
      </c>
      <c r="G135" s="98">
        <v>68.781907748458934</v>
      </c>
      <c r="H135" s="130">
        <v>45.587401236521885</v>
      </c>
      <c r="I135" s="98">
        <v>51.068480287943487</v>
      </c>
    </row>
    <row r="136" spans="1:9" x14ac:dyDescent="0.2">
      <c r="A136" s="86" t="s">
        <v>294</v>
      </c>
      <c r="B136" s="103"/>
      <c r="C136" s="88" t="s">
        <v>295</v>
      </c>
      <c r="D136" s="93">
        <v>0.58430711082347864</v>
      </c>
      <c r="E136" s="95">
        <v>97.00970695807213</v>
      </c>
      <c r="F136" s="98">
        <v>10.721477373378502</v>
      </c>
      <c r="G136" s="98">
        <v>67.203978171256267</v>
      </c>
      <c r="H136" s="130">
        <v>66.242391316638916</v>
      </c>
      <c r="I136" s="98">
        <v>43.828350010141207</v>
      </c>
    </row>
    <row r="137" spans="1:9" x14ac:dyDescent="0.2">
      <c r="A137" s="86" t="s">
        <v>296</v>
      </c>
      <c r="B137" s="87"/>
      <c r="C137" s="88" t="s">
        <v>297</v>
      </c>
      <c r="D137" s="93">
        <v>0.69491271041756009</v>
      </c>
      <c r="E137" s="95">
        <v>98.370391954622974</v>
      </c>
      <c r="F137" s="98">
        <v>5.9394141444134867</v>
      </c>
      <c r="G137" s="98">
        <v>74.076571757316927</v>
      </c>
      <c r="H137" s="130">
        <v>84.930581910517205</v>
      </c>
      <c r="I137" s="98">
        <v>80.179786012300468</v>
      </c>
    </row>
    <row r="138" spans="1:9" x14ac:dyDescent="0.2">
      <c r="A138" s="43" t="s">
        <v>298</v>
      </c>
      <c r="B138" s="44" t="s">
        <v>299</v>
      </c>
      <c r="C138" s="44"/>
      <c r="D138" s="50">
        <v>0.78400600985523095</v>
      </c>
      <c r="E138" s="52">
        <v>98.190562008366385</v>
      </c>
      <c r="F138" s="82">
        <v>20.68348455830083</v>
      </c>
      <c r="G138" s="82">
        <v>83.31365252571274</v>
      </c>
      <c r="H138" s="54">
        <v>82.207532982718504</v>
      </c>
      <c r="I138" s="82">
        <v>93.818783146983137</v>
      </c>
    </row>
    <row r="139" spans="1:9" x14ac:dyDescent="0.2">
      <c r="A139" s="86" t="s">
        <v>300</v>
      </c>
      <c r="B139" s="87"/>
      <c r="C139" s="88" t="s">
        <v>301</v>
      </c>
      <c r="D139" s="93">
        <v>0.83168131736002449</v>
      </c>
      <c r="E139" s="95">
        <v>98.456383967759535</v>
      </c>
      <c r="F139" s="98">
        <v>25.744863902120574</v>
      </c>
      <c r="G139" s="98">
        <v>88.952882089737187</v>
      </c>
      <c r="H139" s="130">
        <v>86.023286118981218</v>
      </c>
      <c r="I139" s="98">
        <v>99.5</v>
      </c>
    </row>
    <row r="140" spans="1:9" x14ac:dyDescent="0.2">
      <c r="A140" s="86" t="s">
        <v>302</v>
      </c>
      <c r="B140" s="103"/>
      <c r="C140" s="88" t="s">
        <v>303</v>
      </c>
      <c r="D140" s="93">
        <v>0.68912065059115368</v>
      </c>
      <c r="E140" s="95">
        <v>96.882535470783083</v>
      </c>
      <c r="F140" s="98">
        <v>14.077833261600546</v>
      </c>
      <c r="G140" s="98">
        <v>73.482083435809798</v>
      </c>
      <c r="H140" s="130">
        <v>76.311435253154684</v>
      </c>
      <c r="I140" s="98">
        <v>74.42121569982838</v>
      </c>
    </row>
    <row r="141" spans="1:9" x14ac:dyDescent="0.2">
      <c r="A141" s="86" t="s">
        <v>304</v>
      </c>
      <c r="B141" s="103"/>
      <c r="C141" s="88" t="s">
        <v>305</v>
      </c>
      <c r="D141" s="93">
        <v>0.6604234244806888</v>
      </c>
      <c r="E141" s="95">
        <v>97.899012962145207</v>
      </c>
      <c r="F141" s="98">
        <v>8.3963677823578671</v>
      </c>
      <c r="G141" s="98">
        <v>72.918821361241356</v>
      </c>
      <c r="H141" s="130">
        <v>73.094613427893151</v>
      </c>
      <c r="I141" s="98">
        <v>72.305318185134865</v>
      </c>
    </row>
    <row r="142" spans="1:9" x14ac:dyDescent="0.2">
      <c r="A142" s="43" t="s">
        <v>306</v>
      </c>
      <c r="B142" s="44" t="s">
        <v>307</v>
      </c>
      <c r="C142" s="44"/>
      <c r="D142" s="50">
        <v>0.88787399183380633</v>
      </c>
      <c r="E142" s="52">
        <v>99.348625931222074</v>
      </c>
      <c r="F142" s="82">
        <v>36.45542938564197</v>
      </c>
      <c r="G142" s="82">
        <v>88.941513370436795</v>
      </c>
      <c r="H142" s="54">
        <v>96.22707521544865</v>
      </c>
      <c r="I142" s="82">
        <v>98.660732423725705</v>
      </c>
    </row>
    <row r="143" spans="1:9" x14ac:dyDescent="0.2">
      <c r="A143" s="86" t="s">
        <v>308</v>
      </c>
      <c r="B143" s="87"/>
      <c r="C143" s="88" t="s">
        <v>309</v>
      </c>
      <c r="D143" s="93">
        <v>0.89988414180215182</v>
      </c>
      <c r="E143" s="95">
        <v>99.359131040655114</v>
      </c>
      <c r="F143" s="98">
        <v>38.365694121122857</v>
      </c>
      <c r="G143" s="98">
        <v>89.579699011295602</v>
      </c>
      <c r="H143" s="130">
        <v>97.560417313920425</v>
      </c>
      <c r="I143" s="98">
        <v>99.5</v>
      </c>
    </row>
    <row r="144" spans="1:9" x14ac:dyDescent="0.2">
      <c r="A144" s="86" t="s">
        <v>310</v>
      </c>
      <c r="B144" s="87"/>
      <c r="C144" s="88" t="s">
        <v>311</v>
      </c>
      <c r="D144" s="93">
        <v>0.81184533592967867</v>
      </c>
      <c r="E144" s="95">
        <v>99.294983837959037</v>
      </c>
      <c r="F144" s="98">
        <v>21.406181872036424</v>
      </c>
      <c r="G144" s="98">
        <v>83.991835675931057</v>
      </c>
      <c r="H144" s="130">
        <v>96.994359754603209</v>
      </c>
      <c r="I144" s="98">
        <v>89.964518909618661</v>
      </c>
    </row>
    <row r="145" spans="1:9" x14ac:dyDescent="0.2">
      <c r="A145" s="86" t="s">
        <v>312</v>
      </c>
      <c r="B145" s="103"/>
      <c r="C145" s="88" t="s">
        <v>313</v>
      </c>
      <c r="D145" s="93">
        <v>0.66239716301044638</v>
      </c>
      <c r="E145" s="95">
        <v>97.773008875313451</v>
      </c>
      <c r="F145" s="98">
        <v>16.238205973476216</v>
      </c>
      <c r="G145" s="98">
        <v>78.101370767747468</v>
      </c>
      <c r="H145" s="130">
        <v>51.63748023935073</v>
      </c>
      <c r="I145" s="98">
        <v>76.623045000351198</v>
      </c>
    </row>
    <row r="146" spans="1:9" x14ac:dyDescent="0.2">
      <c r="A146" s="86" t="s">
        <v>314</v>
      </c>
      <c r="B146" s="103"/>
      <c r="C146" s="88" t="s">
        <v>315</v>
      </c>
      <c r="D146" s="93">
        <v>0.66276496858318246</v>
      </c>
      <c r="E146" s="95">
        <v>98.693586674529442</v>
      </c>
      <c r="F146" s="98">
        <v>29.017880210817896</v>
      </c>
      <c r="G146" s="98">
        <v>76.896460691093736</v>
      </c>
      <c r="H146" s="130">
        <v>39.99441084395248</v>
      </c>
      <c r="I146" s="98">
        <v>67.434892397319075</v>
      </c>
    </row>
    <row r="147" spans="1:9" x14ac:dyDescent="0.2">
      <c r="A147" s="86" t="s">
        <v>316</v>
      </c>
      <c r="B147" s="87"/>
      <c r="C147" s="88" t="s">
        <v>317</v>
      </c>
      <c r="D147" s="93">
        <v>0.76967822048569023</v>
      </c>
      <c r="E147" s="95">
        <v>99.503446045792089</v>
      </c>
      <c r="F147" s="98">
        <v>16.372543426542173</v>
      </c>
      <c r="G147" s="98">
        <v>86.259878622149259</v>
      </c>
      <c r="H147" s="130">
        <v>86.350083122365618</v>
      </c>
      <c r="I147" s="98">
        <v>85.438130074967845</v>
      </c>
    </row>
    <row r="148" spans="1:9" x14ac:dyDescent="0.2">
      <c r="A148" s="86" t="s">
        <v>318</v>
      </c>
      <c r="B148" s="87"/>
      <c r="C148" s="88" t="s">
        <v>319</v>
      </c>
      <c r="D148" s="93">
        <v>0.77696911378250622</v>
      </c>
      <c r="E148" s="95">
        <v>99.052358847574794</v>
      </c>
      <c r="F148" s="98">
        <v>17.74687882212119</v>
      </c>
      <c r="G148" s="98">
        <v>84.008573060600099</v>
      </c>
      <c r="H148" s="130">
        <v>85.177112955795977</v>
      </c>
      <c r="I148" s="98">
        <v>90.668380657080277</v>
      </c>
    </row>
    <row r="149" spans="1:9" x14ac:dyDescent="0.2">
      <c r="A149" s="86" t="s">
        <v>320</v>
      </c>
      <c r="B149" s="103"/>
      <c r="C149" s="88" t="s">
        <v>321</v>
      </c>
      <c r="D149" s="93">
        <v>0.71343271275009901</v>
      </c>
      <c r="E149" s="95">
        <v>99.032244319899931</v>
      </c>
      <c r="F149" s="98">
        <v>16.286695386775452</v>
      </c>
      <c r="G149" s="98">
        <v>81.982742943394314</v>
      </c>
      <c r="H149" s="130">
        <v>73.659672429404523</v>
      </c>
      <c r="I149" s="98">
        <v>74.897204371058308</v>
      </c>
    </row>
    <row r="150" spans="1:9" x14ac:dyDescent="0.2">
      <c r="A150" s="86" t="s">
        <v>322</v>
      </c>
      <c r="B150" s="103"/>
      <c r="C150" s="88" t="s">
        <v>323</v>
      </c>
      <c r="D150" s="93">
        <v>0.78836852510970401</v>
      </c>
      <c r="E150" s="95">
        <v>99.463301269758546</v>
      </c>
      <c r="F150" s="98">
        <v>22.032044288303894</v>
      </c>
      <c r="G150" s="98">
        <v>84.130155093227245</v>
      </c>
      <c r="H150" s="130">
        <v>85.147022827551538</v>
      </c>
      <c r="I150" s="98">
        <v>88.723709550474823</v>
      </c>
    </row>
    <row r="151" spans="1:9" x14ac:dyDescent="0.2">
      <c r="A151" s="86" t="s">
        <v>324</v>
      </c>
      <c r="B151" s="87"/>
      <c r="C151" s="88" t="s">
        <v>325</v>
      </c>
      <c r="D151" s="93">
        <v>0.71042193666929232</v>
      </c>
      <c r="E151" s="95">
        <v>99.008221739505643</v>
      </c>
      <c r="F151" s="98">
        <v>9.405052357597576</v>
      </c>
      <c r="G151" s="98">
        <v>77.913898705692858</v>
      </c>
      <c r="H151" s="130">
        <v>77.853756753708353</v>
      </c>
      <c r="I151" s="98">
        <v>84.760003873076641</v>
      </c>
    </row>
    <row r="152" spans="1:9" x14ac:dyDescent="0.2">
      <c r="A152" s="86" t="s">
        <v>326</v>
      </c>
      <c r="B152" s="87"/>
      <c r="C152" s="88" t="s">
        <v>327</v>
      </c>
      <c r="D152" s="93">
        <v>0.66574195878391385</v>
      </c>
      <c r="E152" s="95">
        <v>98.419913542575472</v>
      </c>
      <c r="F152" s="98">
        <v>14.495315696474567</v>
      </c>
      <c r="G152" s="98">
        <v>83.655844553188956</v>
      </c>
      <c r="H152" s="130">
        <v>52.337714953092338</v>
      </c>
      <c r="I152" s="98">
        <v>74.298646848975807</v>
      </c>
    </row>
    <row r="153" spans="1:9" x14ac:dyDescent="0.2">
      <c r="A153" s="43" t="s">
        <v>328</v>
      </c>
      <c r="B153" s="44" t="s">
        <v>329</v>
      </c>
      <c r="C153" s="44"/>
      <c r="D153" s="50">
        <v>0.60816450145542</v>
      </c>
      <c r="E153" s="52">
        <v>93.634513211952537</v>
      </c>
      <c r="F153" s="82">
        <v>9.7323742798927739</v>
      </c>
      <c r="G153" s="82">
        <v>70.367792463355599</v>
      </c>
      <c r="H153" s="54">
        <v>47.002520320676396</v>
      </c>
      <c r="I153" s="82">
        <v>76.856800931904218</v>
      </c>
    </row>
    <row r="154" spans="1:9" x14ac:dyDescent="0.2">
      <c r="A154" s="86" t="s">
        <v>330</v>
      </c>
      <c r="B154" s="103"/>
      <c r="C154" s="88" t="s">
        <v>331</v>
      </c>
      <c r="D154" s="93">
        <v>0.6778857054277887</v>
      </c>
      <c r="E154" s="95">
        <v>95.980949128171375</v>
      </c>
      <c r="F154" s="98">
        <v>12.425415433368389</v>
      </c>
      <c r="G154" s="98">
        <v>79.018830518995202</v>
      </c>
      <c r="H154" s="130">
        <v>57.298330977131698</v>
      </c>
      <c r="I154" s="98">
        <v>85.93571636731545</v>
      </c>
    </row>
    <row r="155" spans="1:9" x14ac:dyDescent="0.2">
      <c r="A155" s="86" t="s">
        <v>332</v>
      </c>
      <c r="B155" s="103"/>
      <c r="C155" s="88" t="s">
        <v>333</v>
      </c>
      <c r="D155" s="93">
        <v>0.5685318443627958</v>
      </c>
      <c r="E155" s="95">
        <v>94.039783624110143</v>
      </c>
      <c r="F155" s="98">
        <v>10.813959422587276</v>
      </c>
      <c r="G155" s="98">
        <v>61.711181527953272</v>
      </c>
      <c r="H155" s="130">
        <v>44.490942798777375</v>
      </c>
      <c r="I155" s="98">
        <v>66.00074852624499</v>
      </c>
    </row>
    <row r="156" spans="1:9" x14ac:dyDescent="0.2">
      <c r="A156" s="86" t="s">
        <v>334</v>
      </c>
      <c r="B156" s="87"/>
      <c r="C156" s="88" t="s">
        <v>335</v>
      </c>
      <c r="D156" s="93">
        <v>0.50699910398544812</v>
      </c>
      <c r="E156" s="95">
        <v>89.884534221944136</v>
      </c>
      <c r="F156" s="98">
        <v>6.2436877566668905</v>
      </c>
      <c r="G156" s="98">
        <v>60.123905456065593</v>
      </c>
      <c r="H156" s="130">
        <v>32.463954784010021</v>
      </c>
      <c r="I156" s="98">
        <v>60.62101126959282</v>
      </c>
    </row>
    <row r="157" spans="1:9" x14ac:dyDescent="0.2">
      <c r="A157" s="86" t="s">
        <v>336</v>
      </c>
      <c r="B157" s="87"/>
      <c r="C157" s="88" t="s">
        <v>337</v>
      </c>
      <c r="D157" s="93">
        <v>0.47073319940924624</v>
      </c>
      <c r="E157" s="95">
        <v>91.303426143220605</v>
      </c>
      <c r="F157" s="98">
        <v>4.5532952357995775</v>
      </c>
      <c r="G157" s="98">
        <v>55.23716381577357</v>
      </c>
      <c r="H157" s="130">
        <v>23.219764380224163</v>
      </c>
      <c r="I157" s="98">
        <v>58.017419972405506</v>
      </c>
    </row>
    <row r="158" spans="1:9" x14ac:dyDescent="0.2">
      <c r="A158" s="86" t="s">
        <v>338</v>
      </c>
      <c r="B158" s="103"/>
      <c r="C158" s="88" t="s">
        <v>339</v>
      </c>
      <c r="D158" s="93">
        <v>0.53781585631567563</v>
      </c>
      <c r="E158" s="95">
        <v>92.498114550858176</v>
      </c>
      <c r="F158" s="98">
        <v>4.9097635789078495</v>
      </c>
      <c r="G158" s="98">
        <v>64.907000050218286</v>
      </c>
      <c r="H158" s="130">
        <v>27.097582387741802</v>
      </c>
      <c r="I158" s="98">
        <v>76.222291870839726</v>
      </c>
    </row>
    <row r="159" spans="1:9" x14ac:dyDescent="0.2">
      <c r="A159" s="86" t="s">
        <v>340</v>
      </c>
      <c r="B159" s="103"/>
      <c r="C159" s="88" t="s">
        <v>341</v>
      </c>
      <c r="D159" s="93">
        <v>0.5572122311341815</v>
      </c>
      <c r="E159" s="95">
        <v>90.636877691916425</v>
      </c>
      <c r="F159" s="98">
        <v>4.5009021082469634</v>
      </c>
      <c r="G159" s="98">
        <v>71.055136371398007</v>
      </c>
      <c r="H159" s="130">
        <v>33.514794957956759</v>
      </c>
      <c r="I159" s="98">
        <v>75.897803032074634</v>
      </c>
    </row>
    <row r="160" spans="1:9" x14ac:dyDescent="0.2">
      <c r="A160" s="86" t="s">
        <v>342</v>
      </c>
      <c r="B160" s="87"/>
      <c r="C160" s="88" t="s">
        <v>343</v>
      </c>
      <c r="D160" s="93">
        <v>0.42947964579795472</v>
      </c>
      <c r="E160" s="95">
        <v>81.968220046970444</v>
      </c>
      <c r="F160" s="98">
        <v>4.7538342804348179</v>
      </c>
      <c r="G160" s="98">
        <v>44.033796279970701</v>
      </c>
      <c r="H160" s="130">
        <v>32.077814745183552</v>
      </c>
      <c r="I160" s="98">
        <v>48.736934692794648</v>
      </c>
    </row>
    <row r="161" spans="1:9" x14ac:dyDescent="0.2">
      <c r="A161" s="43" t="s">
        <v>344</v>
      </c>
      <c r="B161" s="44" t="s">
        <v>345</v>
      </c>
      <c r="C161" s="44"/>
      <c r="D161" s="50">
        <v>0.75803360248945928</v>
      </c>
      <c r="E161" s="52">
        <v>98.225131014961946</v>
      </c>
      <c r="F161" s="82">
        <v>23.873260452597485</v>
      </c>
      <c r="G161" s="82">
        <v>85.055857442093441</v>
      </c>
      <c r="H161" s="54">
        <v>72.99275241610313</v>
      </c>
      <c r="I161" s="82">
        <v>82.954292950575322</v>
      </c>
    </row>
    <row r="162" spans="1:9" x14ac:dyDescent="0.2">
      <c r="A162" s="86" t="s">
        <v>346</v>
      </c>
      <c r="B162" s="87"/>
      <c r="C162" s="88" t="s">
        <v>347</v>
      </c>
      <c r="D162" s="93">
        <v>0.80266104173699271</v>
      </c>
      <c r="E162" s="95">
        <v>99.204131645398903</v>
      </c>
      <c r="F162" s="98">
        <v>26.288703283538847</v>
      </c>
      <c r="G162" s="98">
        <v>86.136414272801019</v>
      </c>
      <c r="H162" s="130">
        <v>84.222743626280092</v>
      </c>
      <c r="I162" s="98">
        <v>87.952725851451603</v>
      </c>
    </row>
    <row r="163" spans="1:9" x14ac:dyDescent="0.2">
      <c r="A163" s="86" t="s">
        <v>348</v>
      </c>
      <c r="B163" s="103"/>
      <c r="C163" s="88" t="s">
        <v>349</v>
      </c>
      <c r="D163" s="93">
        <v>0.5940982409512261</v>
      </c>
      <c r="E163" s="95">
        <v>93.535505422474316</v>
      </c>
      <c r="F163" s="98">
        <v>12.158225885907088</v>
      </c>
      <c r="G163" s="98">
        <v>81.116387933355256</v>
      </c>
      <c r="H163" s="130">
        <v>37.070325298279435</v>
      </c>
      <c r="I163" s="98">
        <v>65.063192011658884</v>
      </c>
    </row>
    <row r="164" spans="1:9" x14ac:dyDescent="0.2">
      <c r="A164" s="86" t="s">
        <v>350</v>
      </c>
      <c r="B164" s="103"/>
      <c r="C164" s="88" t="s">
        <v>351</v>
      </c>
      <c r="D164" s="93">
        <v>0.7263089621654405</v>
      </c>
      <c r="E164" s="95">
        <v>99.5</v>
      </c>
      <c r="F164" s="98">
        <v>27.494510091826754</v>
      </c>
      <c r="G164" s="98">
        <v>82.33805632179542</v>
      </c>
      <c r="H164" s="130">
        <v>56.485891144096875</v>
      </c>
      <c r="I164" s="98">
        <v>79.006350130450016</v>
      </c>
    </row>
    <row r="165" spans="1:9" x14ac:dyDescent="0.2">
      <c r="A165" s="43" t="s">
        <v>352</v>
      </c>
      <c r="B165" s="44" t="s">
        <v>353</v>
      </c>
      <c r="C165" s="44"/>
      <c r="D165" s="50">
        <v>0.81641539162497223</v>
      </c>
      <c r="E165" s="52">
        <v>99.393249905195319</v>
      </c>
      <c r="F165" s="82">
        <v>22.574999630931874</v>
      </c>
      <c r="G165" s="82">
        <v>91.804365277675942</v>
      </c>
      <c r="H165" s="54">
        <v>82.103716265335677</v>
      </c>
      <c r="I165" s="82">
        <v>97.28136497939272</v>
      </c>
    </row>
    <row r="166" spans="1:9" x14ac:dyDescent="0.2">
      <c r="A166" s="86" t="s">
        <v>354</v>
      </c>
      <c r="B166" s="87"/>
      <c r="C166" s="88" t="s">
        <v>355</v>
      </c>
      <c r="D166" s="93">
        <v>0.82633517679742496</v>
      </c>
      <c r="E166" s="95">
        <v>99.436644051705827</v>
      </c>
      <c r="F166" s="98">
        <v>26.947647646698066</v>
      </c>
      <c r="G166" s="98">
        <v>94.054773686650961</v>
      </c>
      <c r="H166" s="130">
        <v>80.846294004842306</v>
      </c>
      <c r="I166" s="98">
        <v>93.917130577683253</v>
      </c>
    </row>
    <row r="167" spans="1:9" x14ac:dyDescent="0.2">
      <c r="A167" s="86" t="s">
        <v>356</v>
      </c>
      <c r="B167" s="87"/>
      <c r="C167" s="88" t="s">
        <v>357</v>
      </c>
      <c r="D167" s="93">
        <v>0.64167512109871316</v>
      </c>
      <c r="E167" s="95">
        <v>98.870646273404418</v>
      </c>
      <c r="F167" s="98">
        <v>13.270829142944139</v>
      </c>
      <c r="G167" s="98">
        <v>86.555844530675699</v>
      </c>
      <c r="H167" s="130">
        <v>38.39280949115232</v>
      </c>
      <c r="I167" s="98">
        <v>74.900211682550548</v>
      </c>
    </row>
    <row r="168" spans="1:9" x14ac:dyDescent="0.2">
      <c r="A168" s="86" t="s">
        <v>358</v>
      </c>
      <c r="B168" s="103"/>
      <c r="C168" s="88" t="s">
        <v>359</v>
      </c>
      <c r="D168" s="93">
        <v>0.85043143327846926</v>
      </c>
      <c r="E168" s="95">
        <v>99.5</v>
      </c>
      <c r="F168" s="98">
        <v>21.247562709163894</v>
      </c>
      <c r="G168" s="98">
        <v>91.303112123961498</v>
      </c>
      <c r="H168" s="130">
        <v>99.5</v>
      </c>
      <c r="I168" s="98">
        <v>99.5</v>
      </c>
    </row>
    <row r="169" spans="1:9" x14ac:dyDescent="0.2">
      <c r="A169" s="43" t="s">
        <v>360</v>
      </c>
      <c r="B169" s="44" t="s">
        <v>361</v>
      </c>
      <c r="C169" s="44"/>
      <c r="D169" s="50">
        <v>0.66070040353846171</v>
      </c>
      <c r="E169" s="52">
        <v>98.784091486945371</v>
      </c>
      <c r="F169" s="82">
        <v>10.220106991208791</v>
      </c>
      <c r="G169" s="82">
        <v>85.852026906395437</v>
      </c>
      <c r="H169" s="54">
        <v>51.057696060022309</v>
      </c>
      <c r="I169" s="82">
        <v>77.622875663853065</v>
      </c>
    </row>
    <row r="170" spans="1:9" x14ac:dyDescent="0.2">
      <c r="A170" s="86" t="s">
        <v>362</v>
      </c>
      <c r="B170" s="103"/>
      <c r="C170" s="88" t="s">
        <v>363</v>
      </c>
      <c r="D170" s="93">
        <v>0.71691602299343593</v>
      </c>
      <c r="E170" s="95">
        <v>99.5</v>
      </c>
      <c r="F170" s="98">
        <v>10.728230783233228</v>
      </c>
      <c r="G170" s="98">
        <v>94.314608759857023</v>
      </c>
      <c r="H170" s="130">
        <v>58.585888924036368</v>
      </c>
      <c r="I170" s="98">
        <v>88.177129174102504</v>
      </c>
    </row>
    <row r="171" spans="1:9" x14ac:dyDescent="0.2">
      <c r="A171" s="86" t="s">
        <v>364</v>
      </c>
      <c r="B171" s="87"/>
      <c r="C171" s="88" t="s">
        <v>365</v>
      </c>
      <c r="D171" s="93">
        <v>0.62714878828491427</v>
      </c>
      <c r="E171" s="95">
        <v>99.5</v>
      </c>
      <c r="F171" s="98">
        <v>4.6297294812582015</v>
      </c>
      <c r="G171" s="98">
        <v>95.007495157870324</v>
      </c>
      <c r="H171" s="130">
        <v>41.933940562117527</v>
      </c>
      <c r="I171" s="98">
        <v>69.416742620372332</v>
      </c>
    </row>
    <row r="172" spans="1:9" x14ac:dyDescent="0.2">
      <c r="A172" s="86" t="s">
        <v>366</v>
      </c>
      <c r="B172" s="87"/>
      <c r="C172" s="88" t="s">
        <v>367</v>
      </c>
      <c r="D172" s="93">
        <v>0.57435696677992765</v>
      </c>
      <c r="E172" s="95">
        <v>94.761651280175101</v>
      </c>
      <c r="F172" s="98">
        <v>12.566701870148343</v>
      </c>
      <c r="G172" s="98">
        <v>65.420231139505816</v>
      </c>
      <c r="H172" s="130">
        <v>42.73553468989472</v>
      </c>
      <c r="I172" s="98">
        <v>63.316563163474285</v>
      </c>
    </row>
    <row r="173" spans="1:9" x14ac:dyDescent="0.2">
      <c r="A173" s="43" t="s">
        <v>368</v>
      </c>
      <c r="B173" s="44" t="s">
        <v>369</v>
      </c>
      <c r="C173" s="44"/>
      <c r="D173" s="50">
        <v>0.70213958431745893</v>
      </c>
      <c r="E173" s="52">
        <v>97.739801743549535</v>
      </c>
      <c r="F173" s="82">
        <v>11.784675012226707</v>
      </c>
      <c r="G173" s="82">
        <v>83.902905972937887</v>
      </c>
      <c r="H173" s="54">
        <v>73.440377914920091</v>
      </c>
      <c r="I173" s="82">
        <v>76.345581506944143</v>
      </c>
    </row>
    <row r="174" spans="1:9" x14ac:dyDescent="0.2">
      <c r="A174" s="86" t="s">
        <v>370</v>
      </c>
      <c r="B174" s="103"/>
      <c r="C174" s="88" t="s">
        <v>371</v>
      </c>
      <c r="D174" s="93">
        <v>0.7426330181459615</v>
      </c>
      <c r="E174" s="95">
        <v>98.562129594933339</v>
      </c>
      <c r="F174" s="98">
        <v>15.314459075819018</v>
      </c>
      <c r="G174" s="98">
        <v>89.086000740463859</v>
      </c>
      <c r="H174" s="130">
        <v>77.951685178911603</v>
      </c>
      <c r="I174" s="98">
        <v>80.192595098973669</v>
      </c>
    </row>
    <row r="175" spans="1:9" x14ac:dyDescent="0.2">
      <c r="A175" s="86" t="s">
        <v>372</v>
      </c>
      <c r="B175" s="103"/>
      <c r="C175" s="88" t="s">
        <v>373</v>
      </c>
      <c r="D175" s="93">
        <v>0.51020600382810044</v>
      </c>
      <c r="E175" s="95">
        <v>94.821332282867033</v>
      </c>
      <c r="F175" s="98">
        <v>3.673176900378095</v>
      </c>
      <c r="G175" s="98">
        <v>60.057933500370652</v>
      </c>
      <c r="H175" s="130">
        <v>51.955717359790221</v>
      </c>
      <c r="I175" s="98">
        <v>42.146057270392127</v>
      </c>
    </row>
    <row r="176" spans="1:9" x14ac:dyDescent="0.2">
      <c r="A176" s="86" t="s">
        <v>374</v>
      </c>
      <c r="B176" s="87"/>
      <c r="C176" s="88" t="s">
        <v>375</v>
      </c>
      <c r="D176" s="93">
        <v>0.53341308548176602</v>
      </c>
      <c r="E176" s="95">
        <v>94.18628059361167</v>
      </c>
      <c r="F176" s="98">
        <v>5.6703479326462629</v>
      </c>
      <c r="G176" s="98">
        <v>65.409878479165727</v>
      </c>
      <c r="H176" s="130">
        <v>56.481162739479053</v>
      </c>
      <c r="I176" s="98">
        <v>41.178641040882809</v>
      </c>
    </row>
    <row r="177" spans="1:9" x14ac:dyDescent="0.2">
      <c r="A177" s="86" t="s">
        <v>376</v>
      </c>
      <c r="B177" s="87"/>
      <c r="C177" s="88" t="s">
        <v>377</v>
      </c>
      <c r="D177" s="93">
        <v>0.66533192654692375</v>
      </c>
      <c r="E177" s="95">
        <v>97.118050601024422</v>
      </c>
      <c r="F177" s="98">
        <v>7.3392157971710992</v>
      </c>
      <c r="G177" s="98">
        <v>80.929553907087239</v>
      </c>
      <c r="H177" s="130">
        <v>67.579660942281791</v>
      </c>
      <c r="I177" s="98">
        <v>74.80667149444993</v>
      </c>
    </row>
    <row r="178" spans="1:9" x14ac:dyDescent="0.2">
      <c r="A178" s="86" t="s">
        <v>378</v>
      </c>
      <c r="B178" s="103"/>
      <c r="C178" s="88" t="s">
        <v>379</v>
      </c>
      <c r="D178" s="93">
        <v>0.71541954217055959</v>
      </c>
      <c r="E178" s="95">
        <v>99.263844255386971</v>
      </c>
      <c r="F178" s="98">
        <v>6.7769206015432397</v>
      </c>
      <c r="G178" s="98">
        <v>85.357923579372354</v>
      </c>
      <c r="H178" s="130">
        <v>76.521598579991391</v>
      </c>
      <c r="I178" s="98">
        <v>85.271537001290355</v>
      </c>
    </row>
    <row r="179" spans="1:9" x14ac:dyDescent="0.2">
      <c r="A179" s="86" t="s">
        <v>380</v>
      </c>
      <c r="B179" s="103"/>
      <c r="C179" s="88" t="s">
        <v>381</v>
      </c>
      <c r="D179" s="93">
        <v>0.75480756182375952</v>
      </c>
      <c r="E179" s="95">
        <v>97.927112710710418</v>
      </c>
      <c r="F179" s="98">
        <v>12.920639912517487</v>
      </c>
      <c r="G179" s="98">
        <v>91.721492072039624</v>
      </c>
      <c r="H179" s="130">
        <v>78.036261477900709</v>
      </c>
      <c r="I179" s="98">
        <v>88.184514797033216</v>
      </c>
    </row>
    <row r="180" spans="1:9" x14ac:dyDescent="0.2">
      <c r="A180" s="86" t="s">
        <v>382</v>
      </c>
      <c r="B180" s="87"/>
      <c r="C180" s="88" t="s">
        <v>383</v>
      </c>
      <c r="D180" s="93">
        <v>0.80823934661755392</v>
      </c>
      <c r="E180" s="95">
        <v>99.003566111001774</v>
      </c>
      <c r="F180" s="98">
        <v>17.207392404783903</v>
      </c>
      <c r="G180" s="98">
        <v>97.940397603755187</v>
      </c>
      <c r="H180" s="130">
        <v>84.51234079499055</v>
      </c>
      <c r="I180" s="98">
        <v>93.984381457722918</v>
      </c>
    </row>
    <row r="181" spans="1:9" x14ac:dyDescent="0.2">
      <c r="A181" s="86" t="s">
        <v>384</v>
      </c>
      <c r="B181" s="87"/>
      <c r="C181" s="88" t="s">
        <v>385</v>
      </c>
      <c r="D181" s="93">
        <v>0.67453693375087675</v>
      </c>
      <c r="E181" s="95">
        <v>97.971243689796765</v>
      </c>
      <c r="F181" s="98">
        <v>5.9599382646702974</v>
      </c>
      <c r="G181" s="98">
        <v>79.83995783177896</v>
      </c>
      <c r="H181" s="130">
        <v>72.387048851654583</v>
      </c>
      <c r="I181" s="98">
        <v>77.136986061090923</v>
      </c>
    </row>
    <row r="182" spans="1:9" x14ac:dyDescent="0.2">
      <c r="A182" s="43" t="s">
        <v>386</v>
      </c>
      <c r="B182" s="44" t="s">
        <v>387</v>
      </c>
      <c r="C182" s="44"/>
      <c r="D182" s="50">
        <v>0.66088114092454342</v>
      </c>
      <c r="E182" s="52">
        <v>98.850300786397653</v>
      </c>
      <c r="F182" s="82">
        <v>9.2326776684747802</v>
      </c>
      <c r="G182" s="82">
        <v>87.714019419473971</v>
      </c>
      <c r="H182" s="54">
        <v>51.500034857129947</v>
      </c>
      <c r="I182" s="82">
        <v>76.988419285145511</v>
      </c>
    </row>
    <row r="183" spans="1:9" x14ac:dyDescent="0.2">
      <c r="A183" s="86" t="s">
        <v>388</v>
      </c>
      <c r="B183" s="103"/>
      <c r="C183" s="88" t="s">
        <v>389</v>
      </c>
      <c r="D183" s="93">
        <v>0.74832949627819878</v>
      </c>
      <c r="E183" s="95">
        <v>98.98344174839022</v>
      </c>
      <c r="F183" s="98">
        <v>18.538780011458776</v>
      </c>
      <c r="G183" s="98">
        <v>93.596043603079991</v>
      </c>
      <c r="H183" s="130">
        <v>64.113206981204698</v>
      </c>
      <c r="I183" s="98">
        <v>86.574089120659792</v>
      </c>
    </row>
    <row r="184" spans="1:9" x14ac:dyDescent="0.2">
      <c r="A184" s="86" t="s">
        <v>390</v>
      </c>
      <c r="B184" s="103"/>
      <c r="C184" s="88" t="s">
        <v>391</v>
      </c>
      <c r="D184" s="93">
        <v>0.5716063717964186</v>
      </c>
      <c r="E184" s="95">
        <v>98.755721675397339</v>
      </c>
      <c r="F184" s="98">
        <v>2.9063356767874313</v>
      </c>
      <c r="G184" s="98">
        <v>81.044027987787914</v>
      </c>
      <c r="H184" s="130">
        <v>39.613454694290475</v>
      </c>
      <c r="I184" s="98">
        <v>61.546088746087882</v>
      </c>
    </row>
    <row r="185" spans="1:9" x14ac:dyDescent="0.2">
      <c r="A185" s="86" t="s">
        <v>392</v>
      </c>
      <c r="B185" s="87"/>
      <c r="C185" s="88" t="s">
        <v>393</v>
      </c>
      <c r="D185" s="93">
        <v>0.6022386902814707</v>
      </c>
      <c r="E185" s="95">
        <v>98.22889959323372</v>
      </c>
      <c r="F185" s="98">
        <v>4.6187784628809165</v>
      </c>
      <c r="G185" s="98">
        <v>74.627500894921511</v>
      </c>
      <c r="H185" s="130">
        <v>52.447910206621685</v>
      </c>
      <c r="I185" s="98">
        <v>68.117070341156932</v>
      </c>
    </row>
    <row r="186" spans="1:9" x14ac:dyDescent="0.2">
      <c r="A186" s="86" t="s">
        <v>394</v>
      </c>
      <c r="B186" s="87"/>
      <c r="C186" s="88" t="s">
        <v>395</v>
      </c>
      <c r="D186" s="93">
        <v>0.60357789803658668</v>
      </c>
      <c r="E186" s="95">
        <v>98.681841682884411</v>
      </c>
      <c r="F186" s="98">
        <v>3.6952841107613175</v>
      </c>
      <c r="G186" s="98">
        <v>88.261624923750659</v>
      </c>
      <c r="H186" s="130">
        <v>37.340082778815074</v>
      </c>
      <c r="I186" s="98">
        <v>71.346592781574373</v>
      </c>
    </row>
    <row r="187" spans="1:9" x14ac:dyDescent="0.2">
      <c r="A187" s="86" t="s">
        <v>396</v>
      </c>
      <c r="B187" s="103"/>
      <c r="C187" s="88" t="s">
        <v>397</v>
      </c>
      <c r="D187" s="93">
        <v>0.6140553757671825</v>
      </c>
      <c r="E187" s="95">
        <v>99.406985577026759</v>
      </c>
      <c r="F187" s="98">
        <v>4.2362420294815539</v>
      </c>
      <c r="G187" s="98">
        <v>92.492032401005062</v>
      </c>
      <c r="H187" s="130">
        <v>34.708683168686264</v>
      </c>
      <c r="I187" s="98">
        <v>73.359583354403895</v>
      </c>
    </row>
    <row r="188" spans="1:9" x14ac:dyDescent="0.2">
      <c r="A188" s="86" t="s">
        <v>398</v>
      </c>
      <c r="B188" s="103"/>
      <c r="C188" s="88" t="s">
        <v>399</v>
      </c>
      <c r="D188" s="93">
        <v>0.58657757125196086</v>
      </c>
      <c r="E188" s="95">
        <v>98.589975867909999</v>
      </c>
      <c r="F188" s="98">
        <v>6.4199756857426751</v>
      </c>
      <c r="G188" s="98">
        <v>86.747483562712773</v>
      </c>
      <c r="H188" s="130">
        <v>33.660027921075368</v>
      </c>
      <c r="I188" s="98">
        <v>63.591338798044518</v>
      </c>
    </row>
    <row r="189" spans="1:9" x14ac:dyDescent="0.2">
      <c r="A189" s="86" t="s">
        <v>400</v>
      </c>
      <c r="B189" s="87"/>
      <c r="C189" s="88" t="s">
        <v>401</v>
      </c>
      <c r="D189" s="93">
        <v>0.58387968926866951</v>
      </c>
      <c r="E189" s="95">
        <v>99.309429971803809</v>
      </c>
      <c r="F189" s="98">
        <v>5.6916729381535838</v>
      </c>
      <c r="G189" s="98">
        <v>83.724581352221321</v>
      </c>
      <c r="H189" s="130">
        <v>39.59063972885123</v>
      </c>
      <c r="I189" s="98">
        <v>59.829072017869144</v>
      </c>
    </row>
    <row r="190" spans="1:9" x14ac:dyDescent="0.2">
      <c r="A190" s="86" t="s">
        <v>402</v>
      </c>
      <c r="B190" s="87"/>
      <c r="C190" s="88" t="s">
        <v>403</v>
      </c>
      <c r="D190" s="93">
        <v>0.63220915642338726</v>
      </c>
      <c r="E190" s="95">
        <v>99.098728909342569</v>
      </c>
      <c r="F190" s="98">
        <v>6.0439719386596193</v>
      </c>
      <c r="G190" s="98">
        <v>81.089363086732931</v>
      </c>
      <c r="H190" s="130">
        <v>60.835815690742933</v>
      </c>
      <c r="I190" s="98">
        <v>65.007383960442482</v>
      </c>
    </row>
    <row r="191" spans="1:9" x14ac:dyDescent="0.2">
      <c r="A191" s="86" t="s">
        <v>404</v>
      </c>
      <c r="B191" s="103"/>
      <c r="C191" s="88" t="s">
        <v>405</v>
      </c>
      <c r="D191" s="93">
        <v>0.60976617112641573</v>
      </c>
      <c r="E191" s="95">
        <v>98.111937174264696</v>
      </c>
      <c r="F191" s="98">
        <v>2.5979524328245631</v>
      </c>
      <c r="G191" s="98">
        <v>83.481193625280454</v>
      </c>
      <c r="H191" s="130">
        <v>45.204670006107712</v>
      </c>
      <c r="I191" s="98">
        <v>73.755364036180751</v>
      </c>
    </row>
    <row r="192" spans="1:9" x14ac:dyDescent="0.2">
      <c r="A192" s="86" t="s">
        <v>406</v>
      </c>
      <c r="B192" s="103"/>
      <c r="C192" s="88" t="s">
        <v>407</v>
      </c>
      <c r="D192" s="93">
        <v>0.56910267891399946</v>
      </c>
      <c r="E192" s="95">
        <v>98.816366247407061</v>
      </c>
      <c r="F192" s="98">
        <v>2.6399976510773078</v>
      </c>
      <c r="G192" s="98">
        <v>88.429522587015185</v>
      </c>
      <c r="H192" s="130">
        <v>29.576765274263888</v>
      </c>
      <c r="I192" s="98">
        <v>63.328689263184756</v>
      </c>
    </row>
    <row r="193" spans="1:9" x14ac:dyDescent="0.2">
      <c r="A193" s="86" t="s">
        <v>408</v>
      </c>
      <c r="B193" s="87"/>
      <c r="C193" s="88" t="s">
        <v>409</v>
      </c>
      <c r="D193" s="93">
        <v>0.78126324877883424</v>
      </c>
      <c r="E193" s="95">
        <v>99.02672411822077</v>
      </c>
      <c r="F193" s="98">
        <v>15.506985421260907</v>
      </c>
      <c r="G193" s="98">
        <v>94.019430643792674</v>
      </c>
      <c r="H193" s="130">
        <v>72.240493925302104</v>
      </c>
      <c r="I193" s="98">
        <v>99.5</v>
      </c>
    </row>
    <row r="194" spans="1:9" x14ac:dyDescent="0.2">
      <c r="A194" s="86" t="s">
        <v>410</v>
      </c>
      <c r="B194" s="87"/>
      <c r="C194" s="88" t="s">
        <v>411</v>
      </c>
      <c r="D194" s="93">
        <v>0.61523535031918175</v>
      </c>
      <c r="E194" s="95">
        <v>98.593562880172883</v>
      </c>
      <c r="F194" s="98">
        <v>6.4219353054796917</v>
      </c>
      <c r="G194" s="98">
        <v>84.257568692031569</v>
      </c>
      <c r="H194" s="130">
        <v>50.230891027372095</v>
      </c>
      <c r="I194" s="98">
        <v>63.832427050881513</v>
      </c>
    </row>
    <row r="195" spans="1:9" x14ac:dyDescent="0.2">
      <c r="A195" s="86" t="s">
        <v>412</v>
      </c>
      <c r="B195" s="103"/>
      <c r="C195" s="88" t="s">
        <v>413</v>
      </c>
      <c r="D195" s="93">
        <v>0.68068108447783393</v>
      </c>
      <c r="E195" s="95">
        <v>98.378530469392274</v>
      </c>
      <c r="F195" s="98">
        <v>6.8712203745887592</v>
      </c>
      <c r="G195" s="98">
        <v>87.114001936294898</v>
      </c>
      <c r="H195" s="130">
        <v>52.709852161687479</v>
      </c>
      <c r="I195" s="98">
        <v>90.686123713894432</v>
      </c>
    </row>
    <row r="196" spans="1:9" x14ac:dyDescent="0.2">
      <c r="A196" s="43" t="s">
        <v>414</v>
      </c>
      <c r="B196" s="44" t="s">
        <v>415</v>
      </c>
      <c r="C196" s="44"/>
      <c r="D196" s="50">
        <v>0.69247508567979976</v>
      </c>
      <c r="E196" s="52">
        <v>96.298051124020674</v>
      </c>
      <c r="F196" s="82">
        <v>11.913294281618745</v>
      </c>
      <c r="G196" s="82">
        <v>85.0904953715375</v>
      </c>
      <c r="H196" s="54">
        <v>68.371517138616881</v>
      </c>
      <c r="I196" s="82">
        <v>76.621988736360279</v>
      </c>
    </row>
    <row r="197" spans="1:9" x14ac:dyDescent="0.2">
      <c r="A197" s="86" t="s">
        <v>416</v>
      </c>
      <c r="B197" s="103"/>
      <c r="C197" s="88" t="s">
        <v>417</v>
      </c>
      <c r="D197" s="93">
        <v>0.68317920022252876</v>
      </c>
      <c r="E197" s="95">
        <v>95.757236128866879</v>
      </c>
      <c r="F197" s="98">
        <v>9.9367535229666117</v>
      </c>
      <c r="G197" s="98">
        <v>83.27342462745743</v>
      </c>
      <c r="H197" s="130">
        <v>72.538828613857518</v>
      </c>
      <c r="I197" s="98">
        <v>73.458854869471537</v>
      </c>
    </row>
    <row r="198" spans="1:9" x14ac:dyDescent="0.2">
      <c r="A198" s="86" t="s">
        <v>418</v>
      </c>
      <c r="B198" s="87"/>
      <c r="C198" s="88" t="s">
        <v>419</v>
      </c>
      <c r="D198" s="93">
        <v>0.62558488676442947</v>
      </c>
      <c r="E198" s="95">
        <v>94.198772051426857</v>
      </c>
      <c r="F198" s="98">
        <v>7.9790085220055129</v>
      </c>
      <c r="G198" s="98">
        <v>76.704930000612507</v>
      </c>
      <c r="H198" s="130">
        <v>59.983635946467452</v>
      </c>
      <c r="I198" s="98">
        <v>68.606757847032071</v>
      </c>
    </row>
    <row r="199" spans="1:9" x14ac:dyDescent="0.2">
      <c r="A199" s="86" t="s">
        <v>420</v>
      </c>
      <c r="B199" s="87"/>
      <c r="C199" s="88" t="s">
        <v>421</v>
      </c>
      <c r="D199" s="93">
        <v>0.60659247659572224</v>
      </c>
      <c r="E199" s="95">
        <v>96.834893093043107</v>
      </c>
      <c r="F199" s="98">
        <v>7.7402856219642562</v>
      </c>
      <c r="G199" s="98">
        <v>66.911900500167064</v>
      </c>
      <c r="H199" s="130">
        <v>68.080609147879883</v>
      </c>
      <c r="I199" s="98">
        <v>58.568359520163924</v>
      </c>
    </row>
    <row r="200" spans="1:9" x14ac:dyDescent="0.2">
      <c r="A200" s="86" t="s">
        <v>422</v>
      </c>
      <c r="B200" s="103"/>
      <c r="C200" s="88" t="s">
        <v>423</v>
      </c>
      <c r="D200" s="93">
        <v>0.66004648589933512</v>
      </c>
      <c r="E200" s="95">
        <v>96.730807082465873</v>
      </c>
      <c r="F200" s="98">
        <v>11.477090750638263</v>
      </c>
      <c r="G200" s="98">
        <v>78.173153042732736</v>
      </c>
      <c r="H200" s="130">
        <v>74.770424097973546</v>
      </c>
      <c r="I200" s="98">
        <v>61.220374142098343</v>
      </c>
    </row>
    <row r="201" spans="1:9" x14ac:dyDescent="0.2">
      <c r="A201" s="86" t="s">
        <v>424</v>
      </c>
      <c r="B201" s="103"/>
      <c r="C201" s="88" t="s">
        <v>425</v>
      </c>
      <c r="D201" s="93">
        <v>0.60508635891056328</v>
      </c>
      <c r="E201" s="95">
        <v>96.556972963700929</v>
      </c>
      <c r="F201" s="98">
        <v>6.3468975666518368</v>
      </c>
      <c r="G201" s="98">
        <v>72.586669065473217</v>
      </c>
      <c r="H201" s="130">
        <v>61.524365373598023</v>
      </c>
      <c r="I201" s="98">
        <v>61.297009441423043</v>
      </c>
    </row>
    <row r="202" spans="1:9" x14ac:dyDescent="0.2">
      <c r="A202" s="86" t="s">
        <v>426</v>
      </c>
      <c r="B202" s="87"/>
      <c r="C202" s="88" t="s">
        <v>427</v>
      </c>
      <c r="D202" s="93">
        <v>0.69223739680068008</v>
      </c>
      <c r="E202" s="95">
        <v>96.02628561436326</v>
      </c>
      <c r="F202" s="98">
        <v>9.9810432213915483</v>
      </c>
      <c r="G202" s="98">
        <v>85.202326768783038</v>
      </c>
      <c r="H202" s="130">
        <v>75.552557984462183</v>
      </c>
      <c r="I202" s="98">
        <v>72.702455997079028</v>
      </c>
    </row>
    <row r="203" spans="1:9" x14ac:dyDescent="0.2">
      <c r="A203" s="86" t="s">
        <v>428</v>
      </c>
      <c r="B203" s="87"/>
      <c r="C203" s="88" t="s">
        <v>429</v>
      </c>
      <c r="D203" s="93">
        <v>0.68836575720895965</v>
      </c>
      <c r="E203" s="95">
        <v>96.165786968260178</v>
      </c>
      <c r="F203" s="98">
        <v>7.8022556702259509</v>
      </c>
      <c r="G203" s="98">
        <v>82.318400892106652</v>
      </c>
      <c r="H203" s="130">
        <v>73.97730207791713</v>
      </c>
      <c r="I203" s="98">
        <v>78.717629215819258</v>
      </c>
    </row>
    <row r="204" spans="1:9" x14ac:dyDescent="0.2">
      <c r="A204" s="86" t="s">
        <v>430</v>
      </c>
      <c r="B204" s="103"/>
      <c r="C204" s="88" t="s">
        <v>431</v>
      </c>
      <c r="D204" s="93">
        <v>0.66715733670801991</v>
      </c>
      <c r="E204" s="95">
        <v>95.408397376437037</v>
      </c>
      <c r="F204" s="98">
        <v>10.381478747432972</v>
      </c>
      <c r="G204" s="98">
        <v>83.082952737534725</v>
      </c>
      <c r="H204" s="130">
        <v>58.288214511277047</v>
      </c>
      <c r="I204" s="98">
        <v>79.496639149706212</v>
      </c>
    </row>
    <row r="205" spans="1:9" x14ac:dyDescent="0.2">
      <c r="A205" s="86" t="s">
        <v>432</v>
      </c>
      <c r="B205" s="103"/>
      <c r="C205" s="88" t="s">
        <v>433</v>
      </c>
      <c r="D205" s="93">
        <v>0.82854613884075479</v>
      </c>
      <c r="E205" s="95">
        <v>98.325788205604454</v>
      </c>
      <c r="F205" s="98">
        <v>21.329846488050016</v>
      </c>
      <c r="G205" s="98">
        <v>99.5</v>
      </c>
      <c r="H205" s="130">
        <v>85.393465636928994</v>
      </c>
      <c r="I205" s="98">
        <v>95.504071431093962</v>
      </c>
    </row>
    <row r="206" spans="1:9" x14ac:dyDescent="0.2">
      <c r="A206" s="86" t="s">
        <v>434</v>
      </c>
      <c r="B206" s="87"/>
      <c r="C206" s="88" t="s">
        <v>435</v>
      </c>
      <c r="D206" s="93">
        <v>0.64562988408987776</v>
      </c>
      <c r="E206" s="95">
        <v>94.945720626682359</v>
      </c>
      <c r="F206" s="98">
        <v>10.509511142452901</v>
      </c>
      <c r="G206" s="98">
        <v>92.432332885155461</v>
      </c>
      <c r="H206" s="130">
        <v>43.607708209921</v>
      </c>
      <c r="I206" s="98">
        <v>74.31332841909186</v>
      </c>
    </row>
    <row r="207" spans="1:9" x14ac:dyDescent="0.2">
      <c r="A207" s="43" t="s">
        <v>436</v>
      </c>
      <c r="B207" s="44" t="s">
        <v>437</v>
      </c>
      <c r="C207" s="44"/>
      <c r="D207" s="50">
        <v>0.89526548926161065</v>
      </c>
      <c r="E207" s="52">
        <v>99.497871570189702</v>
      </c>
      <c r="F207" s="82">
        <v>42.655397291093443</v>
      </c>
      <c r="G207" s="82">
        <v>90.228298997019948</v>
      </c>
      <c r="H207" s="54">
        <v>92.681588147555885</v>
      </c>
      <c r="I207" s="82">
        <v>94.132657097550748</v>
      </c>
    </row>
    <row r="208" spans="1:9" x14ac:dyDescent="0.2">
      <c r="A208" s="86" t="s">
        <v>438</v>
      </c>
      <c r="B208" s="87"/>
      <c r="C208" s="88" t="s">
        <v>439</v>
      </c>
      <c r="D208" s="93">
        <v>0.91040895546483314</v>
      </c>
      <c r="E208" s="95">
        <v>99.492844437327847</v>
      </c>
      <c r="F208" s="98">
        <v>44.741325796098423</v>
      </c>
      <c r="G208" s="98">
        <v>90.051805316075416</v>
      </c>
      <c r="H208" s="130">
        <v>95.876590704447878</v>
      </c>
      <c r="I208" s="98">
        <v>95.214360947734676</v>
      </c>
    </row>
    <row r="209" spans="1:9" x14ac:dyDescent="0.2">
      <c r="A209" s="86" t="s">
        <v>440</v>
      </c>
      <c r="B209" s="103"/>
      <c r="C209" s="88" t="s">
        <v>441</v>
      </c>
      <c r="D209" s="93">
        <v>0.65209438236681128</v>
      </c>
      <c r="E209" s="95">
        <v>99.5</v>
      </c>
      <c r="F209" s="98">
        <v>7.1132187314759925</v>
      </c>
      <c r="G209" s="98">
        <v>90.046659793680831</v>
      </c>
      <c r="H209" s="130">
        <v>40.111196229345708</v>
      </c>
      <c r="I209" s="98">
        <v>84.533970607919102</v>
      </c>
    </row>
    <row r="210" spans="1:9" x14ac:dyDescent="0.2">
      <c r="A210" s="86" t="s">
        <v>442</v>
      </c>
      <c r="B210" s="103"/>
      <c r="C210" s="88" t="s">
        <v>443</v>
      </c>
      <c r="D210" s="93">
        <v>0.84870906113071209</v>
      </c>
      <c r="E210" s="95">
        <v>99.5</v>
      </c>
      <c r="F210" s="98">
        <v>30.079867233689452</v>
      </c>
      <c r="G210" s="98">
        <v>97.327642511342304</v>
      </c>
      <c r="H210" s="130">
        <v>83.975436674730119</v>
      </c>
      <c r="I210" s="98">
        <v>93.418339323134475</v>
      </c>
    </row>
    <row r="211" spans="1:9" x14ac:dyDescent="0.2">
      <c r="A211" s="86" t="s">
        <v>444</v>
      </c>
      <c r="B211" s="87"/>
      <c r="C211" s="88" t="s">
        <v>445</v>
      </c>
      <c r="D211" s="93">
        <v>0.741355107043563</v>
      </c>
      <c r="E211" s="95">
        <v>99.315677345447355</v>
      </c>
      <c r="F211" s="98">
        <v>22.536622010767498</v>
      </c>
      <c r="G211" s="98">
        <v>90.173035375096475</v>
      </c>
      <c r="H211" s="130">
        <v>68.725351598032191</v>
      </c>
      <c r="I211" s="98">
        <v>74.902452518592938</v>
      </c>
    </row>
    <row r="212" spans="1:9" x14ac:dyDescent="0.2">
      <c r="A212" s="43" t="s">
        <v>446</v>
      </c>
      <c r="B212" s="44" t="s">
        <v>447</v>
      </c>
      <c r="C212" s="44"/>
      <c r="D212" s="50">
        <v>0.73747546295568489</v>
      </c>
      <c r="E212" s="52">
        <v>98.787434935237869</v>
      </c>
      <c r="F212" s="82">
        <v>14.919978298740419</v>
      </c>
      <c r="G212" s="82">
        <v>84.742578478330202</v>
      </c>
      <c r="H212" s="54">
        <v>74.758731735488652</v>
      </c>
      <c r="I212" s="82">
        <v>85.582355830884978</v>
      </c>
    </row>
    <row r="213" spans="1:9" x14ac:dyDescent="0.2">
      <c r="A213" s="86" t="s">
        <v>448</v>
      </c>
      <c r="B213" s="87"/>
      <c r="C213" s="88" t="s">
        <v>449</v>
      </c>
      <c r="D213" s="93">
        <v>0.76223679804180755</v>
      </c>
      <c r="E213" s="95">
        <v>99.118356627723827</v>
      </c>
      <c r="F213" s="98">
        <v>18.381964345124857</v>
      </c>
      <c r="G213" s="98">
        <v>86.266089354720961</v>
      </c>
      <c r="H213" s="130">
        <v>77.677776686510057</v>
      </c>
      <c r="I213" s="98">
        <v>87.419569110074164</v>
      </c>
    </row>
    <row r="214" spans="1:9" x14ac:dyDescent="0.2">
      <c r="A214" s="86" t="s">
        <v>450</v>
      </c>
      <c r="B214" s="103"/>
      <c r="C214" s="88" t="s">
        <v>451</v>
      </c>
      <c r="D214" s="93">
        <v>0.66586417753333094</v>
      </c>
      <c r="E214" s="95">
        <v>99.187192253347774</v>
      </c>
      <c r="F214" s="98">
        <v>6.6236435189908889</v>
      </c>
      <c r="G214" s="98">
        <v>81.464191487182077</v>
      </c>
      <c r="H214" s="130">
        <v>59.791859339843953</v>
      </c>
      <c r="I214" s="98">
        <v>81.449439821306839</v>
      </c>
    </row>
    <row r="215" spans="1:9" x14ac:dyDescent="0.2">
      <c r="A215" s="86" t="s">
        <v>452</v>
      </c>
      <c r="B215" s="103"/>
      <c r="C215" s="88" t="s">
        <v>453</v>
      </c>
      <c r="D215" s="93">
        <v>0.68490566248027684</v>
      </c>
      <c r="E215" s="95">
        <v>97.475401341834555</v>
      </c>
      <c r="F215" s="98">
        <v>6.975792584828052</v>
      </c>
      <c r="G215" s="98">
        <v>81.208657536492311</v>
      </c>
      <c r="H215" s="130">
        <v>71.022713087326167</v>
      </c>
      <c r="I215" s="98">
        <v>81.119738299771953</v>
      </c>
    </row>
    <row r="216" spans="1:9" x14ac:dyDescent="0.2">
      <c r="A216" s="43" t="s">
        <v>454</v>
      </c>
      <c r="B216" s="44" t="s">
        <v>455</v>
      </c>
      <c r="C216" s="76"/>
      <c r="D216" s="50">
        <v>0.62020628527051502</v>
      </c>
      <c r="E216" s="52">
        <v>96.157880366150223</v>
      </c>
      <c r="F216" s="82">
        <v>10.750006281196608</v>
      </c>
      <c r="G216" s="82">
        <v>80.819958319397699</v>
      </c>
      <c r="H216" s="54">
        <v>35.612859113715892</v>
      </c>
      <c r="I216" s="82">
        <v>79.595767700666016</v>
      </c>
    </row>
    <row r="217" spans="1:9" x14ac:dyDescent="0.2">
      <c r="A217" s="86" t="s">
        <v>456</v>
      </c>
      <c r="B217" s="87"/>
      <c r="C217" s="88" t="s">
        <v>457</v>
      </c>
      <c r="D217" s="93">
        <v>0.66701863370920866</v>
      </c>
      <c r="E217" s="95">
        <v>97.592178100974792</v>
      </c>
      <c r="F217" s="98">
        <v>12.51950889699271</v>
      </c>
      <c r="G217" s="98">
        <v>85.428608047366026</v>
      </c>
      <c r="H217" s="130">
        <v>42.851140702133897</v>
      </c>
      <c r="I217" s="98">
        <v>86.771541842475131</v>
      </c>
    </row>
    <row r="218" spans="1:9" x14ac:dyDescent="0.2">
      <c r="A218" s="86" t="s">
        <v>458</v>
      </c>
      <c r="B218" s="87"/>
      <c r="C218" s="88" t="s">
        <v>459</v>
      </c>
      <c r="D218" s="93">
        <v>0.42451367777965016</v>
      </c>
      <c r="E218" s="95">
        <v>84.289457132883669</v>
      </c>
      <c r="F218" s="98">
        <v>4.5206342203728447</v>
      </c>
      <c r="G218" s="98">
        <v>55.46518686152001</v>
      </c>
      <c r="H218" s="130">
        <v>13.242539375040446</v>
      </c>
      <c r="I218" s="98">
        <v>51.725265153092849</v>
      </c>
    </row>
    <row r="219" spans="1:9" x14ac:dyDescent="0.2">
      <c r="A219" s="86" t="s">
        <v>460</v>
      </c>
      <c r="B219" s="103"/>
      <c r="C219" s="88" t="s">
        <v>461</v>
      </c>
      <c r="D219" s="93">
        <v>0.50228956632535726</v>
      </c>
      <c r="E219" s="95">
        <v>97.308658165995382</v>
      </c>
      <c r="F219" s="98">
        <v>4.4983536970260021</v>
      </c>
      <c r="G219" s="98">
        <v>73.201298039750611</v>
      </c>
      <c r="H219" s="130">
        <v>13.243004030431669</v>
      </c>
      <c r="I219" s="98">
        <v>59.894566764790994</v>
      </c>
    </row>
    <row r="220" spans="1:9" x14ac:dyDescent="0.2">
      <c r="A220" s="86" t="s">
        <v>462</v>
      </c>
      <c r="B220" s="103"/>
      <c r="C220" s="88" t="s">
        <v>463</v>
      </c>
      <c r="D220" s="93">
        <v>0.44730062147882388</v>
      </c>
      <c r="E220" s="95">
        <v>91.966721351829577</v>
      </c>
      <c r="F220" s="98">
        <v>15.954234068771099</v>
      </c>
      <c r="G220" s="98">
        <v>51.387770384475495</v>
      </c>
      <c r="H220" s="130">
        <v>0.2350539782405858</v>
      </c>
      <c r="I220" s="98">
        <v>53.470374910247763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workbookViewId="0">
      <selection sqref="A1:XFD1048576"/>
    </sheetView>
  </sheetViews>
  <sheetFormatPr baseColWidth="10" defaultColWidth="8.83203125" defaultRowHeight="16" x14ac:dyDescent="0.2"/>
  <cols>
    <col min="1" max="1" width="7.6640625" bestFit="1" customWidth="1"/>
    <col min="2" max="2" width="11" bestFit="1" customWidth="1"/>
    <col min="3" max="3" width="18.1640625" bestFit="1" customWidth="1"/>
    <col min="4" max="4" width="4.5" bestFit="1" customWidth="1"/>
    <col min="5" max="5" width="6.6640625" customWidth="1"/>
    <col min="6" max="6" width="5.1640625" bestFit="1" customWidth="1"/>
    <col min="7" max="7" width="7.33203125" bestFit="1" customWidth="1"/>
    <col min="8" max="8" width="8.83203125" bestFit="1" customWidth="1"/>
    <col min="9" max="9" width="10.6640625" bestFit="1" customWidth="1"/>
  </cols>
  <sheetData>
    <row r="1" spans="1:9" x14ac:dyDescent="0.2">
      <c r="A1" s="138" t="s">
        <v>1</v>
      </c>
      <c r="B1" s="139" t="s">
        <v>2</v>
      </c>
      <c r="C1" s="139" t="s">
        <v>468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7</v>
      </c>
      <c r="I1" s="140" t="s">
        <v>8</v>
      </c>
    </row>
    <row r="2" spans="1:9" x14ac:dyDescent="0.2">
      <c r="A2" s="43" t="s">
        <v>26</v>
      </c>
      <c r="B2" s="44" t="s">
        <v>27</v>
      </c>
      <c r="C2" s="76"/>
      <c r="D2" s="50">
        <v>0.62795269269252496</v>
      </c>
      <c r="E2" s="52">
        <v>94.942033052925879</v>
      </c>
      <c r="F2" s="82">
        <v>13.313367648045066</v>
      </c>
      <c r="G2" s="82">
        <v>76.328274672064708</v>
      </c>
      <c r="H2" s="54">
        <v>54.35445620734103</v>
      </c>
      <c r="I2" s="84">
        <v>66.162636333855772</v>
      </c>
    </row>
    <row r="3" spans="1:9" x14ac:dyDescent="0.2">
      <c r="A3" s="43" t="s">
        <v>42</v>
      </c>
      <c r="B3" s="44" t="s">
        <v>43</v>
      </c>
      <c r="C3" s="44"/>
      <c r="D3" s="50">
        <v>0.73583334127948796</v>
      </c>
      <c r="E3" s="52">
        <v>97.664318362736509</v>
      </c>
      <c r="F3" s="82">
        <v>15.904672924114225</v>
      </c>
      <c r="G3" s="82">
        <v>84.582284827579642</v>
      </c>
      <c r="H3" s="54">
        <v>73.850427006054048</v>
      </c>
      <c r="I3" s="84">
        <v>85.311852236516785</v>
      </c>
    </row>
    <row r="4" spans="1:9" x14ac:dyDescent="0.2">
      <c r="A4" s="43" t="s">
        <v>84</v>
      </c>
      <c r="B4" s="44" t="s">
        <v>85</v>
      </c>
      <c r="C4" s="44"/>
      <c r="D4" s="50">
        <v>0.67086205221737427</v>
      </c>
      <c r="E4" s="52">
        <v>97.598205365750033</v>
      </c>
      <c r="F4" s="82">
        <v>11.090080764117127</v>
      </c>
      <c r="G4" s="82">
        <v>85.417493575573673</v>
      </c>
      <c r="H4" s="54">
        <v>55.808599918386172</v>
      </c>
      <c r="I4" s="84">
        <v>78.123259308782039</v>
      </c>
    </row>
    <row r="5" spans="1:9" x14ac:dyDescent="0.2">
      <c r="A5" s="43" t="s">
        <v>100</v>
      </c>
      <c r="B5" s="44" t="s">
        <v>101</v>
      </c>
      <c r="C5" s="44"/>
      <c r="D5" s="50">
        <v>0.8593371760729196</v>
      </c>
      <c r="E5" s="52">
        <v>99.173402783028138</v>
      </c>
      <c r="F5" s="82">
        <v>34.363796377748358</v>
      </c>
      <c r="G5" s="82">
        <v>91.351671316614301</v>
      </c>
      <c r="H5" s="54">
        <v>89.609213179837838</v>
      </c>
      <c r="I5" s="84">
        <v>92.261306794065618</v>
      </c>
    </row>
    <row r="6" spans="1:9" x14ac:dyDescent="0.2">
      <c r="A6" s="43" t="s">
        <v>118</v>
      </c>
      <c r="B6" s="44" t="s">
        <v>119</v>
      </c>
      <c r="C6" s="44"/>
      <c r="D6" s="50">
        <v>0.64334211265956109</v>
      </c>
      <c r="E6" s="52">
        <v>99.084951654613462</v>
      </c>
      <c r="F6" s="113">
        <v>12.938002087213942</v>
      </c>
      <c r="G6" s="113">
        <v>78.223448118863985</v>
      </c>
      <c r="H6" s="54">
        <v>52.480678514686772</v>
      </c>
      <c r="I6" s="84">
        <v>70.318641229593041</v>
      </c>
    </row>
    <row r="7" spans="1:9" x14ac:dyDescent="0.2">
      <c r="A7" s="43" t="s">
        <v>142</v>
      </c>
      <c r="B7" s="44" t="s">
        <v>143</v>
      </c>
      <c r="C7" s="44"/>
      <c r="D7" s="50">
        <v>0.62148920546701159</v>
      </c>
      <c r="E7" s="52">
        <v>96.56679069005672</v>
      </c>
      <c r="F7" s="82">
        <v>9.5116490311065789</v>
      </c>
      <c r="G7" s="82">
        <v>78.592202242826332</v>
      </c>
      <c r="H7" s="54">
        <v>53.242402708071083</v>
      </c>
      <c r="I7" s="84">
        <v>66.490458707374017</v>
      </c>
    </row>
    <row r="8" spans="1:9" x14ac:dyDescent="0.2">
      <c r="A8" s="43" t="s">
        <v>172</v>
      </c>
      <c r="B8" s="44" t="s">
        <v>173</v>
      </c>
      <c r="C8" s="44"/>
      <c r="D8" s="50">
        <v>0.70922756694928124</v>
      </c>
      <c r="E8" s="52">
        <v>97.49591458692376</v>
      </c>
      <c r="F8" s="82">
        <v>15.296672186720528</v>
      </c>
      <c r="G8" s="82">
        <v>88.218489022387431</v>
      </c>
      <c r="H8" s="54">
        <v>61.326905972207811</v>
      </c>
      <c r="I8" s="84">
        <v>82.078020248587393</v>
      </c>
    </row>
    <row r="9" spans="1:9" x14ac:dyDescent="0.2">
      <c r="A9" s="43" t="s">
        <v>200</v>
      </c>
      <c r="B9" s="44" t="s">
        <v>201</v>
      </c>
      <c r="C9" s="44"/>
      <c r="D9" s="50">
        <v>0.5979904676807235</v>
      </c>
      <c r="E9" s="52">
        <v>98.2492852387781</v>
      </c>
      <c r="F9" s="82">
        <v>5.3843192498121386</v>
      </c>
      <c r="G9" s="82">
        <v>80.79730073215319</v>
      </c>
      <c r="H9" s="54">
        <v>32.675754276314237</v>
      </c>
      <c r="I9" s="84">
        <v>78.299028176762675</v>
      </c>
    </row>
    <row r="10" spans="1:9" x14ac:dyDescent="0.2">
      <c r="A10" s="43" t="s">
        <v>216</v>
      </c>
      <c r="B10" s="44" t="s">
        <v>217</v>
      </c>
      <c r="C10" s="44"/>
      <c r="D10" s="50">
        <v>0.62221439597260164</v>
      </c>
      <c r="E10" s="52">
        <v>96.351667879182372</v>
      </c>
      <c r="F10" s="82">
        <v>15.858288819025219</v>
      </c>
      <c r="G10" s="82">
        <v>78.296149714678194</v>
      </c>
      <c r="H10" s="54">
        <v>48.797048129302937</v>
      </c>
      <c r="I10" s="84">
        <v>61.231850898095352</v>
      </c>
    </row>
    <row r="11" spans="1:9" x14ac:dyDescent="0.2">
      <c r="A11" s="43" t="s">
        <v>240</v>
      </c>
      <c r="B11" s="44" t="s">
        <v>241</v>
      </c>
      <c r="C11" s="44"/>
      <c r="D11" s="50">
        <v>0.79196535578142702</v>
      </c>
      <c r="E11" s="52">
        <v>99.44548567551108</v>
      </c>
      <c r="F11" s="82">
        <v>22.362427006410311</v>
      </c>
      <c r="G11" s="82">
        <v>86.2565497270989</v>
      </c>
      <c r="H11" s="54">
        <v>86.089054007399767</v>
      </c>
      <c r="I11" s="84">
        <v>86.920876803353252</v>
      </c>
    </row>
    <row r="12" spans="1:9" x14ac:dyDescent="0.2">
      <c r="A12" s="43" t="s">
        <v>252</v>
      </c>
      <c r="B12" s="44" t="s">
        <v>253</v>
      </c>
      <c r="C12" s="44"/>
      <c r="D12" s="50">
        <v>0.71580130406426323</v>
      </c>
      <c r="E12" s="52">
        <v>98.140391815490759</v>
      </c>
      <c r="F12" s="82">
        <v>12.655894921382425</v>
      </c>
      <c r="G12" s="82">
        <v>87.388826759369437</v>
      </c>
      <c r="H12" s="54">
        <v>67.350074422624473</v>
      </c>
      <c r="I12" s="84">
        <v>83.928200832342881</v>
      </c>
    </row>
    <row r="13" spans="1:9" x14ac:dyDescent="0.2">
      <c r="A13" s="43" t="s">
        <v>272</v>
      </c>
      <c r="B13" s="44" t="s">
        <v>273</v>
      </c>
      <c r="C13" s="44"/>
      <c r="D13" s="50">
        <v>0.76165884528012096</v>
      </c>
      <c r="E13" s="52">
        <v>98.586716428765214</v>
      </c>
      <c r="F13" s="82">
        <v>22.62959358424084</v>
      </c>
      <c r="G13" s="82">
        <v>82.532464186334124</v>
      </c>
      <c r="H13" s="54">
        <v>80.750097118413677</v>
      </c>
      <c r="I13" s="84">
        <v>81.244155599479342</v>
      </c>
    </row>
    <row r="14" spans="1:9" x14ac:dyDescent="0.2">
      <c r="A14" s="43" t="s">
        <v>298</v>
      </c>
      <c r="B14" s="44" t="s">
        <v>299</v>
      </c>
      <c r="C14" s="44"/>
      <c r="D14" s="50">
        <v>0.78400600985523095</v>
      </c>
      <c r="E14" s="52">
        <v>98.190562008366385</v>
      </c>
      <c r="F14" s="82">
        <v>20.68348455830083</v>
      </c>
      <c r="G14" s="82">
        <v>83.31365252571274</v>
      </c>
      <c r="H14" s="54">
        <v>82.207532982718504</v>
      </c>
      <c r="I14" s="84">
        <v>93.818783146983137</v>
      </c>
    </row>
    <row r="15" spans="1:9" x14ac:dyDescent="0.2">
      <c r="A15" s="43" t="s">
        <v>306</v>
      </c>
      <c r="B15" s="44" t="s">
        <v>307</v>
      </c>
      <c r="C15" s="44"/>
      <c r="D15" s="50">
        <v>0.88787399183380633</v>
      </c>
      <c r="E15" s="52">
        <v>99.348625931222074</v>
      </c>
      <c r="F15" s="82">
        <v>36.45542938564197</v>
      </c>
      <c r="G15" s="82">
        <v>88.941513370436795</v>
      </c>
      <c r="H15" s="54">
        <v>96.22707521544865</v>
      </c>
      <c r="I15" s="84">
        <v>98.660732423725705</v>
      </c>
    </row>
    <row r="16" spans="1:9" x14ac:dyDescent="0.2">
      <c r="A16" s="43" t="s">
        <v>328</v>
      </c>
      <c r="B16" s="44" t="s">
        <v>329</v>
      </c>
      <c r="C16" s="44"/>
      <c r="D16" s="50">
        <v>0.60816450145542</v>
      </c>
      <c r="E16" s="52">
        <v>93.634513211952537</v>
      </c>
      <c r="F16" s="82">
        <v>9.7323742798927739</v>
      </c>
      <c r="G16" s="82">
        <v>70.367792463355599</v>
      </c>
      <c r="H16" s="54">
        <v>47.002520320676396</v>
      </c>
      <c r="I16" s="84">
        <v>76.856800931904218</v>
      </c>
    </row>
    <row r="17" spans="1:9" x14ac:dyDescent="0.2">
      <c r="A17" s="43" t="s">
        <v>344</v>
      </c>
      <c r="B17" s="44" t="s">
        <v>345</v>
      </c>
      <c r="C17" s="44"/>
      <c r="D17" s="50">
        <v>0.75803360248945928</v>
      </c>
      <c r="E17" s="52">
        <v>98.225131014961946</v>
      </c>
      <c r="F17" s="82">
        <v>23.873260452597485</v>
      </c>
      <c r="G17" s="82">
        <v>85.055857442093441</v>
      </c>
      <c r="H17" s="54">
        <v>72.99275241610313</v>
      </c>
      <c r="I17" s="84">
        <v>82.954292950575322</v>
      </c>
    </row>
    <row r="18" spans="1:9" x14ac:dyDescent="0.2">
      <c r="A18" s="43" t="s">
        <v>352</v>
      </c>
      <c r="B18" s="44" t="s">
        <v>353</v>
      </c>
      <c r="C18" s="44"/>
      <c r="D18" s="50">
        <v>0.81641539162497223</v>
      </c>
      <c r="E18" s="52">
        <v>99.393249905195319</v>
      </c>
      <c r="F18" s="82">
        <v>22.574999630931874</v>
      </c>
      <c r="G18" s="82">
        <v>91.804365277675942</v>
      </c>
      <c r="H18" s="54">
        <v>82.103716265335677</v>
      </c>
      <c r="I18" s="84">
        <v>97.28136497939272</v>
      </c>
    </row>
    <row r="19" spans="1:9" x14ac:dyDescent="0.2">
      <c r="A19" s="43" t="s">
        <v>360</v>
      </c>
      <c r="B19" s="44" t="s">
        <v>361</v>
      </c>
      <c r="C19" s="44"/>
      <c r="D19" s="50">
        <v>0.66070040353846171</v>
      </c>
      <c r="E19" s="52">
        <v>98.784091486945371</v>
      </c>
      <c r="F19" s="82">
        <v>10.220106991208791</v>
      </c>
      <c r="G19" s="82">
        <v>85.852026906395437</v>
      </c>
      <c r="H19" s="54">
        <v>51.057696060022309</v>
      </c>
      <c r="I19" s="84">
        <v>77.622875663853065</v>
      </c>
    </row>
    <row r="20" spans="1:9" x14ac:dyDescent="0.2">
      <c r="A20" s="43" t="s">
        <v>368</v>
      </c>
      <c r="B20" s="44" t="s">
        <v>369</v>
      </c>
      <c r="C20" s="44"/>
      <c r="D20" s="50">
        <v>0.70213958431745893</v>
      </c>
      <c r="E20" s="52">
        <v>97.739801743549535</v>
      </c>
      <c r="F20" s="82">
        <v>11.784675012226707</v>
      </c>
      <c r="G20" s="82">
        <v>83.902905972937887</v>
      </c>
      <c r="H20" s="54">
        <v>73.440377914920091</v>
      </c>
      <c r="I20" s="84">
        <v>76.345581506944143</v>
      </c>
    </row>
    <row r="21" spans="1:9" x14ac:dyDescent="0.2">
      <c r="A21" s="43" t="s">
        <v>386</v>
      </c>
      <c r="B21" s="44" t="s">
        <v>387</v>
      </c>
      <c r="C21" s="44"/>
      <c r="D21" s="50">
        <v>0.66088114092454342</v>
      </c>
      <c r="E21" s="52">
        <v>98.850300786397653</v>
      </c>
      <c r="F21" s="82">
        <v>9.2326776684747802</v>
      </c>
      <c r="G21" s="82">
        <v>87.714019419473971</v>
      </c>
      <c r="H21" s="54">
        <v>51.500034857129947</v>
      </c>
      <c r="I21" s="84">
        <v>76.988419285145511</v>
      </c>
    </row>
    <row r="22" spans="1:9" x14ac:dyDescent="0.2">
      <c r="A22" s="43" t="s">
        <v>414</v>
      </c>
      <c r="B22" s="44" t="s">
        <v>415</v>
      </c>
      <c r="C22" s="44"/>
      <c r="D22" s="50">
        <v>0.69247508567979976</v>
      </c>
      <c r="E22" s="52">
        <v>96.298051124020674</v>
      </c>
      <c r="F22" s="82">
        <v>11.913294281618745</v>
      </c>
      <c r="G22" s="82">
        <v>85.0904953715375</v>
      </c>
      <c r="H22" s="54">
        <v>68.371517138616881</v>
      </c>
      <c r="I22" s="84">
        <v>76.621988736360279</v>
      </c>
    </row>
    <row r="23" spans="1:9" x14ac:dyDescent="0.2">
      <c r="A23" s="43" t="s">
        <v>436</v>
      </c>
      <c r="B23" s="44" t="s">
        <v>437</v>
      </c>
      <c r="C23" s="44"/>
      <c r="D23" s="50">
        <v>0.89526548926161065</v>
      </c>
      <c r="E23" s="52">
        <v>99.497871570189702</v>
      </c>
      <c r="F23" s="82">
        <v>42.655397291093443</v>
      </c>
      <c r="G23" s="82">
        <v>90.228298997019948</v>
      </c>
      <c r="H23" s="54">
        <v>92.681588147555885</v>
      </c>
      <c r="I23" s="84">
        <v>94.132657097550748</v>
      </c>
    </row>
    <row r="24" spans="1:9" x14ac:dyDescent="0.2">
      <c r="A24" s="43" t="s">
        <v>446</v>
      </c>
      <c r="B24" s="44" t="s">
        <v>447</v>
      </c>
      <c r="C24" s="44"/>
      <c r="D24" s="50">
        <v>0.73747546295568489</v>
      </c>
      <c r="E24" s="52">
        <v>98.787434935237869</v>
      </c>
      <c r="F24" s="82">
        <v>14.919978298740419</v>
      </c>
      <c r="G24" s="82">
        <v>84.742578478330202</v>
      </c>
      <c r="H24" s="54">
        <v>74.758731735488652</v>
      </c>
      <c r="I24" s="84">
        <v>85.582355830884978</v>
      </c>
    </row>
    <row r="25" spans="1:9" x14ac:dyDescent="0.2">
      <c r="A25" s="43" t="s">
        <v>454</v>
      </c>
      <c r="B25" s="44" t="s">
        <v>455</v>
      </c>
      <c r="C25" s="76"/>
      <c r="D25" s="50">
        <v>0.62020628527051502</v>
      </c>
      <c r="E25" s="52">
        <v>96.157880366150223</v>
      </c>
      <c r="F25" s="82">
        <v>10.750006281196608</v>
      </c>
      <c r="G25" s="82">
        <v>80.819958319397699</v>
      </c>
      <c r="H25" s="54">
        <v>35.612859113715892</v>
      </c>
      <c r="I25" s="84">
        <v>79.595767700666016</v>
      </c>
    </row>
    <row r="26" spans="1:9" x14ac:dyDescent="0.2">
      <c r="A26" s="86" t="s">
        <v>28</v>
      </c>
      <c r="B26" s="87"/>
      <c r="C26" s="88" t="s">
        <v>29</v>
      </c>
      <c r="D26" s="93">
        <v>0.77369947765747837</v>
      </c>
      <c r="E26" s="95">
        <v>98.617881202736541</v>
      </c>
      <c r="F26" s="97">
        <v>25.450023719049433</v>
      </c>
      <c r="G26" s="98">
        <v>91.498562457256497</v>
      </c>
      <c r="H26" s="99">
        <v>70.345402142059839</v>
      </c>
      <c r="I26" s="101">
        <v>83.971186828270632</v>
      </c>
    </row>
    <row r="27" spans="1:9" x14ac:dyDescent="0.2">
      <c r="A27" s="86" t="s">
        <v>30</v>
      </c>
      <c r="B27" s="103"/>
      <c r="C27" s="88" t="s">
        <v>31</v>
      </c>
      <c r="D27" s="93">
        <v>0.66228046503747584</v>
      </c>
      <c r="E27" s="95">
        <v>94.607868232246133</v>
      </c>
      <c r="F27" s="97">
        <v>14.609120874914693</v>
      </c>
      <c r="G27" s="98">
        <v>79.790177700938358</v>
      </c>
      <c r="H27" s="99">
        <v>64.479036686809536</v>
      </c>
      <c r="I27" s="101">
        <v>67.91461510721939</v>
      </c>
    </row>
    <row r="28" spans="1:9" x14ac:dyDescent="0.2">
      <c r="A28" s="86" t="s">
        <v>32</v>
      </c>
      <c r="B28" s="103"/>
      <c r="C28" s="88" t="s">
        <v>33</v>
      </c>
      <c r="D28" s="93">
        <v>0.63182491983336697</v>
      </c>
      <c r="E28" s="95">
        <v>97.468069451399515</v>
      </c>
      <c r="F28" s="97">
        <v>9.0102065354508269</v>
      </c>
      <c r="G28" s="98">
        <v>76.424036582846838</v>
      </c>
      <c r="H28" s="99">
        <v>54.834081786102814</v>
      </c>
      <c r="I28" s="101">
        <v>72.169261203916292</v>
      </c>
    </row>
    <row r="29" spans="1:9" x14ac:dyDescent="0.2">
      <c r="A29" s="86" t="s">
        <v>34</v>
      </c>
      <c r="B29" s="87"/>
      <c r="C29" s="88" t="s">
        <v>35</v>
      </c>
      <c r="D29" s="93">
        <v>0.45982417359739747</v>
      </c>
      <c r="E29" s="95">
        <v>86.231962490583811</v>
      </c>
      <c r="F29" s="97">
        <v>8.5569592849723382</v>
      </c>
      <c r="G29" s="98">
        <v>52.214935311064806</v>
      </c>
      <c r="H29" s="99">
        <v>37.714508854591834</v>
      </c>
      <c r="I29" s="101">
        <v>39.489081334171054</v>
      </c>
    </row>
    <row r="30" spans="1:9" x14ac:dyDescent="0.2">
      <c r="A30" s="86" t="s">
        <v>36</v>
      </c>
      <c r="B30" s="87"/>
      <c r="C30" s="88" t="s">
        <v>37</v>
      </c>
      <c r="D30" s="93">
        <v>0.60471977563772472</v>
      </c>
      <c r="E30" s="95">
        <v>96.192721992265234</v>
      </c>
      <c r="F30" s="97">
        <v>12.418003208422093</v>
      </c>
      <c r="G30" s="98">
        <v>74.725966346695259</v>
      </c>
      <c r="H30" s="99">
        <v>43.348418298915448</v>
      </c>
      <c r="I30" s="101">
        <v>67.396109166949586</v>
      </c>
    </row>
    <row r="31" spans="1:9" x14ac:dyDescent="0.2">
      <c r="A31" s="86" t="s">
        <v>38</v>
      </c>
      <c r="B31" s="103"/>
      <c r="C31" s="88" t="s">
        <v>39</v>
      </c>
      <c r="D31" s="93">
        <v>0.63122642672378437</v>
      </c>
      <c r="E31" s="95">
        <v>97.343101025328792</v>
      </c>
      <c r="F31" s="97">
        <v>14.87868246110053</v>
      </c>
      <c r="G31" s="98">
        <v>79.424387744349531</v>
      </c>
      <c r="H31" s="99">
        <v>46.501816616265728</v>
      </c>
      <c r="I31" s="101">
        <v>67.546103874113939</v>
      </c>
    </row>
    <row r="32" spans="1:9" x14ac:dyDescent="0.2">
      <c r="A32" s="86" t="s">
        <v>40</v>
      </c>
      <c r="B32" s="103"/>
      <c r="C32" s="88" t="s">
        <v>41</v>
      </c>
      <c r="D32" s="93">
        <v>0.60966053473904136</v>
      </c>
      <c r="E32" s="95">
        <v>95.174493739529467</v>
      </c>
      <c r="F32" s="97">
        <v>10.110166644008078</v>
      </c>
      <c r="G32" s="98">
        <v>77.168327611461081</v>
      </c>
      <c r="H32" s="99">
        <v>52.519513684215681</v>
      </c>
      <c r="I32" s="101">
        <v>63.117654594301008</v>
      </c>
    </row>
    <row r="33" spans="1:9" x14ac:dyDescent="0.2">
      <c r="A33" s="86" t="s">
        <v>44</v>
      </c>
      <c r="B33" s="87"/>
      <c r="C33" s="88" t="s">
        <v>45</v>
      </c>
      <c r="D33" s="93">
        <v>0.8118805640019543</v>
      </c>
      <c r="E33" s="95">
        <v>98.507298541977633</v>
      </c>
      <c r="F33" s="97">
        <v>21.806642843508797</v>
      </c>
      <c r="G33" s="98">
        <v>95.00630605517199</v>
      </c>
      <c r="H33" s="99">
        <v>82.932637033830801</v>
      </c>
      <c r="I33" s="101">
        <v>93.149635630815425</v>
      </c>
    </row>
    <row r="34" spans="1:9" x14ac:dyDescent="0.2">
      <c r="A34" s="86" t="s">
        <v>46</v>
      </c>
      <c r="B34" s="87"/>
      <c r="C34" s="88" t="s">
        <v>47</v>
      </c>
      <c r="D34" s="93">
        <v>0.65792527303758708</v>
      </c>
      <c r="E34" s="95">
        <v>98.234392973755376</v>
      </c>
      <c r="F34" s="97">
        <v>8.593984749582102</v>
      </c>
      <c r="G34" s="98">
        <v>89.498906111258492</v>
      </c>
      <c r="H34" s="99">
        <v>47.784067703830971</v>
      </c>
      <c r="I34" s="101">
        <v>79.121961813978587</v>
      </c>
    </row>
    <row r="35" spans="1:9" x14ac:dyDescent="0.2">
      <c r="A35" s="86" t="s">
        <v>48</v>
      </c>
      <c r="B35" s="103"/>
      <c r="C35" s="88" t="s">
        <v>49</v>
      </c>
      <c r="D35" s="93">
        <v>0.61133632832543428</v>
      </c>
      <c r="E35" s="95">
        <v>96.815802460286804</v>
      </c>
      <c r="F35" s="97">
        <v>4.9922517445692183</v>
      </c>
      <c r="G35" s="98">
        <v>77.737366057484863</v>
      </c>
      <c r="H35" s="99">
        <v>48.918113519453307</v>
      </c>
      <c r="I35" s="101">
        <v>73.876462551210125</v>
      </c>
    </row>
    <row r="36" spans="1:9" x14ac:dyDescent="0.2">
      <c r="A36" s="86" t="s">
        <v>50</v>
      </c>
      <c r="B36" s="103"/>
      <c r="C36" s="88" t="s">
        <v>51</v>
      </c>
      <c r="D36" s="93">
        <v>0.69749173551566601</v>
      </c>
      <c r="E36" s="95">
        <v>97.148414170028843</v>
      </c>
      <c r="F36" s="97">
        <v>17.189033638970756</v>
      </c>
      <c r="G36" s="98">
        <v>81.538297722722589</v>
      </c>
      <c r="H36" s="99">
        <v>67.118443157330461</v>
      </c>
      <c r="I36" s="101">
        <v>74.292323309466497</v>
      </c>
    </row>
    <row r="37" spans="1:9" x14ac:dyDescent="0.2">
      <c r="A37" s="86" t="s">
        <v>52</v>
      </c>
      <c r="B37" s="87"/>
      <c r="C37" s="88" t="s">
        <v>53</v>
      </c>
      <c r="D37" s="93">
        <v>0.67566667624108701</v>
      </c>
      <c r="E37" s="95">
        <v>96.373988607841255</v>
      </c>
      <c r="F37" s="97">
        <v>9.4165322069364912</v>
      </c>
      <c r="G37" s="98">
        <v>85.238548158033808</v>
      </c>
      <c r="H37" s="99">
        <v>61.38500580310486</v>
      </c>
      <c r="I37" s="101">
        <v>79.141575206669415</v>
      </c>
    </row>
    <row r="38" spans="1:9" x14ac:dyDescent="0.2">
      <c r="A38" s="86" t="s">
        <v>54</v>
      </c>
      <c r="B38" s="87"/>
      <c r="C38" s="88" t="s">
        <v>55</v>
      </c>
      <c r="D38" s="93">
        <v>0.69555647444528046</v>
      </c>
      <c r="E38" s="95">
        <v>98.472374779093627</v>
      </c>
      <c r="F38" s="97">
        <v>10.224712076584622</v>
      </c>
      <c r="G38" s="98">
        <v>72.056955381813111</v>
      </c>
      <c r="H38" s="99">
        <v>73.29792843034582</v>
      </c>
      <c r="I38" s="101">
        <v>86.909791837079979</v>
      </c>
    </row>
    <row r="39" spans="1:9" x14ac:dyDescent="0.2">
      <c r="A39" s="86" t="s">
        <v>56</v>
      </c>
      <c r="B39" s="103"/>
      <c r="C39" s="88" t="s">
        <v>57</v>
      </c>
      <c r="D39" s="93">
        <v>0.49824267432628222</v>
      </c>
      <c r="E39" s="95">
        <v>97.065645726407496</v>
      </c>
      <c r="F39" s="97">
        <v>9.0870883843351855</v>
      </c>
      <c r="G39" s="98">
        <v>59.729546338869731</v>
      </c>
      <c r="H39" s="99">
        <v>29.433597987330028</v>
      </c>
      <c r="I39" s="101">
        <v>47.747399803308546</v>
      </c>
    </row>
    <row r="40" spans="1:9" x14ac:dyDescent="0.2">
      <c r="A40" s="86" t="s">
        <v>58</v>
      </c>
      <c r="B40" s="103"/>
      <c r="C40" s="88" t="s">
        <v>59</v>
      </c>
      <c r="D40" s="93">
        <v>0.74659479203405843</v>
      </c>
      <c r="E40" s="95">
        <v>96.952106834883807</v>
      </c>
      <c r="F40" s="97">
        <v>10.044053242189605</v>
      </c>
      <c r="G40" s="98">
        <v>89.771060552798204</v>
      </c>
      <c r="H40" s="99">
        <v>81.957152118041037</v>
      </c>
      <c r="I40" s="101">
        <v>87.876987774323496</v>
      </c>
    </row>
    <row r="41" spans="1:9" x14ac:dyDescent="0.2">
      <c r="A41" s="86" t="s">
        <v>60</v>
      </c>
      <c r="B41" s="87"/>
      <c r="C41" s="88" t="s">
        <v>61</v>
      </c>
      <c r="D41" s="93">
        <v>0.6702227816138302</v>
      </c>
      <c r="E41" s="95">
        <v>96.264626086310585</v>
      </c>
      <c r="F41" s="97">
        <v>11.302663932444105</v>
      </c>
      <c r="G41" s="98">
        <v>78.176909484378271</v>
      </c>
      <c r="H41" s="99">
        <v>61.69286188074026</v>
      </c>
      <c r="I41" s="101">
        <v>80.139220134745784</v>
      </c>
    </row>
    <row r="42" spans="1:9" x14ac:dyDescent="0.2">
      <c r="A42" s="86" t="s">
        <v>62</v>
      </c>
      <c r="B42" s="87"/>
      <c r="C42" s="88" t="s">
        <v>63</v>
      </c>
      <c r="D42" s="93">
        <v>0.67462592549500278</v>
      </c>
      <c r="E42" s="95">
        <v>97.312317270847274</v>
      </c>
      <c r="F42" s="97">
        <v>14.087040856971017</v>
      </c>
      <c r="G42" s="98">
        <v>76.35356317809692</v>
      </c>
      <c r="H42" s="99">
        <v>60.093616275693485</v>
      </c>
      <c r="I42" s="101">
        <v>80.075064594578677</v>
      </c>
    </row>
    <row r="43" spans="1:9" x14ac:dyDescent="0.2">
      <c r="A43" s="86" t="s">
        <v>64</v>
      </c>
      <c r="B43" s="103"/>
      <c r="C43" s="88" t="s">
        <v>65</v>
      </c>
      <c r="D43" s="93">
        <v>0.75737909088231559</v>
      </c>
      <c r="E43" s="95">
        <v>98.005108648073062</v>
      </c>
      <c r="F43" s="97">
        <v>13.362807399157429</v>
      </c>
      <c r="G43" s="98">
        <v>95.512160970358877</v>
      </c>
      <c r="H43" s="99">
        <v>75.25657855198466</v>
      </c>
      <c r="I43" s="101">
        <v>87.644351605478846</v>
      </c>
    </row>
    <row r="44" spans="1:9" x14ac:dyDescent="0.2">
      <c r="A44" s="86" t="s">
        <v>66</v>
      </c>
      <c r="B44" s="103"/>
      <c r="C44" s="88" t="s">
        <v>67</v>
      </c>
      <c r="D44" s="93">
        <v>0.66152078470017306</v>
      </c>
      <c r="E44" s="95">
        <v>97.392597922448076</v>
      </c>
      <c r="F44" s="97">
        <v>14.32513894027648</v>
      </c>
      <c r="G44" s="98">
        <v>63.733814440626254</v>
      </c>
      <c r="H44" s="99">
        <v>69.344981260717191</v>
      </c>
      <c r="I44" s="101">
        <v>76.413767159167563</v>
      </c>
    </row>
    <row r="45" spans="1:9" x14ac:dyDescent="0.2">
      <c r="A45" s="86" t="s">
        <v>68</v>
      </c>
      <c r="B45" s="87"/>
      <c r="C45" s="88" t="s">
        <v>69</v>
      </c>
      <c r="D45" s="93">
        <v>0.51884557094117478</v>
      </c>
      <c r="E45" s="95">
        <v>96.65492225751693</v>
      </c>
      <c r="F45" s="97">
        <v>5.2019514901450039</v>
      </c>
      <c r="G45" s="98">
        <v>69.083972091341266</v>
      </c>
      <c r="H45" s="99">
        <v>31.285388340896432</v>
      </c>
      <c r="I45" s="101">
        <v>53.728583630591132</v>
      </c>
    </row>
    <row r="46" spans="1:9" x14ac:dyDescent="0.2">
      <c r="A46" s="86" t="s">
        <v>70</v>
      </c>
      <c r="B46" s="87"/>
      <c r="C46" s="88" t="s">
        <v>71</v>
      </c>
      <c r="D46" s="93">
        <v>0.63665264192362248</v>
      </c>
      <c r="E46" s="95">
        <v>97.957426665783615</v>
      </c>
      <c r="F46" s="97">
        <v>7.4293810945128618</v>
      </c>
      <c r="G46" s="98">
        <v>93.474828480073853</v>
      </c>
      <c r="H46" s="99">
        <v>42.746758670433259</v>
      </c>
      <c r="I46" s="101">
        <v>71.765005321332396</v>
      </c>
    </row>
    <row r="47" spans="1:9" x14ac:dyDescent="0.2">
      <c r="A47" s="86" t="s">
        <v>72</v>
      </c>
      <c r="B47" s="103"/>
      <c r="C47" s="88" t="s">
        <v>73</v>
      </c>
      <c r="D47" s="93">
        <v>0.61217183810490672</v>
      </c>
      <c r="E47" s="95">
        <v>94.536225337617026</v>
      </c>
      <c r="F47" s="97">
        <v>9.7786334536905422</v>
      </c>
      <c r="G47" s="98">
        <v>75.636206115645606</v>
      </c>
      <c r="H47" s="99">
        <v>44.660028138500749</v>
      </c>
      <c r="I47" s="101">
        <v>74.955737037872382</v>
      </c>
    </row>
    <row r="48" spans="1:9" x14ac:dyDescent="0.2">
      <c r="A48" s="86" t="s">
        <v>74</v>
      </c>
      <c r="B48" s="103"/>
      <c r="C48" s="88" t="s">
        <v>75</v>
      </c>
      <c r="D48" s="93">
        <v>0.57894480459810238</v>
      </c>
      <c r="E48" s="95">
        <v>96.63887459480803</v>
      </c>
      <c r="F48" s="97">
        <v>14.526432989884599</v>
      </c>
      <c r="G48" s="98">
        <v>63.920963167063086</v>
      </c>
      <c r="H48" s="99">
        <v>49.764000180803052</v>
      </c>
      <c r="I48" s="101">
        <v>54.937842706569327</v>
      </c>
    </row>
    <row r="49" spans="1:9" x14ac:dyDescent="0.2">
      <c r="A49" s="86" t="s">
        <v>76</v>
      </c>
      <c r="B49" s="87"/>
      <c r="C49" s="88" t="s">
        <v>77</v>
      </c>
      <c r="D49" s="93">
        <v>0.71102906297665613</v>
      </c>
      <c r="E49" s="95">
        <v>97.719901307114142</v>
      </c>
      <c r="F49" s="97">
        <v>10.259051386409007</v>
      </c>
      <c r="G49" s="98">
        <v>90.288919283720958</v>
      </c>
      <c r="H49" s="99">
        <v>73.415403780181734</v>
      </c>
      <c r="I49" s="101">
        <v>76.99188813996291</v>
      </c>
    </row>
    <row r="50" spans="1:9" x14ac:dyDescent="0.2">
      <c r="A50" s="86" t="s">
        <v>78</v>
      </c>
      <c r="B50" s="87"/>
      <c r="C50" s="88" t="s">
        <v>79</v>
      </c>
      <c r="D50" s="93">
        <v>0.82453378385685294</v>
      </c>
      <c r="E50" s="95">
        <v>98.087098710053397</v>
      </c>
      <c r="F50" s="97">
        <v>19.701293497287285</v>
      </c>
      <c r="G50" s="98">
        <v>96.434558986580171</v>
      </c>
      <c r="H50" s="99">
        <v>88.628055208845652</v>
      </c>
      <c r="I50" s="101">
        <v>96.281689860801762</v>
      </c>
    </row>
    <row r="51" spans="1:9" x14ac:dyDescent="0.2">
      <c r="A51" s="86" t="s">
        <v>80</v>
      </c>
      <c r="B51" s="103"/>
      <c r="C51" s="88" t="s">
        <v>81</v>
      </c>
      <c r="D51" s="93">
        <v>0.6090636420254254</v>
      </c>
      <c r="E51" s="95">
        <v>96.704885195609364</v>
      </c>
      <c r="F51" s="97">
        <v>12.056357622760247</v>
      </c>
      <c r="G51" s="98">
        <v>69.541811206154108</v>
      </c>
      <c r="H51" s="99">
        <v>43.01366421195732</v>
      </c>
      <c r="I51" s="101">
        <v>75.177531027724825</v>
      </c>
    </row>
    <row r="52" spans="1:9" x14ac:dyDescent="0.2">
      <c r="A52" s="86" t="s">
        <v>82</v>
      </c>
      <c r="B52" s="103"/>
      <c r="C52" s="88" t="s">
        <v>83</v>
      </c>
      <c r="D52" s="93">
        <v>0.62490419674105069</v>
      </c>
      <c r="E52" s="95">
        <v>97.275049772274926</v>
      </c>
      <c r="F52" s="97">
        <v>10.229750415496758</v>
      </c>
      <c r="G52" s="98">
        <v>62.353957209943886</v>
      </c>
      <c r="H52" s="99">
        <v>67.377624010775193</v>
      </c>
      <c r="I52" s="101">
        <v>68.395883351703375</v>
      </c>
    </row>
    <row r="53" spans="1:9" x14ac:dyDescent="0.2">
      <c r="A53" s="86" t="s">
        <v>86</v>
      </c>
      <c r="B53" s="87"/>
      <c r="C53" s="88" t="s">
        <v>87</v>
      </c>
      <c r="D53" s="93">
        <v>0.74664210925345642</v>
      </c>
      <c r="E53" s="95">
        <v>97.904186998746809</v>
      </c>
      <c r="F53" s="97">
        <v>16.931097025491766</v>
      </c>
      <c r="G53" s="98">
        <v>93.690863399133093</v>
      </c>
      <c r="H53" s="99">
        <v>63.001131700488465</v>
      </c>
      <c r="I53" s="101">
        <v>90.506377485873543</v>
      </c>
    </row>
    <row r="54" spans="1:9" x14ac:dyDescent="0.2">
      <c r="A54" s="86" t="s">
        <v>88</v>
      </c>
      <c r="B54" s="87"/>
      <c r="C54" s="88" t="s">
        <v>89</v>
      </c>
      <c r="D54" s="93">
        <v>0.71803735285102821</v>
      </c>
      <c r="E54" s="95">
        <v>98.366024812841573</v>
      </c>
      <c r="F54" s="97">
        <v>12.402813398176052</v>
      </c>
      <c r="G54" s="98">
        <v>83.708793416516698</v>
      </c>
      <c r="H54" s="99">
        <v>72.296969576608106</v>
      </c>
      <c r="I54" s="101">
        <v>83.975532955920968</v>
      </c>
    </row>
    <row r="55" spans="1:9" x14ac:dyDescent="0.2">
      <c r="A55" s="86" t="s">
        <v>90</v>
      </c>
      <c r="B55" s="103"/>
      <c r="C55" s="88" t="s">
        <v>91</v>
      </c>
      <c r="D55" s="93">
        <v>0.57003735167727287</v>
      </c>
      <c r="E55" s="95">
        <v>96.160793416211348</v>
      </c>
      <c r="F55" s="97">
        <v>5.3211098081843948</v>
      </c>
      <c r="G55" s="98">
        <v>91.055022075398284</v>
      </c>
      <c r="H55" s="99">
        <v>25.283466133730549</v>
      </c>
      <c r="I55" s="101">
        <v>63.65087786632224</v>
      </c>
    </row>
    <row r="56" spans="1:9" x14ac:dyDescent="0.2">
      <c r="A56" s="86" t="s">
        <v>92</v>
      </c>
      <c r="B56" s="103"/>
      <c r="C56" s="88" t="s">
        <v>93</v>
      </c>
      <c r="D56" s="93">
        <v>0.61095185173043609</v>
      </c>
      <c r="E56" s="95">
        <v>97.510154346658297</v>
      </c>
      <c r="F56" s="97">
        <v>4.9545646402962955</v>
      </c>
      <c r="G56" s="98">
        <v>92.241939469489282</v>
      </c>
      <c r="H56" s="99">
        <v>34.555583824400159</v>
      </c>
      <c r="I56" s="101">
        <v>72.910640490843079</v>
      </c>
    </row>
    <row r="57" spans="1:9" x14ac:dyDescent="0.2">
      <c r="A57" s="86" t="s">
        <v>94</v>
      </c>
      <c r="B57" s="87"/>
      <c r="C57" s="88" t="s">
        <v>95</v>
      </c>
      <c r="D57" s="93">
        <v>0.54255687104295325</v>
      </c>
      <c r="E57" s="95">
        <v>95.644907695693632</v>
      </c>
      <c r="F57" s="97">
        <v>6.0623650675736069</v>
      </c>
      <c r="G57" s="98">
        <v>74.047455316212947</v>
      </c>
      <c r="H57" s="99">
        <v>33.987961942037245</v>
      </c>
      <c r="I57" s="101">
        <v>57.494168788243449</v>
      </c>
    </row>
    <row r="58" spans="1:9" x14ac:dyDescent="0.2">
      <c r="A58" s="86" t="s">
        <v>96</v>
      </c>
      <c r="B58" s="87"/>
      <c r="C58" s="88" t="s">
        <v>97</v>
      </c>
      <c r="D58" s="93">
        <v>0.62399046607036968</v>
      </c>
      <c r="E58" s="95">
        <v>97.96596405291973</v>
      </c>
      <c r="F58" s="97">
        <v>7.1635680073813965</v>
      </c>
      <c r="G58" s="98">
        <v>81.505041002796716</v>
      </c>
      <c r="H58" s="99">
        <v>53.18565242263513</v>
      </c>
      <c r="I58" s="101">
        <v>67.399295544530986</v>
      </c>
    </row>
    <row r="59" spans="1:9" x14ac:dyDescent="0.2">
      <c r="A59" s="86" t="s">
        <v>98</v>
      </c>
      <c r="B59" s="103"/>
      <c r="C59" s="88" t="s">
        <v>99</v>
      </c>
      <c r="D59" s="93">
        <v>0.58270258180297385</v>
      </c>
      <c r="E59" s="95">
        <v>95.638421726286339</v>
      </c>
      <c r="F59" s="97">
        <v>8.5845439483142449</v>
      </c>
      <c r="G59" s="98">
        <v>82.463185462297943</v>
      </c>
      <c r="H59" s="99">
        <v>27.833321074164232</v>
      </c>
      <c r="I59" s="101">
        <v>71.108789391548044</v>
      </c>
    </row>
    <row r="60" spans="1:9" x14ac:dyDescent="0.2">
      <c r="A60" s="86" t="s">
        <v>102</v>
      </c>
      <c r="B60" s="103"/>
      <c r="C60" s="88" t="s">
        <v>103</v>
      </c>
      <c r="D60" s="93">
        <v>0.90751255711866674</v>
      </c>
      <c r="E60" s="95">
        <v>99.418272485122856</v>
      </c>
      <c r="F60" s="97">
        <v>40.494404273082068</v>
      </c>
      <c r="G60" s="98">
        <v>93.411435040029261</v>
      </c>
      <c r="H60" s="99">
        <v>95.540760402126139</v>
      </c>
      <c r="I60" s="110">
        <v>97.89513684358505</v>
      </c>
    </row>
    <row r="61" spans="1:9" x14ac:dyDescent="0.2">
      <c r="A61" s="86" t="s">
        <v>104</v>
      </c>
      <c r="B61" s="87"/>
      <c r="C61" s="88" t="s">
        <v>105</v>
      </c>
      <c r="D61" s="93">
        <v>0.78105620775790507</v>
      </c>
      <c r="E61" s="95">
        <v>98.728010450888831</v>
      </c>
      <c r="F61" s="97">
        <v>21.333519855911309</v>
      </c>
      <c r="G61" s="98">
        <v>90.383833635128681</v>
      </c>
      <c r="H61" s="99">
        <v>82.967399965109806</v>
      </c>
      <c r="I61" s="101">
        <v>82.89299340130637</v>
      </c>
    </row>
    <row r="62" spans="1:9" x14ac:dyDescent="0.2">
      <c r="A62" s="86" t="s">
        <v>106</v>
      </c>
      <c r="B62" s="87"/>
      <c r="C62" s="88" t="s">
        <v>107</v>
      </c>
      <c r="D62" s="93">
        <v>0.6945535794586386</v>
      </c>
      <c r="E62" s="95">
        <v>98.492863381122419</v>
      </c>
      <c r="F62" s="97">
        <v>17.549660452221687</v>
      </c>
      <c r="G62" s="98">
        <v>80.907909470542279</v>
      </c>
      <c r="H62" s="99">
        <v>63.441308483297256</v>
      </c>
      <c r="I62" s="101">
        <v>75.185274307321194</v>
      </c>
    </row>
    <row r="63" spans="1:9" x14ac:dyDescent="0.2">
      <c r="A63" s="86" t="s">
        <v>108</v>
      </c>
      <c r="B63" s="103"/>
      <c r="C63" s="88" t="s">
        <v>109</v>
      </c>
      <c r="D63" s="93">
        <v>0.74060306523932851</v>
      </c>
      <c r="E63" s="95">
        <v>98.558891378303102</v>
      </c>
      <c r="F63" s="97">
        <v>12.310848935624518</v>
      </c>
      <c r="G63" s="98">
        <v>82.486255368784285</v>
      </c>
      <c r="H63" s="99">
        <v>85.131972496047297</v>
      </c>
      <c r="I63" s="101">
        <v>83.606331817155407</v>
      </c>
    </row>
    <row r="64" spans="1:9" x14ac:dyDescent="0.2">
      <c r="A64" s="86" t="s">
        <v>110</v>
      </c>
      <c r="B64" s="103"/>
      <c r="C64" s="88" t="s">
        <v>111</v>
      </c>
      <c r="D64" s="93">
        <v>0.66210570508518996</v>
      </c>
      <c r="E64" s="95">
        <v>98.578002879697038</v>
      </c>
      <c r="F64" s="97">
        <v>10.977328926994984</v>
      </c>
      <c r="G64" s="98">
        <v>84.367732587748904</v>
      </c>
      <c r="H64" s="99">
        <v>58.454058441622493</v>
      </c>
      <c r="I64" s="101">
        <v>71.35751042186827</v>
      </c>
    </row>
    <row r="65" spans="1:9" x14ac:dyDescent="0.2">
      <c r="A65" s="86" t="s">
        <v>112</v>
      </c>
      <c r="B65" s="87"/>
      <c r="C65" s="88" t="s">
        <v>113</v>
      </c>
      <c r="D65" s="93">
        <v>0.64540435056994461</v>
      </c>
      <c r="E65" s="95">
        <v>97.944381636349846</v>
      </c>
      <c r="F65" s="97">
        <v>12.944983818770227</v>
      </c>
      <c r="G65" s="98">
        <v>83.265745169836464</v>
      </c>
      <c r="H65" s="99">
        <v>64.644477374779271</v>
      </c>
      <c r="I65" s="101">
        <v>55.272598072723014</v>
      </c>
    </row>
    <row r="66" spans="1:9" x14ac:dyDescent="0.2">
      <c r="A66" s="86" t="s">
        <v>114</v>
      </c>
      <c r="B66" s="87"/>
      <c r="C66" s="88" t="s">
        <v>115</v>
      </c>
      <c r="D66" s="93">
        <v>0.81792550316922585</v>
      </c>
      <c r="E66" s="95">
        <v>98.504043223555669</v>
      </c>
      <c r="F66" s="97">
        <v>18.662695345636887</v>
      </c>
      <c r="G66" s="98">
        <v>94.202348250872376</v>
      </c>
      <c r="H66" s="99">
        <v>92.631848605406176</v>
      </c>
      <c r="I66" s="101">
        <v>92.520019262050639</v>
      </c>
    </row>
    <row r="67" spans="1:9" x14ac:dyDescent="0.2">
      <c r="A67" s="86" t="s">
        <v>116</v>
      </c>
      <c r="B67" s="103"/>
      <c r="C67" s="88" t="s">
        <v>117</v>
      </c>
      <c r="D67" s="93">
        <v>0.63249329567075507</v>
      </c>
      <c r="E67" s="95">
        <v>96.765317169085492</v>
      </c>
      <c r="F67" s="97">
        <v>19.783698232656292</v>
      </c>
      <c r="G67" s="98">
        <v>71.46484041464376</v>
      </c>
      <c r="H67" s="99">
        <v>61.883354666414292</v>
      </c>
      <c r="I67" s="101">
        <v>53.160305197473548</v>
      </c>
    </row>
    <row r="68" spans="1:9" x14ac:dyDescent="0.2">
      <c r="A68" s="86" t="s">
        <v>120</v>
      </c>
      <c r="B68" s="103"/>
      <c r="C68" s="88" t="s">
        <v>121</v>
      </c>
      <c r="D68" s="93">
        <v>0.75913215727586325</v>
      </c>
      <c r="E68" s="95">
        <v>99.441850093906353</v>
      </c>
      <c r="F68" s="115">
        <v>19.162687184147604</v>
      </c>
      <c r="G68" s="116">
        <v>83.562928930192186</v>
      </c>
      <c r="H68" s="99">
        <v>74.307153786687266</v>
      </c>
      <c r="I68" s="101">
        <v>90.316333853566448</v>
      </c>
    </row>
    <row r="69" spans="1:9" x14ac:dyDescent="0.2">
      <c r="A69" s="86" t="s">
        <v>122</v>
      </c>
      <c r="B69" s="87"/>
      <c r="C69" s="88" t="s">
        <v>123</v>
      </c>
      <c r="D69" s="93">
        <v>0.57005664208629925</v>
      </c>
      <c r="E69" s="95">
        <v>99.5</v>
      </c>
      <c r="F69" s="97">
        <v>10.607218744777496</v>
      </c>
      <c r="G69" s="98">
        <v>70.763542731356509</v>
      </c>
      <c r="H69" s="99">
        <v>45.140839335071348</v>
      </c>
      <c r="I69" s="101">
        <v>51.945241068759252</v>
      </c>
    </row>
    <row r="70" spans="1:9" x14ac:dyDescent="0.2">
      <c r="A70" s="86" t="s">
        <v>124</v>
      </c>
      <c r="B70" s="87"/>
      <c r="C70" s="88" t="s">
        <v>125</v>
      </c>
      <c r="D70" s="93">
        <v>0.57225649643924581</v>
      </c>
      <c r="E70" s="95">
        <v>99.5</v>
      </c>
      <c r="F70" s="97">
        <v>10.405627522733299</v>
      </c>
      <c r="G70" s="98">
        <v>85.450644199910386</v>
      </c>
      <c r="H70" s="99">
        <v>26.857724545264709</v>
      </c>
      <c r="I70" s="101">
        <v>56.977166936558973</v>
      </c>
    </row>
    <row r="71" spans="1:9" x14ac:dyDescent="0.2">
      <c r="A71" s="86" t="s">
        <v>126</v>
      </c>
      <c r="B71" s="103"/>
      <c r="C71" s="88" t="s">
        <v>127</v>
      </c>
      <c r="D71" s="93">
        <v>0.59710625096048298</v>
      </c>
      <c r="E71" s="95">
        <v>98.327084504035156</v>
      </c>
      <c r="F71" s="97">
        <v>7.8265212230578909</v>
      </c>
      <c r="G71" s="98">
        <v>72.039379541319562</v>
      </c>
      <c r="H71" s="99">
        <v>50.319342330805213</v>
      </c>
      <c r="I71" s="101">
        <v>64.823117065651758</v>
      </c>
    </row>
    <row r="72" spans="1:9" x14ac:dyDescent="0.2">
      <c r="A72" s="86" t="s">
        <v>128</v>
      </c>
      <c r="B72" s="103"/>
      <c r="C72" s="88" t="s">
        <v>129</v>
      </c>
      <c r="D72" s="93">
        <v>0.49455521817960335</v>
      </c>
      <c r="E72" s="95">
        <v>98.236435626271913</v>
      </c>
      <c r="F72" s="97">
        <v>5.9239337707640711</v>
      </c>
      <c r="G72" s="98">
        <v>61.569238713278487</v>
      </c>
      <c r="H72" s="99">
        <v>30.529259619278893</v>
      </c>
      <c r="I72" s="101">
        <v>47.06945217969897</v>
      </c>
    </row>
    <row r="73" spans="1:9" x14ac:dyDescent="0.2">
      <c r="A73" s="86" t="s">
        <v>130</v>
      </c>
      <c r="B73" s="87"/>
      <c r="C73" s="88" t="s">
        <v>131</v>
      </c>
      <c r="D73" s="93">
        <v>0.6192635877469792</v>
      </c>
      <c r="E73" s="95">
        <v>99.189515005886051</v>
      </c>
      <c r="F73" s="97">
        <v>10.05090443320886</v>
      </c>
      <c r="G73" s="98">
        <v>91.030632700860409</v>
      </c>
      <c r="H73" s="99">
        <v>36.762467974071107</v>
      </c>
      <c r="I73" s="101">
        <v>65.897670803990565</v>
      </c>
    </row>
    <row r="74" spans="1:9" x14ac:dyDescent="0.2">
      <c r="A74" s="86" t="s">
        <v>132</v>
      </c>
      <c r="B74" s="87"/>
      <c r="C74" s="88" t="s">
        <v>133</v>
      </c>
      <c r="D74" s="93">
        <v>0.64705083980144484</v>
      </c>
      <c r="E74" s="95">
        <v>99.406428767152534</v>
      </c>
      <c r="F74" s="97">
        <v>13.40734449866031</v>
      </c>
      <c r="G74" s="98">
        <v>83.914351043475762</v>
      </c>
      <c r="H74" s="99">
        <v>43.308333036050627</v>
      </c>
      <c r="I74" s="101">
        <v>74.550732889609634</v>
      </c>
    </row>
    <row r="75" spans="1:9" x14ac:dyDescent="0.2">
      <c r="A75" s="86" t="s">
        <v>134</v>
      </c>
      <c r="B75" s="103"/>
      <c r="C75" s="88" t="s">
        <v>135</v>
      </c>
      <c r="D75" s="93">
        <v>0.71586878521868191</v>
      </c>
      <c r="E75" s="95">
        <v>98.664984133577647</v>
      </c>
      <c r="F75" s="97">
        <v>14.422489276665861</v>
      </c>
      <c r="G75" s="98">
        <v>93.917170889643941</v>
      </c>
      <c r="H75" s="99">
        <v>54.031777414856883</v>
      </c>
      <c r="I75" s="98">
        <v>87.282978043486054</v>
      </c>
    </row>
    <row r="76" spans="1:9" x14ac:dyDescent="0.2">
      <c r="A76" s="86" t="s">
        <v>136</v>
      </c>
      <c r="B76" s="103"/>
      <c r="C76" s="88" t="s">
        <v>137</v>
      </c>
      <c r="D76" s="93">
        <v>0.63069024032816934</v>
      </c>
      <c r="E76" s="95">
        <v>99.263688904048422</v>
      </c>
      <c r="F76" s="97">
        <v>12.705341903079267</v>
      </c>
      <c r="G76" s="98">
        <v>86.853523397584951</v>
      </c>
      <c r="H76" s="99">
        <v>38.404243801277282</v>
      </c>
      <c r="I76" s="98">
        <v>69.648094222708579</v>
      </c>
    </row>
    <row r="77" spans="1:9" x14ac:dyDescent="0.2">
      <c r="A77" s="86" t="s">
        <v>138</v>
      </c>
      <c r="B77" s="87"/>
      <c r="C77" s="88" t="s">
        <v>139</v>
      </c>
      <c r="D77" s="93">
        <v>0.61563691265460474</v>
      </c>
      <c r="E77" s="95">
        <v>99.13685327346181</v>
      </c>
      <c r="F77" s="97">
        <v>8.7686357799073953</v>
      </c>
      <c r="G77" s="98">
        <v>77.806435179519369</v>
      </c>
      <c r="H77" s="99">
        <v>46.88206851577651</v>
      </c>
      <c r="I77" s="98">
        <v>69.378706392032328</v>
      </c>
    </row>
    <row r="78" spans="1:9" x14ac:dyDescent="0.2">
      <c r="A78" s="86" t="s">
        <v>140</v>
      </c>
      <c r="B78" s="87"/>
      <c r="C78" s="88" t="s">
        <v>141</v>
      </c>
      <c r="D78" s="93">
        <v>0.53491112186262346</v>
      </c>
      <c r="E78" s="95">
        <v>99.138732767884193</v>
      </c>
      <c r="F78" s="97">
        <v>7.8825591983934542</v>
      </c>
      <c r="G78" s="98">
        <v>72.024954063731457</v>
      </c>
      <c r="H78" s="99">
        <v>45.899172649764502</v>
      </c>
      <c r="I78" s="98">
        <v>37.255102785942505</v>
      </c>
    </row>
    <row r="79" spans="1:9" x14ac:dyDescent="0.2">
      <c r="A79" s="86" t="s">
        <v>144</v>
      </c>
      <c r="B79" s="103"/>
      <c r="C79" s="88" t="s">
        <v>145</v>
      </c>
      <c r="D79" s="93">
        <v>0.74813534955002803</v>
      </c>
      <c r="E79" s="95">
        <v>98.067830760996671</v>
      </c>
      <c r="F79" s="97">
        <v>15.725850850881708</v>
      </c>
      <c r="G79" s="98">
        <v>86.134686168158396</v>
      </c>
      <c r="H79" s="99">
        <v>76.124440951896432</v>
      </c>
      <c r="I79" s="98">
        <v>87.530965475826378</v>
      </c>
    </row>
    <row r="80" spans="1:9" x14ac:dyDescent="0.2">
      <c r="A80" s="86" t="s">
        <v>146</v>
      </c>
      <c r="B80" s="103"/>
      <c r="C80" s="88" t="s">
        <v>147</v>
      </c>
      <c r="D80" s="93">
        <v>0.59788451839185963</v>
      </c>
      <c r="E80" s="95">
        <v>95.270607843538244</v>
      </c>
      <c r="F80" s="97">
        <v>6.2862252623883865</v>
      </c>
      <c r="G80" s="98">
        <v>66.831133668203506</v>
      </c>
      <c r="H80" s="99">
        <v>63.47644696919096</v>
      </c>
      <c r="I80" s="98">
        <v>62.887028611016483</v>
      </c>
    </row>
    <row r="81" spans="1:9" x14ac:dyDescent="0.2">
      <c r="A81" s="86" t="s">
        <v>148</v>
      </c>
      <c r="B81" s="87"/>
      <c r="C81" s="88" t="s">
        <v>149</v>
      </c>
      <c r="D81" s="93">
        <v>0.58900438498573493</v>
      </c>
      <c r="E81" s="95">
        <v>96.389753315241904</v>
      </c>
      <c r="F81" s="97">
        <v>6.3240747554448005</v>
      </c>
      <c r="G81" s="98">
        <v>68.468099570492512</v>
      </c>
      <c r="H81" s="99">
        <v>57.175136651761704</v>
      </c>
      <c r="I81" s="98">
        <v>61.929078362963352</v>
      </c>
    </row>
    <row r="82" spans="1:9" x14ac:dyDescent="0.2">
      <c r="A82" s="86" t="s">
        <v>150</v>
      </c>
      <c r="B82" s="87"/>
      <c r="C82" s="88" t="s">
        <v>151</v>
      </c>
      <c r="D82" s="93">
        <v>0.58564246487164406</v>
      </c>
      <c r="E82" s="95">
        <v>95.865711960152566</v>
      </c>
      <c r="F82" s="97">
        <v>6.9577221829134075</v>
      </c>
      <c r="G82" s="98">
        <v>79.133956028003084</v>
      </c>
      <c r="H82" s="99">
        <v>41.00228380551745</v>
      </c>
      <c r="I82" s="98">
        <v>65.223077003959915</v>
      </c>
    </row>
    <row r="83" spans="1:9" x14ac:dyDescent="0.2">
      <c r="A83" s="86" t="s">
        <v>152</v>
      </c>
      <c r="B83" s="103"/>
      <c r="C83" s="88" t="s">
        <v>153</v>
      </c>
      <c r="D83" s="93">
        <v>0.63267509489467399</v>
      </c>
      <c r="E83" s="95">
        <v>96.949972997762657</v>
      </c>
      <c r="F83" s="97">
        <v>8.5073951472581157</v>
      </c>
      <c r="G83" s="98">
        <v>89.547883501679038</v>
      </c>
      <c r="H83" s="99">
        <v>51.335832901147427</v>
      </c>
      <c r="I83" s="98">
        <v>64.324866134651046</v>
      </c>
    </row>
    <row r="84" spans="1:9" x14ac:dyDescent="0.2">
      <c r="A84" s="86" t="s">
        <v>154</v>
      </c>
      <c r="B84" s="103"/>
      <c r="C84" s="88" t="s">
        <v>155</v>
      </c>
      <c r="D84" s="93">
        <v>0.54620217755129996</v>
      </c>
      <c r="E84" s="95">
        <v>97.125080115452548</v>
      </c>
      <c r="F84" s="97">
        <v>10.020931255485381</v>
      </c>
      <c r="G84" s="98">
        <v>72.521565950319399</v>
      </c>
      <c r="H84" s="99">
        <v>36.210081268921869</v>
      </c>
      <c r="I84" s="98">
        <v>50.542809348480525</v>
      </c>
    </row>
    <row r="85" spans="1:9" x14ac:dyDescent="0.2">
      <c r="A85" s="86" t="s">
        <v>156</v>
      </c>
      <c r="B85" s="87"/>
      <c r="C85" s="88" t="s">
        <v>157</v>
      </c>
      <c r="D85" s="93">
        <v>0.56142882614443879</v>
      </c>
      <c r="E85" s="95">
        <v>96.224044582701566</v>
      </c>
      <c r="F85" s="97">
        <v>6.037470832170559</v>
      </c>
      <c r="G85" s="98">
        <v>71.368712408658794</v>
      </c>
      <c r="H85" s="99">
        <v>51.670925582081559</v>
      </c>
      <c r="I85" s="98">
        <v>51.38827911182652</v>
      </c>
    </row>
    <row r="86" spans="1:9" x14ac:dyDescent="0.2">
      <c r="A86" s="86" t="s">
        <v>158</v>
      </c>
      <c r="B86" s="87"/>
      <c r="C86" s="88" t="s">
        <v>159</v>
      </c>
      <c r="D86" s="93">
        <v>0.6371750134160985</v>
      </c>
      <c r="E86" s="95">
        <v>95.813047317346062</v>
      </c>
      <c r="F86" s="97">
        <v>10.812253310655789</v>
      </c>
      <c r="G86" s="98">
        <v>83.231509278786149</v>
      </c>
      <c r="H86" s="99">
        <v>44.747768347481475</v>
      </c>
      <c r="I86" s="98">
        <v>76.774759580009217</v>
      </c>
    </row>
    <row r="87" spans="1:9" x14ac:dyDescent="0.2">
      <c r="A87" s="86" t="s">
        <v>160</v>
      </c>
      <c r="B87" s="103"/>
      <c r="C87" s="88" t="s">
        <v>161</v>
      </c>
      <c r="D87" s="93">
        <v>0.57617348489739084</v>
      </c>
      <c r="E87" s="95">
        <v>95.754319816636382</v>
      </c>
      <c r="F87" s="97">
        <v>5.6694988792432222</v>
      </c>
      <c r="G87" s="98">
        <v>76.596464636027591</v>
      </c>
      <c r="H87" s="99">
        <v>47.257757192582311</v>
      </c>
      <c r="I87" s="98">
        <v>59.029036004710477</v>
      </c>
    </row>
    <row r="88" spans="1:9" x14ac:dyDescent="0.2">
      <c r="A88" s="86" t="s">
        <v>162</v>
      </c>
      <c r="B88" s="103"/>
      <c r="C88" s="88" t="s">
        <v>163</v>
      </c>
      <c r="D88" s="93">
        <v>0.58046227961753705</v>
      </c>
      <c r="E88" s="95">
        <v>95.595645764142347</v>
      </c>
      <c r="F88" s="97">
        <v>4.4653040025497557</v>
      </c>
      <c r="G88" s="98">
        <v>69.884973861532885</v>
      </c>
      <c r="H88" s="99">
        <v>66.33625585158444</v>
      </c>
      <c r="I88" s="98">
        <v>50.97209099392591</v>
      </c>
    </row>
    <row r="89" spans="1:9" x14ac:dyDescent="0.2">
      <c r="A89" s="86" t="s">
        <v>164</v>
      </c>
      <c r="B89" s="87"/>
      <c r="C89" s="88" t="s">
        <v>165</v>
      </c>
      <c r="D89" s="93">
        <v>0.57865186709588623</v>
      </c>
      <c r="E89" s="95">
        <v>96.525800700327366</v>
      </c>
      <c r="F89" s="97">
        <v>6.9082462263524409</v>
      </c>
      <c r="G89" s="98">
        <v>85.777006388936911</v>
      </c>
      <c r="H89" s="99">
        <v>48.11289933903889</v>
      </c>
      <c r="I89" s="98">
        <v>47.396483409052578</v>
      </c>
    </row>
    <row r="90" spans="1:9" x14ac:dyDescent="0.2">
      <c r="A90" s="86" t="s">
        <v>166</v>
      </c>
      <c r="B90" s="87"/>
      <c r="C90" s="88" t="s">
        <v>167</v>
      </c>
      <c r="D90" s="93">
        <v>0.55874729275597335</v>
      </c>
      <c r="E90" s="95">
        <v>96.991142570141591</v>
      </c>
      <c r="F90" s="97">
        <v>3.7145674348678321</v>
      </c>
      <c r="G90" s="98">
        <v>75.129063188979146</v>
      </c>
      <c r="H90" s="99">
        <v>55.086042276595023</v>
      </c>
      <c r="I90" s="98">
        <v>45.976452617491191</v>
      </c>
    </row>
    <row r="91" spans="1:9" x14ac:dyDescent="0.2">
      <c r="A91" s="86" t="s">
        <v>168</v>
      </c>
      <c r="B91" s="103"/>
      <c r="C91" s="88" t="s">
        <v>169</v>
      </c>
      <c r="D91" s="93">
        <v>0.53487736017808718</v>
      </c>
      <c r="E91" s="95">
        <v>96.078380856016807</v>
      </c>
      <c r="F91" s="97">
        <v>6.7198179295951563</v>
      </c>
      <c r="G91" s="98">
        <v>87.976319937758333</v>
      </c>
      <c r="H91" s="99">
        <v>13.789954981430133</v>
      </c>
      <c r="I91" s="98">
        <v>58.394327764513044</v>
      </c>
    </row>
    <row r="92" spans="1:9" x14ac:dyDescent="0.2">
      <c r="A92" s="117" t="s">
        <v>170</v>
      </c>
      <c r="B92" s="118"/>
      <c r="C92" s="76" t="s">
        <v>171</v>
      </c>
      <c r="D92" s="121">
        <v>0.85135124558263064</v>
      </c>
      <c r="E92" s="123">
        <v>99.493855419825721</v>
      </c>
      <c r="F92" s="125">
        <v>26.42181853703832</v>
      </c>
      <c r="G92" s="125">
        <v>89.849292780413748</v>
      </c>
      <c r="H92" s="126">
        <v>93.043184031532874</v>
      </c>
      <c r="I92" s="125">
        <v>99.252926331145744</v>
      </c>
    </row>
    <row r="93" spans="1:9" x14ac:dyDescent="0.2">
      <c r="A93" s="86" t="s">
        <v>174</v>
      </c>
      <c r="B93" s="87"/>
      <c r="C93" s="88" t="s">
        <v>175</v>
      </c>
      <c r="D93" s="93">
        <v>0.87622574797357267</v>
      </c>
      <c r="E93" s="95">
        <v>97.885434003841638</v>
      </c>
      <c r="F93" s="98">
        <v>30.514721005722897</v>
      </c>
      <c r="G93" s="98">
        <v>99.5</v>
      </c>
      <c r="H93" s="130">
        <v>90.369571640073175</v>
      </c>
      <c r="I93" s="98">
        <v>99.5</v>
      </c>
    </row>
    <row r="94" spans="1:9" x14ac:dyDescent="0.2">
      <c r="A94" s="86" t="s">
        <v>176</v>
      </c>
      <c r="B94" s="87"/>
      <c r="C94" s="88" t="s">
        <v>177</v>
      </c>
      <c r="D94" s="93">
        <v>0.63311645509724435</v>
      </c>
      <c r="E94" s="95">
        <v>97.199034973523595</v>
      </c>
      <c r="F94" s="98">
        <v>10.45370565205101</v>
      </c>
      <c r="G94" s="98">
        <v>83.126703798835251</v>
      </c>
      <c r="H94" s="130">
        <v>48.239343412055504</v>
      </c>
      <c r="I94" s="98">
        <v>70.570302610789412</v>
      </c>
    </row>
    <row r="95" spans="1:9" x14ac:dyDescent="0.2">
      <c r="A95" s="86" t="s">
        <v>178</v>
      </c>
      <c r="B95" s="103"/>
      <c r="C95" s="88" t="s">
        <v>179</v>
      </c>
      <c r="D95" s="93">
        <v>0.63790818765249024</v>
      </c>
      <c r="E95" s="95">
        <v>97.975497470711048</v>
      </c>
      <c r="F95" s="98">
        <v>4.6273068776743491</v>
      </c>
      <c r="G95" s="98">
        <v>82.89191273457007</v>
      </c>
      <c r="H95" s="130">
        <v>43.539728606631982</v>
      </c>
      <c r="I95" s="98">
        <v>86.834776884874771</v>
      </c>
    </row>
    <row r="96" spans="1:9" x14ac:dyDescent="0.2">
      <c r="A96" s="86" t="s">
        <v>180</v>
      </c>
      <c r="B96" s="103"/>
      <c r="C96" s="88" t="s">
        <v>181</v>
      </c>
      <c r="D96" s="93">
        <v>0.63209928975155949</v>
      </c>
      <c r="E96" s="95">
        <v>96.954037605181355</v>
      </c>
      <c r="F96" s="98">
        <v>6.3367137326753813</v>
      </c>
      <c r="G96" s="98">
        <v>77.723996753848894</v>
      </c>
      <c r="H96" s="130">
        <v>52.643620015712919</v>
      </c>
      <c r="I96" s="98">
        <v>78.166800946577581</v>
      </c>
    </row>
    <row r="97" spans="1:9" x14ac:dyDescent="0.2">
      <c r="A97" s="86" t="s">
        <v>182</v>
      </c>
      <c r="B97" s="87"/>
      <c r="C97" s="88" t="s">
        <v>183</v>
      </c>
      <c r="D97" s="93">
        <v>0.56802208678226118</v>
      </c>
      <c r="E97" s="95">
        <v>98.340335155166997</v>
      </c>
      <c r="F97" s="98">
        <v>5.3289474977457347</v>
      </c>
      <c r="G97" s="98">
        <v>84.539707659335335</v>
      </c>
      <c r="H97" s="130">
        <v>34.096421198882794</v>
      </c>
      <c r="I97" s="98">
        <v>58.153000214835913</v>
      </c>
    </row>
    <row r="98" spans="1:9" x14ac:dyDescent="0.2">
      <c r="A98" s="86" t="s">
        <v>184</v>
      </c>
      <c r="B98" s="87"/>
      <c r="C98" s="88" t="s">
        <v>185</v>
      </c>
      <c r="D98" s="93">
        <v>0.73436494337445779</v>
      </c>
      <c r="E98" s="95">
        <v>97.838024179713983</v>
      </c>
      <c r="F98" s="98">
        <v>10.802054786997656</v>
      </c>
      <c r="G98" s="98">
        <v>92.714832573584346</v>
      </c>
      <c r="H98" s="130">
        <v>70.105933141264131</v>
      </c>
      <c r="I98" s="98">
        <v>88.52025714767035</v>
      </c>
    </row>
    <row r="99" spans="1:9" x14ac:dyDescent="0.2">
      <c r="A99" s="86" t="s">
        <v>186</v>
      </c>
      <c r="B99" s="103"/>
      <c r="C99" s="88" t="s">
        <v>187</v>
      </c>
      <c r="D99" s="93">
        <v>0.53293109160135288</v>
      </c>
      <c r="E99" s="95">
        <v>97.860790243104319</v>
      </c>
      <c r="F99" s="98">
        <v>6.0490518404152258</v>
      </c>
      <c r="G99" s="98">
        <v>76.00872141408729</v>
      </c>
      <c r="H99" s="130">
        <v>39.43967552178848</v>
      </c>
      <c r="I99" s="98">
        <v>43.07460555433768</v>
      </c>
    </row>
    <row r="100" spans="1:9" x14ac:dyDescent="0.2">
      <c r="A100" s="86" t="s">
        <v>188</v>
      </c>
      <c r="B100" s="103"/>
      <c r="C100" s="88" t="s">
        <v>189</v>
      </c>
      <c r="D100" s="93">
        <v>0.61085553945092974</v>
      </c>
      <c r="E100" s="95">
        <v>98.731684824352911</v>
      </c>
      <c r="F100" s="98">
        <v>8.9812118199170357</v>
      </c>
      <c r="G100" s="98">
        <v>88.413191985859427</v>
      </c>
      <c r="H100" s="130">
        <v>45.851100059421555</v>
      </c>
      <c r="I100" s="98">
        <v>57.463106489302575</v>
      </c>
    </row>
    <row r="101" spans="1:9" x14ac:dyDescent="0.2">
      <c r="A101" s="86" t="s">
        <v>190</v>
      </c>
      <c r="B101" s="87"/>
      <c r="C101" s="88" t="s">
        <v>191</v>
      </c>
      <c r="D101" s="93">
        <v>0.60693447728942895</v>
      </c>
      <c r="E101" s="95">
        <v>96.322682380774339</v>
      </c>
      <c r="F101" s="98">
        <v>9.2718021712907053</v>
      </c>
      <c r="G101" s="98">
        <v>84.768090234166621</v>
      </c>
      <c r="H101" s="130">
        <v>40.919720537111004</v>
      </c>
      <c r="I101" s="98">
        <v>66.00374187384466</v>
      </c>
    </row>
    <row r="102" spans="1:9" x14ac:dyDescent="0.2">
      <c r="A102" s="86" t="s">
        <v>192</v>
      </c>
      <c r="B102" s="87"/>
      <c r="C102" s="88" t="s">
        <v>193</v>
      </c>
      <c r="D102" s="93">
        <v>0.55734187062275331</v>
      </c>
      <c r="E102" s="95">
        <v>97.609665867298062</v>
      </c>
      <c r="F102" s="98">
        <v>4.8543516489765635</v>
      </c>
      <c r="G102" s="98">
        <v>74.889072170467998</v>
      </c>
      <c r="H102" s="130">
        <v>41.15141185848853</v>
      </c>
      <c r="I102" s="98">
        <v>56.9301993334945</v>
      </c>
    </row>
    <row r="103" spans="1:9" x14ac:dyDescent="0.2">
      <c r="A103" s="86" t="s">
        <v>194</v>
      </c>
      <c r="B103" s="103"/>
      <c r="C103" s="88" t="s">
        <v>195</v>
      </c>
      <c r="D103" s="93">
        <v>0.55994419755392011</v>
      </c>
      <c r="E103" s="95">
        <v>96.784411739432883</v>
      </c>
      <c r="F103" s="98">
        <v>6.1349012344661782</v>
      </c>
      <c r="G103" s="98">
        <v>59.783382902701135</v>
      </c>
      <c r="H103" s="130">
        <v>46.320327818826627</v>
      </c>
      <c r="I103" s="98">
        <v>66.85914092522242</v>
      </c>
    </row>
    <row r="104" spans="1:9" x14ac:dyDescent="0.2">
      <c r="A104" s="86" t="s">
        <v>196</v>
      </c>
      <c r="B104" s="103"/>
      <c r="C104" s="88" t="s">
        <v>197</v>
      </c>
      <c r="D104" s="93">
        <v>0.61798894128061532</v>
      </c>
      <c r="E104" s="95">
        <v>97.608806126005447</v>
      </c>
      <c r="F104" s="98">
        <v>4.9015776552942301</v>
      </c>
      <c r="G104" s="98">
        <v>74.761316179304345</v>
      </c>
      <c r="H104" s="130">
        <v>52.65286451565968</v>
      </c>
      <c r="I104" s="98">
        <v>75.802187727181121</v>
      </c>
    </row>
    <row r="105" spans="1:9" x14ac:dyDescent="0.2">
      <c r="A105" s="86" t="s">
        <v>198</v>
      </c>
      <c r="B105" s="87"/>
      <c r="C105" s="88" t="s">
        <v>199</v>
      </c>
      <c r="D105" s="93">
        <v>0.72339716552691613</v>
      </c>
      <c r="E105" s="95">
        <v>96.067486102356682</v>
      </c>
      <c r="F105" s="98">
        <v>11.136852953085565</v>
      </c>
      <c r="G105" s="98">
        <v>89.09271926613556</v>
      </c>
      <c r="H105" s="130">
        <v>59.227299466506253</v>
      </c>
      <c r="I105" s="98">
        <v>98.749656339983574</v>
      </c>
    </row>
    <row r="106" spans="1:9" x14ac:dyDescent="0.2">
      <c r="A106" s="86" t="s">
        <v>202</v>
      </c>
      <c r="B106" s="87"/>
      <c r="C106" s="88" t="s">
        <v>203</v>
      </c>
      <c r="D106" s="93">
        <v>0.647680116683642</v>
      </c>
      <c r="E106" s="95">
        <v>98.922586953615323</v>
      </c>
      <c r="F106" s="98">
        <v>8.4462656922372688</v>
      </c>
      <c r="G106" s="98">
        <v>83.97787097531068</v>
      </c>
      <c r="H106" s="130">
        <v>40.41358825028702</v>
      </c>
      <c r="I106" s="98">
        <v>86.448902675545881</v>
      </c>
    </row>
    <row r="107" spans="1:9" x14ac:dyDescent="0.2">
      <c r="A107" s="86" t="s">
        <v>204</v>
      </c>
      <c r="B107" s="103"/>
      <c r="C107" s="88" t="s">
        <v>205</v>
      </c>
      <c r="D107" s="93">
        <v>0.57713098683879216</v>
      </c>
      <c r="E107" s="95">
        <v>98.751555194995717</v>
      </c>
      <c r="F107" s="98">
        <v>2.6281938393166469</v>
      </c>
      <c r="G107" s="98">
        <v>77.540754131009209</v>
      </c>
      <c r="H107" s="130">
        <v>31.17210442395627</v>
      </c>
      <c r="I107" s="98">
        <v>76.720756603907176</v>
      </c>
    </row>
    <row r="108" spans="1:9" x14ac:dyDescent="0.2">
      <c r="A108" s="86" t="s">
        <v>206</v>
      </c>
      <c r="B108" s="103"/>
      <c r="C108" s="88" t="s">
        <v>207</v>
      </c>
      <c r="D108" s="93">
        <v>0.5913230162587354</v>
      </c>
      <c r="E108" s="95">
        <v>98.438998253311425</v>
      </c>
      <c r="F108" s="98">
        <v>3.0040351207968574</v>
      </c>
      <c r="G108" s="98">
        <v>76.824255504613276</v>
      </c>
      <c r="H108" s="130">
        <v>36.926835312259904</v>
      </c>
      <c r="I108" s="98">
        <v>78.464693857854968</v>
      </c>
    </row>
    <row r="109" spans="1:9" x14ac:dyDescent="0.2">
      <c r="A109" s="86" t="s">
        <v>208</v>
      </c>
      <c r="B109" s="87"/>
      <c r="C109" s="88" t="s">
        <v>209</v>
      </c>
      <c r="D109" s="93">
        <v>0.56524233492004039</v>
      </c>
      <c r="E109" s="95">
        <v>98.085226831493571</v>
      </c>
      <c r="F109" s="98">
        <v>4.7333437353721353</v>
      </c>
      <c r="G109" s="98">
        <v>99.5</v>
      </c>
      <c r="H109" s="130">
        <v>20.877188962685004</v>
      </c>
      <c r="I109" s="98">
        <v>56.269845440221445</v>
      </c>
    </row>
    <row r="110" spans="1:9" x14ac:dyDescent="0.2">
      <c r="A110" s="86" t="s">
        <v>210</v>
      </c>
      <c r="B110" s="87"/>
      <c r="C110" s="88" t="s">
        <v>211</v>
      </c>
      <c r="D110" s="93">
        <v>0.56145540986174847</v>
      </c>
      <c r="E110" s="95">
        <v>97.936372596294632</v>
      </c>
      <c r="F110" s="98">
        <v>3.7925531340917815</v>
      </c>
      <c r="G110" s="98">
        <v>75.446868947626427</v>
      </c>
      <c r="H110" s="130">
        <v>25.913755780844287</v>
      </c>
      <c r="I110" s="98">
        <v>75.109785715955951</v>
      </c>
    </row>
    <row r="111" spans="1:9" x14ac:dyDescent="0.2">
      <c r="A111" s="86" t="s">
        <v>212</v>
      </c>
      <c r="B111" s="103"/>
      <c r="C111" s="88" t="s">
        <v>213</v>
      </c>
      <c r="D111" s="93">
        <v>0.57090014790437094</v>
      </c>
      <c r="E111" s="95">
        <v>97.442357730851199</v>
      </c>
      <c r="F111" s="98">
        <v>6.9062484494039307</v>
      </c>
      <c r="G111" s="98">
        <v>93.071345431192995</v>
      </c>
      <c r="H111" s="130">
        <v>24.043002299758605</v>
      </c>
      <c r="I111" s="98">
        <v>59.382954408042785</v>
      </c>
    </row>
    <row r="112" spans="1:9" x14ac:dyDescent="0.2">
      <c r="A112" s="86" t="s">
        <v>214</v>
      </c>
      <c r="B112" s="103"/>
      <c r="C112" s="88" t="s">
        <v>215</v>
      </c>
      <c r="D112" s="93">
        <v>0.58272731971937675</v>
      </c>
      <c r="E112" s="95">
        <v>97.270515414769392</v>
      </c>
      <c r="F112" s="98">
        <v>4.6864132591823404</v>
      </c>
      <c r="G112" s="98">
        <v>77.790010380623499</v>
      </c>
      <c r="H112" s="130">
        <v>28.865150520881944</v>
      </c>
      <c r="I112" s="98">
        <v>79.627294778109686</v>
      </c>
    </row>
    <row r="113" spans="1:9" x14ac:dyDescent="0.2">
      <c r="A113" s="86" t="s">
        <v>218</v>
      </c>
      <c r="B113" s="87"/>
      <c r="C113" s="88" t="s">
        <v>219</v>
      </c>
      <c r="D113" s="93">
        <v>0.71785119544132248</v>
      </c>
      <c r="E113" s="95">
        <v>97.466881046248886</v>
      </c>
      <c r="F113" s="98">
        <v>21.902206238233749</v>
      </c>
      <c r="G113" s="98">
        <v>84.458486187410017</v>
      </c>
      <c r="H113" s="130">
        <v>65.535318400110413</v>
      </c>
      <c r="I113" s="98">
        <v>74.96123502316901</v>
      </c>
    </row>
    <row r="114" spans="1:9" x14ac:dyDescent="0.2">
      <c r="A114" s="86" t="s">
        <v>220</v>
      </c>
      <c r="B114" s="87"/>
      <c r="C114" s="88" t="s">
        <v>221</v>
      </c>
      <c r="D114" s="93">
        <v>0.55942297632797988</v>
      </c>
      <c r="E114" s="95">
        <v>97.920443169417808</v>
      </c>
      <c r="F114" s="98">
        <v>11.182911538684868</v>
      </c>
      <c r="G114" s="98">
        <v>74.883391397433428</v>
      </c>
      <c r="H114" s="130">
        <v>25.583569300616915</v>
      </c>
      <c r="I114" s="98">
        <v>62.685898398713682</v>
      </c>
    </row>
    <row r="115" spans="1:9" x14ac:dyDescent="0.2">
      <c r="A115" s="86" t="s">
        <v>222</v>
      </c>
      <c r="B115" s="103"/>
      <c r="C115" s="88" t="s">
        <v>223</v>
      </c>
      <c r="D115" s="93">
        <v>0.58222806972310259</v>
      </c>
      <c r="E115" s="95">
        <v>96.802653997858556</v>
      </c>
      <c r="F115" s="98">
        <v>13.03031669692165</v>
      </c>
      <c r="G115" s="98">
        <v>74.006250018572999</v>
      </c>
      <c r="H115" s="130">
        <v>49.45221795012597</v>
      </c>
      <c r="I115" s="98">
        <v>49.135718400124368</v>
      </c>
    </row>
    <row r="116" spans="1:9" x14ac:dyDescent="0.2">
      <c r="A116" s="86" t="s">
        <v>224</v>
      </c>
      <c r="B116" s="103"/>
      <c r="C116" s="88" t="s">
        <v>225</v>
      </c>
      <c r="D116" s="93">
        <v>0.58255238056717684</v>
      </c>
      <c r="E116" s="95">
        <v>96.521547828445719</v>
      </c>
      <c r="F116" s="98">
        <v>6.5479326061944718</v>
      </c>
      <c r="G116" s="98">
        <v>66.930332406998033</v>
      </c>
      <c r="H116" s="130">
        <v>53.172546096243302</v>
      </c>
      <c r="I116" s="98">
        <v>63.738542941577222</v>
      </c>
    </row>
    <row r="117" spans="1:9" x14ac:dyDescent="0.2">
      <c r="A117" s="86" t="s">
        <v>226</v>
      </c>
      <c r="B117" s="87"/>
      <c r="C117" s="88" t="s">
        <v>227</v>
      </c>
      <c r="D117" s="93">
        <v>0.55977650302783633</v>
      </c>
      <c r="E117" s="95">
        <v>94.993447753385453</v>
      </c>
      <c r="F117" s="98">
        <v>11.360913101636809</v>
      </c>
      <c r="G117" s="98">
        <v>75.28940189794784</v>
      </c>
      <c r="H117" s="130">
        <v>41.526037249328077</v>
      </c>
      <c r="I117" s="98">
        <v>49.144509443862169</v>
      </c>
    </row>
    <row r="118" spans="1:9" x14ac:dyDescent="0.2">
      <c r="A118" s="86" t="s">
        <v>228</v>
      </c>
      <c r="B118" s="87"/>
      <c r="C118" s="88" t="s">
        <v>229</v>
      </c>
      <c r="D118" s="93">
        <v>0.68029029048496326</v>
      </c>
      <c r="E118" s="95">
        <v>95.478530901960255</v>
      </c>
      <c r="F118" s="98">
        <v>18.540679311428416</v>
      </c>
      <c r="G118" s="98">
        <v>91.424646533768282</v>
      </c>
      <c r="H118" s="130">
        <v>51.535301990371288</v>
      </c>
      <c r="I118" s="98">
        <v>70.805533630667838</v>
      </c>
    </row>
    <row r="119" spans="1:9" x14ac:dyDescent="0.2">
      <c r="A119" s="86" t="s">
        <v>230</v>
      </c>
      <c r="B119" s="103"/>
      <c r="C119" s="88" t="s">
        <v>231</v>
      </c>
      <c r="D119" s="93">
        <v>0.47702842867428241</v>
      </c>
      <c r="E119" s="95">
        <v>96.835542742338717</v>
      </c>
      <c r="F119" s="98">
        <v>6.7633886404780252</v>
      </c>
      <c r="G119" s="98">
        <v>64.064541233035442</v>
      </c>
      <c r="H119" s="130">
        <v>23.8281977748576</v>
      </c>
      <c r="I119" s="98">
        <v>42.51361818611273</v>
      </c>
    </row>
    <row r="120" spans="1:9" x14ac:dyDescent="0.2">
      <c r="A120" s="86" t="s">
        <v>232</v>
      </c>
      <c r="B120" s="103"/>
      <c r="C120" s="88" t="s">
        <v>233</v>
      </c>
      <c r="D120" s="93">
        <v>0.48205163794272005</v>
      </c>
      <c r="E120" s="95">
        <v>94.70894466178413</v>
      </c>
      <c r="F120" s="98">
        <v>8.9219953807116958</v>
      </c>
      <c r="G120" s="98">
        <v>52.470788122337417</v>
      </c>
      <c r="H120" s="130">
        <v>35.907485908121856</v>
      </c>
      <c r="I120" s="98">
        <v>43.068607977930462</v>
      </c>
    </row>
    <row r="121" spans="1:9" x14ac:dyDescent="0.2">
      <c r="A121" s="86" t="s">
        <v>234</v>
      </c>
      <c r="B121" s="87"/>
      <c r="C121" s="88" t="s">
        <v>235</v>
      </c>
      <c r="D121" s="93">
        <v>0.48066555380792819</v>
      </c>
      <c r="E121" s="95">
        <v>90.076061471066822</v>
      </c>
      <c r="F121" s="98">
        <v>13.719720044900631</v>
      </c>
      <c r="G121" s="98">
        <v>68.019375214804128</v>
      </c>
      <c r="H121" s="130">
        <v>25.54078566562989</v>
      </c>
      <c r="I121" s="98">
        <v>33.830354477628859</v>
      </c>
    </row>
    <row r="122" spans="1:9" x14ac:dyDescent="0.2">
      <c r="A122" s="86" t="s">
        <v>236</v>
      </c>
      <c r="B122" s="87"/>
      <c r="C122" s="88" t="s">
        <v>237</v>
      </c>
      <c r="D122" s="93">
        <v>0.55540949964995756</v>
      </c>
      <c r="E122" s="95">
        <v>96.307771547838342</v>
      </c>
      <c r="F122" s="98">
        <v>11.259569129841706</v>
      </c>
      <c r="G122" s="98">
        <v>82.001290680673094</v>
      </c>
      <c r="H122" s="130">
        <v>36.397567846586185</v>
      </c>
      <c r="I122" s="98">
        <v>44.232171200144933</v>
      </c>
    </row>
    <row r="123" spans="1:9" x14ac:dyDescent="0.2">
      <c r="A123" s="86" t="s">
        <v>238</v>
      </c>
      <c r="B123" s="103"/>
      <c r="C123" s="88" t="s">
        <v>239</v>
      </c>
      <c r="D123" s="93">
        <v>0.5294159349442511</v>
      </c>
      <c r="E123" s="95">
        <v>98.26058374492797</v>
      </c>
      <c r="F123" s="98">
        <v>9.5984708955467752</v>
      </c>
      <c r="G123" s="98">
        <v>76.904619609877798</v>
      </c>
      <c r="H123" s="130">
        <v>31.868403690181868</v>
      </c>
      <c r="I123" s="98">
        <v>41.676908934559968</v>
      </c>
    </row>
    <row r="124" spans="1:9" x14ac:dyDescent="0.2">
      <c r="A124" s="86" t="s">
        <v>242</v>
      </c>
      <c r="B124" s="103"/>
      <c r="C124" s="88" t="s">
        <v>243</v>
      </c>
      <c r="D124" s="93">
        <v>0.84501574519018341</v>
      </c>
      <c r="E124" s="95">
        <v>99.50350857837671</v>
      </c>
      <c r="F124" s="98">
        <v>30.023235840743443</v>
      </c>
      <c r="G124" s="98">
        <v>87.743317736280147</v>
      </c>
      <c r="H124" s="130">
        <v>94.266040618264853</v>
      </c>
      <c r="I124" s="98">
        <v>90.956279260930913</v>
      </c>
    </row>
    <row r="125" spans="1:9" x14ac:dyDescent="0.2">
      <c r="A125" s="86" t="s">
        <v>244</v>
      </c>
      <c r="B125" s="87"/>
      <c r="C125" s="88" t="s">
        <v>245</v>
      </c>
      <c r="D125" s="93">
        <v>0.76216134959331883</v>
      </c>
      <c r="E125" s="95">
        <v>99.498907682200041</v>
      </c>
      <c r="F125" s="98">
        <v>16.264725784424833</v>
      </c>
      <c r="G125" s="98">
        <v>84.447219031580261</v>
      </c>
      <c r="H125" s="130">
        <v>83.150309826124442</v>
      </c>
      <c r="I125" s="98">
        <v>86.876361949379984</v>
      </c>
    </row>
    <row r="126" spans="1:9" x14ac:dyDescent="0.2">
      <c r="A126" s="86" t="s">
        <v>246</v>
      </c>
      <c r="B126" s="87"/>
      <c r="C126" s="88" t="s">
        <v>247</v>
      </c>
      <c r="D126" s="93">
        <v>0.78121311423833217</v>
      </c>
      <c r="E126" s="95">
        <v>99.384339348716381</v>
      </c>
      <c r="F126" s="98">
        <v>18.777887023021918</v>
      </c>
      <c r="G126" s="98">
        <v>87.539005200587184</v>
      </c>
      <c r="H126" s="130">
        <v>84.166272290999473</v>
      </c>
      <c r="I126" s="98">
        <v>88.220461907159844</v>
      </c>
    </row>
    <row r="127" spans="1:9" x14ac:dyDescent="0.2">
      <c r="A127" s="86" t="s">
        <v>248</v>
      </c>
      <c r="B127" s="103"/>
      <c r="C127" s="88" t="s">
        <v>249</v>
      </c>
      <c r="D127" s="93">
        <v>0.77496635356558374</v>
      </c>
      <c r="E127" s="95">
        <v>99.306360645230129</v>
      </c>
      <c r="F127" s="98">
        <v>18.156958070974397</v>
      </c>
      <c r="G127" s="98">
        <v>85.493415260629121</v>
      </c>
      <c r="H127" s="130">
        <v>91.180302183452937</v>
      </c>
      <c r="I127" s="98">
        <v>81.241501908522437</v>
      </c>
    </row>
    <row r="128" spans="1:9" x14ac:dyDescent="0.2">
      <c r="A128" s="86" t="s">
        <v>250</v>
      </c>
      <c r="B128" s="103"/>
      <c r="C128" s="88" t="s">
        <v>251</v>
      </c>
      <c r="D128" s="93">
        <v>0.70922751814655172</v>
      </c>
      <c r="E128" s="95">
        <v>99.257080392964497</v>
      </c>
      <c r="F128" s="98">
        <v>13.873758053840101</v>
      </c>
      <c r="G128" s="98">
        <v>84.898596649903439</v>
      </c>
      <c r="H128" s="130">
        <v>70.458986014021292</v>
      </c>
      <c r="I128" s="98">
        <v>76.876165926653144</v>
      </c>
    </row>
    <row r="129" spans="1:9" x14ac:dyDescent="0.2">
      <c r="A129" s="86" t="s">
        <v>254</v>
      </c>
      <c r="B129" s="87"/>
      <c r="C129" s="88" t="s">
        <v>255</v>
      </c>
      <c r="D129" s="93">
        <v>0.81508332659124139</v>
      </c>
      <c r="E129" s="95">
        <v>98.870120101112903</v>
      </c>
      <c r="F129" s="98">
        <v>20.310134872583308</v>
      </c>
      <c r="G129" s="98">
        <v>94.564207833596342</v>
      </c>
      <c r="H129" s="130">
        <v>85.417654213480603</v>
      </c>
      <c r="I129" s="98">
        <v>94.839456359791967</v>
      </c>
    </row>
    <row r="130" spans="1:9" x14ac:dyDescent="0.2">
      <c r="A130" s="86" t="s">
        <v>256</v>
      </c>
      <c r="B130" s="87"/>
      <c r="C130" s="88" t="s">
        <v>257</v>
      </c>
      <c r="D130" s="93">
        <v>0.67051916271586776</v>
      </c>
      <c r="E130" s="95">
        <v>97.820576446982628</v>
      </c>
      <c r="F130" s="98">
        <v>6.3452138816385064</v>
      </c>
      <c r="G130" s="98">
        <v>85.500159585215428</v>
      </c>
      <c r="H130" s="130">
        <v>58.165886025997779</v>
      </c>
      <c r="I130" s="98">
        <v>83.197602830340486</v>
      </c>
    </row>
    <row r="131" spans="1:9" x14ac:dyDescent="0.2">
      <c r="A131" s="86" t="s">
        <v>258</v>
      </c>
      <c r="B131" s="103"/>
      <c r="C131" s="88" t="s">
        <v>259</v>
      </c>
      <c r="D131" s="93">
        <v>0.64284963918807869</v>
      </c>
      <c r="E131" s="95">
        <v>97.551776960480922</v>
      </c>
      <c r="F131" s="98">
        <v>8.1030819388193738</v>
      </c>
      <c r="G131" s="98">
        <v>80.734322047679044</v>
      </c>
      <c r="H131" s="130">
        <v>58.930626338576445</v>
      </c>
      <c r="I131" s="98">
        <v>70.702957682603966</v>
      </c>
    </row>
    <row r="132" spans="1:9" x14ac:dyDescent="0.2">
      <c r="A132" s="86" t="s">
        <v>260</v>
      </c>
      <c r="B132" s="103"/>
      <c r="C132" s="88" t="s">
        <v>261</v>
      </c>
      <c r="D132" s="93">
        <v>0.70528104832536076</v>
      </c>
      <c r="E132" s="95">
        <v>98.013699389308471</v>
      </c>
      <c r="F132" s="98">
        <v>10.379617962636178</v>
      </c>
      <c r="G132" s="98">
        <v>90.833134830298761</v>
      </c>
      <c r="H132" s="130">
        <v>55.885748796083135</v>
      </c>
      <c r="I132" s="98">
        <v>90.608577875929768</v>
      </c>
    </row>
    <row r="133" spans="1:9" x14ac:dyDescent="0.2">
      <c r="A133" s="86" t="s">
        <v>262</v>
      </c>
      <c r="B133" s="87"/>
      <c r="C133" s="88" t="s">
        <v>263</v>
      </c>
      <c r="D133" s="93">
        <v>0.62667426378938074</v>
      </c>
      <c r="E133" s="95">
        <v>98.917612054734519</v>
      </c>
      <c r="F133" s="98">
        <v>12.517672800416072</v>
      </c>
      <c r="G133" s="98">
        <v>88.082818345149917</v>
      </c>
      <c r="H133" s="130">
        <v>23.285760464205293</v>
      </c>
      <c r="I133" s="98">
        <v>82.188153029907212</v>
      </c>
    </row>
    <row r="134" spans="1:9" x14ac:dyDescent="0.2">
      <c r="A134" s="86" t="s">
        <v>264</v>
      </c>
      <c r="B134" s="87"/>
      <c r="C134" s="88" t="s">
        <v>265</v>
      </c>
      <c r="D134" s="93">
        <v>0.58069536479280037</v>
      </c>
      <c r="E134" s="95">
        <v>96.111569281215807</v>
      </c>
      <c r="F134" s="98">
        <v>5.1873131897910048</v>
      </c>
      <c r="G134" s="98">
        <v>72.422222478569338</v>
      </c>
      <c r="H134" s="130">
        <v>51.836479001760992</v>
      </c>
      <c r="I134" s="98">
        <v>61.331889651869041</v>
      </c>
    </row>
    <row r="135" spans="1:9" x14ac:dyDescent="0.2">
      <c r="A135" s="86" t="s">
        <v>266</v>
      </c>
      <c r="B135" s="103"/>
      <c r="C135" s="88" t="s">
        <v>267</v>
      </c>
      <c r="D135" s="93">
        <v>0.71051009810840049</v>
      </c>
      <c r="E135" s="95">
        <v>98.850572818903217</v>
      </c>
      <c r="F135" s="98">
        <v>10.935747731563689</v>
      </c>
      <c r="G135" s="98">
        <v>84.80466514029149</v>
      </c>
      <c r="H135" s="130">
        <v>62.188397216491289</v>
      </c>
      <c r="I135" s="98">
        <v>91.185167659241415</v>
      </c>
    </row>
    <row r="136" spans="1:9" x14ac:dyDescent="0.2">
      <c r="A136" s="86" t="s">
        <v>268</v>
      </c>
      <c r="B136" s="103"/>
      <c r="C136" s="88" t="s">
        <v>269</v>
      </c>
      <c r="D136" s="93">
        <v>0.77272262877042075</v>
      </c>
      <c r="E136" s="95">
        <v>99.5</v>
      </c>
      <c r="F136" s="98">
        <v>12.401481529412463</v>
      </c>
      <c r="G136" s="98">
        <v>99.031534867405654</v>
      </c>
      <c r="H136" s="130">
        <v>75.587596938788309</v>
      </c>
      <c r="I136" s="98">
        <v>91.573046696662303</v>
      </c>
    </row>
    <row r="137" spans="1:9" x14ac:dyDescent="0.2">
      <c r="A137" s="86" t="s">
        <v>270</v>
      </c>
      <c r="B137" s="87"/>
      <c r="C137" s="88" t="s">
        <v>271</v>
      </c>
      <c r="D137" s="93">
        <v>0.6888306702608662</v>
      </c>
      <c r="E137" s="95">
        <v>97.822443022986832</v>
      </c>
      <c r="F137" s="98">
        <v>6.7123090174326414</v>
      </c>
      <c r="G137" s="98">
        <v>93.784153868050595</v>
      </c>
      <c r="H137" s="130">
        <v>58.962713802151576</v>
      </c>
      <c r="I137" s="98">
        <v>82.658842741523031</v>
      </c>
    </row>
    <row r="138" spans="1:9" x14ac:dyDescent="0.2">
      <c r="A138" s="86" t="s">
        <v>274</v>
      </c>
      <c r="B138" s="87"/>
      <c r="C138" s="88" t="s">
        <v>275</v>
      </c>
      <c r="D138" s="93">
        <v>0.88799071370269789</v>
      </c>
      <c r="E138" s="95">
        <v>99.346421628057016</v>
      </c>
      <c r="F138" s="98">
        <v>32.918590766444268</v>
      </c>
      <c r="G138" s="98">
        <v>95.700299106069735</v>
      </c>
      <c r="H138" s="130">
        <v>98.061397627596349</v>
      </c>
      <c r="I138" s="98">
        <v>96.022920545552068</v>
      </c>
    </row>
    <row r="139" spans="1:9" x14ac:dyDescent="0.2">
      <c r="A139" s="86" t="s">
        <v>276</v>
      </c>
      <c r="B139" s="103"/>
      <c r="C139" s="88" t="s">
        <v>277</v>
      </c>
      <c r="D139" s="93">
        <v>0.75532367750702023</v>
      </c>
      <c r="E139" s="95">
        <v>99.5</v>
      </c>
      <c r="F139" s="98">
        <v>17.602007649559081</v>
      </c>
      <c r="G139" s="98">
        <v>96.509844913172515</v>
      </c>
      <c r="H139" s="130">
        <v>65.456884858568699</v>
      </c>
      <c r="I139" s="98">
        <v>86.858429565837099</v>
      </c>
    </row>
    <row r="140" spans="1:9" x14ac:dyDescent="0.2">
      <c r="A140" s="86" t="s">
        <v>278</v>
      </c>
      <c r="B140" s="103"/>
      <c r="C140" s="88" t="s">
        <v>279</v>
      </c>
      <c r="D140" s="93">
        <v>0.58935221023585138</v>
      </c>
      <c r="E140" s="95">
        <v>96.784709604590631</v>
      </c>
      <c r="F140" s="98">
        <v>17.074641042751274</v>
      </c>
      <c r="G140" s="98">
        <v>59.004616583220617</v>
      </c>
      <c r="H140" s="130">
        <v>51.467110992414192</v>
      </c>
      <c r="I140" s="98">
        <v>58.961932866448144</v>
      </c>
    </row>
    <row r="141" spans="1:9" x14ac:dyDescent="0.2">
      <c r="A141" s="86" t="s">
        <v>280</v>
      </c>
      <c r="B141" s="87"/>
      <c r="C141" s="88" t="s">
        <v>281</v>
      </c>
      <c r="D141" s="93">
        <v>0.75695367587208184</v>
      </c>
      <c r="E141" s="95">
        <v>99.095989216938975</v>
      </c>
      <c r="F141" s="98">
        <v>13.030802967941822</v>
      </c>
      <c r="G141" s="98">
        <v>92.173906674237344</v>
      </c>
      <c r="H141" s="130">
        <v>84.751611971487009</v>
      </c>
      <c r="I141" s="98">
        <v>80.73732512680786</v>
      </c>
    </row>
    <row r="142" spans="1:9" x14ac:dyDescent="0.2">
      <c r="A142" s="86" t="s">
        <v>282</v>
      </c>
      <c r="B142" s="87"/>
      <c r="C142" s="88" t="s">
        <v>283</v>
      </c>
      <c r="D142" s="93">
        <v>0.52724357529827193</v>
      </c>
      <c r="E142" s="95">
        <v>97.727597374075799</v>
      </c>
      <c r="F142" s="98">
        <v>9.0297264620570132</v>
      </c>
      <c r="G142" s="98">
        <v>60.002223398808532</v>
      </c>
      <c r="H142" s="130">
        <v>54.222908767988166</v>
      </c>
      <c r="I142" s="98">
        <v>36.619514004835082</v>
      </c>
    </row>
    <row r="143" spans="1:9" x14ac:dyDescent="0.2">
      <c r="A143" s="86" t="s">
        <v>284</v>
      </c>
      <c r="B143" s="103"/>
      <c r="C143" s="88" t="s">
        <v>285</v>
      </c>
      <c r="D143" s="93">
        <v>0.58767441493628314</v>
      </c>
      <c r="E143" s="95">
        <v>97.027332809580244</v>
      </c>
      <c r="F143" s="98">
        <v>11.998474906114977</v>
      </c>
      <c r="G143" s="98">
        <v>59.913552219259714</v>
      </c>
      <c r="H143" s="130">
        <v>61.657839625415114</v>
      </c>
      <c r="I143" s="98">
        <v>55.241024637028225</v>
      </c>
    </row>
    <row r="144" spans="1:9" x14ac:dyDescent="0.2">
      <c r="A144" s="86" t="s">
        <v>286</v>
      </c>
      <c r="B144" s="103"/>
      <c r="C144" s="88" t="s">
        <v>287</v>
      </c>
      <c r="D144" s="93">
        <v>0.78412356094270197</v>
      </c>
      <c r="E144" s="95">
        <v>99.301032614538826</v>
      </c>
      <c r="F144" s="98">
        <v>15.95194800027952</v>
      </c>
      <c r="G144" s="98">
        <v>93.871492208464304</v>
      </c>
      <c r="H144" s="130">
        <v>82.133147771108469</v>
      </c>
      <c r="I144" s="98">
        <v>90.169527876773472</v>
      </c>
    </row>
    <row r="145" spans="1:9" x14ac:dyDescent="0.2">
      <c r="A145" s="86" t="s">
        <v>288</v>
      </c>
      <c r="B145" s="87"/>
      <c r="C145" s="88" t="s">
        <v>289</v>
      </c>
      <c r="D145" s="93">
        <v>0.60383469454642236</v>
      </c>
      <c r="E145" s="95">
        <v>95.753808561443918</v>
      </c>
      <c r="F145" s="98">
        <v>11.822251233709133</v>
      </c>
      <c r="G145" s="98">
        <v>61.610824739117362</v>
      </c>
      <c r="H145" s="130">
        <v>58.112334669995228</v>
      </c>
      <c r="I145" s="98">
        <v>66.736627246472807</v>
      </c>
    </row>
    <row r="146" spans="1:9" x14ac:dyDescent="0.2">
      <c r="A146" s="86" t="s">
        <v>290</v>
      </c>
      <c r="B146" s="87"/>
      <c r="C146" s="88" t="s">
        <v>291</v>
      </c>
      <c r="D146" s="93">
        <v>0.48380925258934238</v>
      </c>
      <c r="E146" s="95">
        <v>96.212045285945223</v>
      </c>
      <c r="F146" s="98">
        <v>8.2730028557962036</v>
      </c>
      <c r="G146" s="98">
        <v>48.121488204036687</v>
      </c>
      <c r="H146" s="130">
        <v>39.525514072703345</v>
      </c>
      <c r="I146" s="98">
        <v>44.257240638992265</v>
      </c>
    </row>
    <row r="147" spans="1:9" x14ac:dyDescent="0.2">
      <c r="A147" s="86" t="s">
        <v>292</v>
      </c>
      <c r="B147" s="103"/>
      <c r="C147" s="88" t="s">
        <v>293</v>
      </c>
      <c r="D147" s="93">
        <v>0.56671517235456803</v>
      </c>
      <c r="E147" s="95">
        <v>98.076863264436042</v>
      </c>
      <c r="F147" s="98">
        <v>11.905760183954179</v>
      </c>
      <c r="G147" s="98">
        <v>68.781907748458934</v>
      </c>
      <c r="H147" s="130">
        <v>45.587401236521885</v>
      </c>
      <c r="I147" s="98">
        <v>51.068480287943487</v>
      </c>
    </row>
    <row r="148" spans="1:9" x14ac:dyDescent="0.2">
      <c r="A148" s="86" t="s">
        <v>294</v>
      </c>
      <c r="B148" s="103"/>
      <c r="C148" s="88" t="s">
        <v>295</v>
      </c>
      <c r="D148" s="93">
        <v>0.58430711082347864</v>
      </c>
      <c r="E148" s="95">
        <v>97.00970695807213</v>
      </c>
      <c r="F148" s="98">
        <v>10.721477373378502</v>
      </c>
      <c r="G148" s="98">
        <v>67.203978171256267</v>
      </c>
      <c r="H148" s="130">
        <v>66.242391316638916</v>
      </c>
      <c r="I148" s="98">
        <v>43.828350010141207</v>
      </c>
    </row>
    <row r="149" spans="1:9" x14ac:dyDescent="0.2">
      <c r="A149" s="86" t="s">
        <v>296</v>
      </c>
      <c r="B149" s="87"/>
      <c r="C149" s="88" t="s">
        <v>297</v>
      </c>
      <c r="D149" s="93">
        <v>0.69491271041756009</v>
      </c>
      <c r="E149" s="95">
        <v>98.370391954622974</v>
      </c>
      <c r="F149" s="98">
        <v>5.9394141444134867</v>
      </c>
      <c r="G149" s="98">
        <v>74.076571757316927</v>
      </c>
      <c r="H149" s="130">
        <v>84.930581910517205</v>
      </c>
      <c r="I149" s="98">
        <v>80.179786012300468</v>
      </c>
    </row>
    <row r="150" spans="1:9" x14ac:dyDescent="0.2">
      <c r="A150" s="86" t="s">
        <v>300</v>
      </c>
      <c r="B150" s="87"/>
      <c r="C150" s="88" t="s">
        <v>301</v>
      </c>
      <c r="D150" s="93">
        <v>0.83168131736002449</v>
      </c>
      <c r="E150" s="95">
        <v>98.456383967759535</v>
      </c>
      <c r="F150" s="98">
        <v>25.744863902120574</v>
      </c>
      <c r="G150" s="98">
        <v>88.952882089737187</v>
      </c>
      <c r="H150" s="130">
        <v>86.023286118981218</v>
      </c>
      <c r="I150" s="98">
        <v>99.5</v>
      </c>
    </row>
    <row r="151" spans="1:9" x14ac:dyDescent="0.2">
      <c r="A151" s="86" t="s">
        <v>302</v>
      </c>
      <c r="B151" s="103"/>
      <c r="C151" s="88" t="s">
        <v>303</v>
      </c>
      <c r="D151" s="93">
        <v>0.68912065059115368</v>
      </c>
      <c r="E151" s="95">
        <v>96.882535470783083</v>
      </c>
      <c r="F151" s="98">
        <v>14.077833261600546</v>
      </c>
      <c r="G151" s="98">
        <v>73.482083435809798</v>
      </c>
      <c r="H151" s="130">
        <v>76.311435253154684</v>
      </c>
      <c r="I151" s="98">
        <v>74.42121569982838</v>
      </c>
    </row>
    <row r="152" spans="1:9" x14ac:dyDescent="0.2">
      <c r="A152" s="86" t="s">
        <v>304</v>
      </c>
      <c r="B152" s="103"/>
      <c r="C152" s="88" t="s">
        <v>305</v>
      </c>
      <c r="D152" s="93">
        <v>0.6604234244806888</v>
      </c>
      <c r="E152" s="95">
        <v>97.899012962145207</v>
      </c>
      <c r="F152" s="98">
        <v>8.3963677823578671</v>
      </c>
      <c r="G152" s="98">
        <v>72.918821361241356</v>
      </c>
      <c r="H152" s="130">
        <v>73.094613427893151</v>
      </c>
      <c r="I152" s="98">
        <v>72.305318185134865</v>
      </c>
    </row>
    <row r="153" spans="1:9" x14ac:dyDescent="0.2">
      <c r="A153" s="86" t="s">
        <v>308</v>
      </c>
      <c r="B153" s="87"/>
      <c r="C153" s="88" t="s">
        <v>309</v>
      </c>
      <c r="D153" s="93">
        <v>0.89988414180215182</v>
      </c>
      <c r="E153" s="95">
        <v>99.359131040655114</v>
      </c>
      <c r="F153" s="98">
        <v>38.365694121122857</v>
      </c>
      <c r="G153" s="98">
        <v>89.579699011295602</v>
      </c>
      <c r="H153" s="130">
        <v>97.560417313920425</v>
      </c>
      <c r="I153" s="98">
        <v>99.5</v>
      </c>
    </row>
    <row r="154" spans="1:9" x14ac:dyDescent="0.2">
      <c r="A154" s="86" t="s">
        <v>310</v>
      </c>
      <c r="B154" s="87"/>
      <c r="C154" s="88" t="s">
        <v>311</v>
      </c>
      <c r="D154" s="93">
        <v>0.81184533592967867</v>
      </c>
      <c r="E154" s="95">
        <v>99.294983837959037</v>
      </c>
      <c r="F154" s="98">
        <v>21.406181872036424</v>
      </c>
      <c r="G154" s="98">
        <v>83.991835675931057</v>
      </c>
      <c r="H154" s="130">
        <v>96.994359754603209</v>
      </c>
      <c r="I154" s="98">
        <v>89.964518909618661</v>
      </c>
    </row>
    <row r="155" spans="1:9" x14ac:dyDescent="0.2">
      <c r="A155" s="86" t="s">
        <v>312</v>
      </c>
      <c r="B155" s="103"/>
      <c r="C155" s="88" t="s">
        <v>313</v>
      </c>
      <c r="D155" s="93">
        <v>0.66239716301044638</v>
      </c>
      <c r="E155" s="95">
        <v>97.773008875313451</v>
      </c>
      <c r="F155" s="98">
        <v>16.238205973476216</v>
      </c>
      <c r="G155" s="98">
        <v>78.101370767747468</v>
      </c>
      <c r="H155" s="130">
        <v>51.63748023935073</v>
      </c>
      <c r="I155" s="98">
        <v>76.623045000351198</v>
      </c>
    </row>
    <row r="156" spans="1:9" x14ac:dyDescent="0.2">
      <c r="A156" s="86" t="s">
        <v>314</v>
      </c>
      <c r="B156" s="103"/>
      <c r="C156" s="88" t="s">
        <v>315</v>
      </c>
      <c r="D156" s="93">
        <v>0.66276496858318246</v>
      </c>
      <c r="E156" s="95">
        <v>98.693586674529442</v>
      </c>
      <c r="F156" s="98">
        <v>29.017880210817896</v>
      </c>
      <c r="G156" s="98">
        <v>76.896460691093736</v>
      </c>
      <c r="H156" s="130">
        <v>39.99441084395248</v>
      </c>
      <c r="I156" s="98">
        <v>67.434892397319075</v>
      </c>
    </row>
    <row r="157" spans="1:9" x14ac:dyDescent="0.2">
      <c r="A157" s="86" t="s">
        <v>316</v>
      </c>
      <c r="B157" s="87"/>
      <c r="C157" s="88" t="s">
        <v>317</v>
      </c>
      <c r="D157" s="93">
        <v>0.76967822048569023</v>
      </c>
      <c r="E157" s="95">
        <v>99.503446045792089</v>
      </c>
      <c r="F157" s="98">
        <v>16.372543426542173</v>
      </c>
      <c r="G157" s="98">
        <v>86.259878622149259</v>
      </c>
      <c r="H157" s="130">
        <v>86.350083122365618</v>
      </c>
      <c r="I157" s="98">
        <v>85.438130074967845</v>
      </c>
    </row>
    <row r="158" spans="1:9" x14ac:dyDescent="0.2">
      <c r="A158" s="86" t="s">
        <v>318</v>
      </c>
      <c r="B158" s="87"/>
      <c r="C158" s="88" t="s">
        <v>319</v>
      </c>
      <c r="D158" s="93">
        <v>0.77696911378250622</v>
      </c>
      <c r="E158" s="95">
        <v>99.052358847574794</v>
      </c>
      <c r="F158" s="98">
        <v>17.74687882212119</v>
      </c>
      <c r="G158" s="98">
        <v>84.008573060600099</v>
      </c>
      <c r="H158" s="130">
        <v>85.177112955795977</v>
      </c>
      <c r="I158" s="98">
        <v>90.668380657080277</v>
      </c>
    </row>
    <row r="159" spans="1:9" x14ac:dyDescent="0.2">
      <c r="A159" s="86" t="s">
        <v>320</v>
      </c>
      <c r="B159" s="103"/>
      <c r="C159" s="88" t="s">
        <v>321</v>
      </c>
      <c r="D159" s="93">
        <v>0.71343271275009901</v>
      </c>
      <c r="E159" s="95">
        <v>99.032244319899931</v>
      </c>
      <c r="F159" s="98">
        <v>16.286695386775452</v>
      </c>
      <c r="G159" s="98">
        <v>81.982742943394314</v>
      </c>
      <c r="H159" s="130">
        <v>73.659672429404523</v>
      </c>
      <c r="I159" s="98">
        <v>74.897204371058308</v>
      </c>
    </row>
    <row r="160" spans="1:9" x14ac:dyDescent="0.2">
      <c r="A160" s="86" t="s">
        <v>322</v>
      </c>
      <c r="B160" s="103"/>
      <c r="C160" s="88" t="s">
        <v>323</v>
      </c>
      <c r="D160" s="93">
        <v>0.78836852510970401</v>
      </c>
      <c r="E160" s="95">
        <v>99.463301269758546</v>
      </c>
      <c r="F160" s="98">
        <v>22.032044288303894</v>
      </c>
      <c r="G160" s="98">
        <v>84.130155093227245</v>
      </c>
      <c r="H160" s="130">
        <v>85.147022827551538</v>
      </c>
      <c r="I160" s="98">
        <v>88.723709550474823</v>
      </c>
    </row>
    <row r="161" spans="1:9" x14ac:dyDescent="0.2">
      <c r="A161" s="86" t="s">
        <v>324</v>
      </c>
      <c r="B161" s="87"/>
      <c r="C161" s="88" t="s">
        <v>325</v>
      </c>
      <c r="D161" s="93">
        <v>0.71042193666929232</v>
      </c>
      <c r="E161" s="95">
        <v>99.008221739505643</v>
      </c>
      <c r="F161" s="98">
        <v>9.405052357597576</v>
      </c>
      <c r="G161" s="98">
        <v>77.913898705692858</v>
      </c>
      <c r="H161" s="130">
        <v>77.853756753708353</v>
      </c>
      <c r="I161" s="98">
        <v>84.760003873076641</v>
      </c>
    </row>
    <row r="162" spans="1:9" x14ac:dyDescent="0.2">
      <c r="A162" s="86" t="s">
        <v>326</v>
      </c>
      <c r="B162" s="87"/>
      <c r="C162" s="88" t="s">
        <v>327</v>
      </c>
      <c r="D162" s="93">
        <v>0.66574195878391385</v>
      </c>
      <c r="E162" s="95">
        <v>98.419913542575472</v>
      </c>
      <c r="F162" s="98">
        <v>14.495315696474567</v>
      </c>
      <c r="G162" s="98">
        <v>83.655844553188956</v>
      </c>
      <c r="H162" s="130">
        <v>52.337714953092338</v>
      </c>
      <c r="I162" s="98">
        <v>74.298646848975807</v>
      </c>
    </row>
    <row r="163" spans="1:9" x14ac:dyDescent="0.2">
      <c r="A163" s="86" t="s">
        <v>330</v>
      </c>
      <c r="B163" s="103"/>
      <c r="C163" s="88" t="s">
        <v>331</v>
      </c>
      <c r="D163" s="93">
        <v>0.6778857054277887</v>
      </c>
      <c r="E163" s="95">
        <v>95.980949128171375</v>
      </c>
      <c r="F163" s="98">
        <v>12.425415433368389</v>
      </c>
      <c r="G163" s="98">
        <v>79.018830518995202</v>
      </c>
      <c r="H163" s="130">
        <v>57.298330977131698</v>
      </c>
      <c r="I163" s="98">
        <v>85.93571636731545</v>
      </c>
    </row>
    <row r="164" spans="1:9" x14ac:dyDescent="0.2">
      <c r="A164" s="86" t="s">
        <v>332</v>
      </c>
      <c r="B164" s="103"/>
      <c r="C164" s="88" t="s">
        <v>333</v>
      </c>
      <c r="D164" s="93">
        <v>0.5685318443627958</v>
      </c>
      <c r="E164" s="95">
        <v>94.039783624110143</v>
      </c>
      <c r="F164" s="98">
        <v>10.813959422587276</v>
      </c>
      <c r="G164" s="98">
        <v>61.711181527953272</v>
      </c>
      <c r="H164" s="130">
        <v>44.490942798777375</v>
      </c>
      <c r="I164" s="98">
        <v>66.00074852624499</v>
      </c>
    </row>
    <row r="165" spans="1:9" x14ac:dyDescent="0.2">
      <c r="A165" s="86" t="s">
        <v>334</v>
      </c>
      <c r="B165" s="87"/>
      <c r="C165" s="88" t="s">
        <v>335</v>
      </c>
      <c r="D165" s="93">
        <v>0.50699910398544812</v>
      </c>
      <c r="E165" s="95">
        <v>89.884534221944136</v>
      </c>
      <c r="F165" s="98">
        <v>6.2436877566668905</v>
      </c>
      <c r="G165" s="98">
        <v>60.123905456065593</v>
      </c>
      <c r="H165" s="130">
        <v>32.463954784010021</v>
      </c>
      <c r="I165" s="98">
        <v>60.62101126959282</v>
      </c>
    </row>
    <row r="166" spans="1:9" x14ac:dyDescent="0.2">
      <c r="A166" s="86" t="s">
        <v>336</v>
      </c>
      <c r="B166" s="87"/>
      <c r="C166" s="88" t="s">
        <v>337</v>
      </c>
      <c r="D166" s="93">
        <v>0.47073319940924624</v>
      </c>
      <c r="E166" s="95">
        <v>91.303426143220605</v>
      </c>
      <c r="F166" s="98">
        <v>4.5532952357995775</v>
      </c>
      <c r="G166" s="98">
        <v>55.23716381577357</v>
      </c>
      <c r="H166" s="130">
        <v>23.219764380224163</v>
      </c>
      <c r="I166" s="98">
        <v>58.017419972405506</v>
      </c>
    </row>
    <row r="167" spans="1:9" x14ac:dyDescent="0.2">
      <c r="A167" s="86" t="s">
        <v>338</v>
      </c>
      <c r="B167" s="103"/>
      <c r="C167" s="88" t="s">
        <v>339</v>
      </c>
      <c r="D167" s="93">
        <v>0.53781585631567563</v>
      </c>
      <c r="E167" s="95">
        <v>92.498114550858176</v>
      </c>
      <c r="F167" s="98">
        <v>4.9097635789078495</v>
      </c>
      <c r="G167" s="98">
        <v>64.907000050218286</v>
      </c>
      <c r="H167" s="130">
        <v>27.097582387741802</v>
      </c>
      <c r="I167" s="98">
        <v>76.222291870839726</v>
      </c>
    </row>
    <row r="168" spans="1:9" x14ac:dyDescent="0.2">
      <c r="A168" s="86" t="s">
        <v>340</v>
      </c>
      <c r="B168" s="103"/>
      <c r="C168" s="88" t="s">
        <v>341</v>
      </c>
      <c r="D168" s="93">
        <v>0.5572122311341815</v>
      </c>
      <c r="E168" s="95">
        <v>90.636877691916425</v>
      </c>
      <c r="F168" s="98">
        <v>4.5009021082469634</v>
      </c>
      <c r="G168" s="98">
        <v>71.055136371398007</v>
      </c>
      <c r="H168" s="130">
        <v>33.514794957956759</v>
      </c>
      <c r="I168" s="98">
        <v>75.897803032074634</v>
      </c>
    </row>
    <row r="169" spans="1:9" x14ac:dyDescent="0.2">
      <c r="A169" s="86" t="s">
        <v>342</v>
      </c>
      <c r="B169" s="87"/>
      <c r="C169" s="88" t="s">
        <v>343</v>
      </c>
      <c r="D169" s="93">
        <v>0.42947964579795472</v>
      </c>
      <c r="E169" s="95">
        <v>81.968220046970444</v>
      </c>
      <c r="F169" s="98">
        <v>4.7538342804348179</v>
      </c>
      <c r="G169" s="98">
        <v>44.033796279970701</v>
      </c>
      <c r="H169" s="130">
        <v>32.077814745183552</v>
      </c>
      <c r="I169" s="98">
        <v>48.736934692794648</v>
      </c>
    </row>
    <row r="170" spans="1:9" x14ac:dyDescent="0.2">
      <c r="A170" s="86" t="s">
        <v>346</v>
      </c>
      <c r="B170" s="87"/>
      <c r="C170" s="88" t="s">
        <v>347</v>
      </c>
      <c r="D170" s="93">
        <v>0.80266104173699271</v>
      </c>
      <c r="E170" s="95">
        <v>99.204131645398903</v>
      </c>
      <c r="F170" s="98">
        <v>26.288703283538847</v>
      </c>
      <c r="G170" s="98">
        <v>86.136414272801019</v>
      </c>
      <c r="H170" s="130">
        <v>84.222743626280092</v>
      </c>
      <c r="I170" s="98">
        <v>87.952725851451603</v>
      </c>
    </row>
    <row r="171" spans="1:9" x14ac:dyDescent="0.2">
      <c r="A171" s="86" t="s">
        <v>348</v>
      </c>
      <c r="B171" s="103"/>
      <c r="C171" s="88" t="s">
        <v>349</v>
      </c>
      <c r="D171" s="93">
        <v>0.5940982409512261</v>
      </c>
      <c r="E171" s="95">
        <v>93.535505422474316</v>
      </c>
      <c r="F171" s="98">
        <v>12.158225885907088</v>
      </c>
      <c r="G171" s="98">
        <v>81.116387933355256</v>
      </c>
      <c r="H171" s="130">
        <v>37.070325298279435</v>
      </c>
      <c r="I171" s="98">
        <v>65.063192011658884</v>
      </c>
    </row>
    <row r="172" spans="1:9" x14ac:dyDescent="0.2">
      <c r="A172" s="86" t="s">
        <v>350</v>
      </c>
      <c r="B172" s="103"/>
      <c r="C172" s="88" t="s">
        <v>351</v>
      </c>
      <c r="D172" s="93">
        <v>0.7263089621654405</v>
      </c>
      <c r="E172" s="95">
        <v>99.5</v>
      </c>
      <c r="F172" s="98">
        <v>27.494510091826754</v>
      </c>
      <c r="G172" s="98">
        <v>82.33805632179542</v>
      </c>
      <c r="H172" s="130">
        <v>56.485891144096875</v>
      </c>
      <c r="I172" s="98">
        <v>79.006350130450016</v>
      </c>
    </row>
    <row r="173" spans="1:9" x14ac:dyDescent="0.2">
      <c r="A173" s="86" t="s">
        <v>354</v>
      </c>
      <c r="B173" s="87"/>
      <c r="C173" s="88" t="s">
        <v>355</v>
      </c>
      <c r="D173" s="93">
        <v>0.82633517679742496</v>
      </c>
      <c r="E173" s="95">
        <v>99.436644051705827</v>
      </c>
      <c r="F173" s="98">
        <v>26.947647646698066</v>
      </c>
      <c r="G173" s="98">
        <v>94.054773686650961</v>
      </c>
      <c r="H173" s="130">
        <v>80.846294004842306</v>
      </c>
      <c r="I173" s="98">
        <v>93.917130577683253</v>
      </c>
    </row>
    <row r="174" spans="1:9" x14ac:dyDescent="0.2">
      <c r="A174" s="86" t="s">
        <v>356</v>
      </c>
      <c r="B174" s="87"/>
      <c r="C174" s="88" t="s">
        <v>357</v>
      </c>
      <c r="D174" s="93">
        <v>0.64167512109871316</v>
      </c>
      <c r="E174" s="95">
        <v>98.870646273404418</v>
      </c>
      <c r="F174" s="98">
        <v>13.270829142944139</v>
      </c>
      <c r="G174" s="98">
        <v>86.555844530675699</v>
      </c>
      <c r="H174" s="130">
        <v>38.39280949115232</v>
      </c>
      <c r="I174" s="98">
        <v>74.900211682550548</v>
      </c>
    </row>
    <row r="175" spans="1:9" x14ac:dyDescent="0.2">
      <c r="A175" s="86" t="s">
        <v>358</v>
      </c>
      <c r="B175" s="103"/>
      <c r="C175" s="88" t="s">
        <v>359</v>
      </c>
      <c r="D175" s="93">
        <v>0.85043143327846926</v>
      </c>
      <c r="E175" s="95">
        <v>99.5</v>
      </c>
      <c r="F175" s="98">
        <v>21.247562709163894</v>
      </c>
      <c r="G175" s="98">
        <v>91.303112123961498</v>
      </c>
      <c r="H175" s="130">
        <v>99.5</v>
      </c>
      <c r="I175" s="98">
        <v>99.5</v>
      </c>
    </row>
    <row r="176" spans="1:9" x14ac:dyDescent="0.2">
      <c r="A176" s="86" t="s">
        <v>362</v>
      </c>
      <c r="B176" s="103"/>
      <c r="C176" s="88" t="s">
        <v>363</v>
      </c>
      <c r="D176" s="93">
        <v>0.71691602299343593</v>
      </c>
      <c r="E176" s="95">
        <v>99.5</v>
      </c>
      <c r="F176" s="98">
        <v>10.728230783233228</v>
      </c>
      <c r="G176" s="98">
        <v>94.314608759857023</v>
      </c>
      <c r="H176" s="130">
        <v>58.585888924036368</v>
      </c>
      <c r="I176" s="98">
        <v>88.177129174102504</v>
      </c>
    </row>
    <row r="177" spans="1:9" x14ac:dyDescent="0.2">
      <c r="A177" s="86" t="s">
        <v>364</v>
      </c>
      <c r="B177" s="87"/>
      <c r="C177" s="88" t="s">
        <v>365</v>
      </c>
      <c r="D177" s="93">
        <v>0.62714878828491427</v>
      </c>
      <c r="E177" s="95">
        <v>99.5</v>
      </c>
      <c r="F177" s="98">
        <v>4.6297294812582015</v>
      </c>
      <c r="G177" s="98">
        <v>95.007495157870324</v>
      </c>
      <c r="H177" s="130">
        <v>41.933940562117527</v>
      </c>
      <c r="I177" s="98">
        <v>69.416742620372332</v>
      </c>
    </row>
    <row r="178" spans="1:9" x14ac:dyDescent="0.2">
      <c r="A178" s="86" t="s">
        <v>366</v>
      </c>
      <c r="B178" s="87"/>
      <c r="C178" s="88" t="s">
        <v>367</v>
      </c>
      <c r="D178" s="93">
        <v>0.57435696677992765</v>
      </c>
      <c r="E178" s="95">
        <v>94.761651280175101</v>
      </c>
      <c r="F178" s="98">
        <v>12.566701870148343</v>
      </c>
      <c r="G178" s="98">
        <v>65.420231139505816</v>
      </c>
      <c r="H178" s="130">
        <v>42.73553468989472</v>
      </c>
      <c r="I178" s="98">
        <v>63.316563163474285</v>
      </c>
    </row>
    <row r="179" spans="1:9" x14ac:dyDescent="0.2">
      <c r="A179" s="86" t="s">
        <v>370</v>
      </c>
      <c r="B179" s="103"/>
      <c r="C179" s="88" t="s">
        <v>371</v>
      </c>
      <c r="D179" s="93">
        <v>0.7426330181459615</v>
      </c>
      <c r="E179" s="95">
        <v>98.562129594933339</v>
      </c>
      <c r="F179" s="98">
        <v>15.314459075819018</v>
      </c>
      <c r="G179" s="98">
        <v>89.086000740463859</v>
      </c>
      <c r="H179" s="130">
        <v>77.951685178911603</v>
      </c>
      <c r="I179" s="98">
        <v>80.192595098973669</v>
      </c>
    </row>
    <row r="180" spans="1:9" x14ac:dyDescent="0.2">
      <c r="A180" s="86" t="s">
        <v>372</v>
      </c>
      <c r="B180" s="103"/>
      <c r="C180" s="88" t="s">
        <v>373</v>
      </c>
      <c r="D180" s="93">
        <v>0.51020600382810044</v>
      </c>
      <c r="E180" s="95">
        <v>94.821332282867033</v>
      </c>
      <c r="F180" s="98">
        <v>3.673176900378095</v>
      </c>
      <c r="G180" s="98">
        <v>60.057933500370652</v>
      </c>
      <c r="H180" s="130">
        <v>51.955717359790221</v>
      </c>
      <c r="I180" s="98">
        <v>42.146057270392127</v>
      </c>
    </row>
    <row r="181" spans="1:9" x14ac:dyDescent="0.2">
      <c r="A181" s="86" t="s">
        <v>374</v>
      </c>
      <c r="B181" s="87"/>
      <c r="C181" s="88" t="s">
        <v>375</v>
      </c>
      <c r="D181" s="93">
        <v>0.53341308548176602</v>
      </c>
      <c r="E181" s="95">
        <v>94.18628059361167</v>
      </c>
      <c r="F181" s="98">
        <v>5.6703479326462629</v>
      </c>
      <c r="G181" s="98">
        <v>65.409878479165727</v>
      </c>
      <c r="H181" s="130">
        <v>56.481162739479053</v>
      </c>
      <c r="I181" s="98">
        <v>41.178641040882809</v>
      </c>
    </row>
    <row r="182" spans="1:9" x14ac:dyDescent="0.2">
      <c r="A182" s="86" t="s">
        <v>376</v>
      </c>
      <c r="B182" s="87"/>
      <c r="C182" s="88" t="s">
        <v>377</v>
      </c>
      <c r="D182" s="93">
        <v>0.66533192654692375</v>
      </c>
      <c r="E182" s="95">
        <v>97.118050601024422</v>
      </c>
      <c r="F182" s="98">
        <v>7.3392157971710992</v>
      </c>
      <c r="G182" s="98">
        <v>80.929553907087239</v>
      </c>
      <c r="H182" s="130">
        <v>67.579660942281791</v>
      </c>
      <c r="I182" s="98">
        <v>74.80667149444993</v>
      </c>
    </row>
    <row r="183" spans="1:9" x14ac:dyDescent="0.2">
      <c r="A183" s="86" t="s">
        <v>378</v>
      </c>
      <c r="B183" s="103"/>
      <c r="C183" s="88" t="s">
        <v>379</v>
      </c>
      <c r="D183" s="93">
        <v>0.71541954217055959</v>
      </c>
      <c r="E183" s="95">
        <v>99.263844255386971</v>
      </c>
      <c r="F183" s="98">
        <v>6.7769206015432397</v>
      </c>
      <c r="G183" s="98">
        <v>85.357923579372354</v>
      </c>
      <c r="H183" s="130">
        <v>76.521598579991391</v>
      </c>
      <c r="I183" s="98">
        <v>85.271537001290355</v>
      </c>
    </row>
    <row r="184" spans="1:9" x14ac:dyDescent="0.2">
      <c r="A184" s="86" t="s">
        <v>380</v>
      </c>
      <c r="B184" s="103"/>
      <c r="C184" s="88" t="s">
        <v>381</v>
      </c>
      <c r="D184" s="93">
        <v>0.75480756182375952</v>
      </c>
      <c r="E184" s="95">
        <v>97.927112710710418</v>
      </c>
      <c r="F184" s="98">
        <v>12.920639912517487</v>
      </c>
      <c r="G184" s="98">
        <v>91.721492072039624</v>
      </c>
      <c r="H184" s="130">
        <v>78.036261477900709</v>
      </c>
      <c r="I184" s="98">
        <v>88.184514797033216</v>
      </c>
    </row>
    <row r="185" spans="1:9" x14ac:dyDescent="0.2">
      <c r="A185" s="86" t="s">
        <v>382</v>
      </c>
      <c r="B185" s="87"/>
      <c r="C185" s="88" t="s">
        <v>383</v>
      </c>
      <c r="D185" s="93">
        <v>0.80823934661755392</v>
      </c>
      <c r="E185" s="95">
        <v>99.003566111001774</v>
      </c>
      <c r="F185" s="98">
        <v>17.207392404783903</v>
      </c>
      <c r="G185" s="98">
        <v>97.940397603755187</v>
      </c>
      <c r="H185" s="130">
        <v>84.51234079499055</v>
      </c>
      <c r="I185" s="98">
        <v>93.984381457722918</v>
      </c>
    </row>
    <row r="186" spans="1:9" x14ac:dyDescent="0.2">
      <c r="A186" s="86" t="s">
        <v>384</v>
      </c>
      <c r="B186" s="87"/>
      <c r="C186" s="88" t="s">
        <v>385</v>
      </c>
      <c r="D186" s="93">
        <v>0.67453693375087675</v>
      </c>
      <c r="E186" s="95">
        <v>97.971243689796765</v>
      </c>
      <c r="F186" s="98">
        <v>5.9599382646702974</v>
      </c>
      <c r="G186" s="98">
        <v>79.83995783177896</v>
      </c>
      <c r="H186" s="130">
        <v>72.387048851654583</v>
      </c>
      <c r="I186" s="98">
        <v>77.136986061090923</v>
      </c>
    </row>
    <row r="187" spans="1:9" x14ac:dyDescent="0.2">
      <c r="A187" s="86" t="s">
        <v>388</v>
      </c>
      <c r="B187" s="103"/>
      <c r="C187" s="88" t="s">
        <v>389</v>
      </c>
      <c r="D187" s="93">
        <v>0.74832949627819878</v>
      </c>
      <c r="E187" s="95">
        <v>98.98344174839022</v>
      </c>
      <c r="F187" s="98">
        <v>18.538780011458776</v>
      </c>
      <c r="G187" s="98">
        <v>93.596043603079991</v>
      </c>
      <c r="H187" s="130">
        <v>64.113206981204698</v>
      </c>
      <c r="I187" s="98">
        <v>86.574089120659792</v>
      </c>
    </row>
    <row r="188" spans="1:9" x14ac:dyDescent="0.2">
      <c r="A188" s="86" t="s">
        <v>390</v>
      </c>
      <c r="B188" s="103"/>
      <c r="C188" s="88" t="s">
        <v>391</v>
      </c>
      <c r="D188" s="93">
        <v>0.5716063717964186</v>
      </c>
      <c r="E188" s="95">
        <v>98.755721675397339</v>
      </c>
      <c r="F188" s="98">
        <v>2.9063356767874313</v>
      </c>
      <c r="G188" s="98">
        <v>81.044027987787914</v>
      </c>
      <c r="H188" s="130">
        <v>39.613454694290475</v>
      </c>
      <c r="I188" s="98">
        <v>61.546088746087882</v>
      </c>
    </row>
    <row r="189" spans="1:9" x14ac:dyDescent="0.2">
      <c r="A189" s="86" t="s">
        <v>392</v>
      </c>
      <c r="B189" s="87"/>
      <c r="C189" s="88" t="s">
        <v>393</v>
      </c>
      <c r="D189" s="93">
        <v>0.6022386902814707</v>
      </c>
      <c r="E189" s="95">
        <v>98.22889959323372</v>
      </c>
      <c r="F189" s="98">
        <v>4.6187784628809165</v>
      </c>
      <c r="G189" s="98">
        <v>74.627500894921511</v>
      </c>
      <c r="H189" s="130">
        <v>52.447910206621685</v>
      </c>
      <c r="I189" s="98">
        <v>68.117070341156932</v>
      </c>
    </row>
    <row r="190" spans="1:9" x14ac:dyDescent="0.2">
      <c r="A190" s="86" t="s">
        <v>394</v>
      </c>
      <c r="B190" s="87"/>
      <c r="C190" s="88" t="s">
        <v>395</v>
      </c>
      <c r="D190" s="93">
        <v>0.60357789803658668</v>
      </c>
      <c r="E190" s="95">
        <v>98.681841682884411</v>
      </c>
      <c r="F190" s="98">
        <v>3.6952841107613175</v>
      </c>
      <c r="G190" s="98">
        <v>88.261624923750659</v>
      </c>
      <c r="H190" s="130">
        <v>37.340082778815074</v>
      </c>
      <c r="I190" s="98">
        <v>71.346592781574373</v>
      </c>
    </row>
    <row r="191" spans="1:9" x14ac:dyDescent="0.2">
      <c r="A191" s="86" t="s">
        <v>396</v>
      </c>
      <c r="B191" s="103"/>
      <c r="C191" s="88" t="s">
        <v>397</v>
      </c>
      <c r="D191" s="93">
        <v>0.6140553757671825</v>
      </c>
      <c r="E191" s="95">
        <v>99.406985577026759</v>
      </c>
      <c r="F191" s="98">
        <v>4.2362420294815539</v>
      </c>
      <c r="G191" s="98">
        <v>92.492032401005062</v>
      </c>
      <c r="H191" s="130">
        <v>34.708683168686264</v>
      </c>
      <c r="I191" s="98">
        <v>73.359583354403895</v>
      </c>
    </row>
    <row r="192" spans="1:9" x14ac:dyDescent="0.2">
      <c r="A192" s="86" t="s">
        <v>398</v>
      </c>
      <c r="B192" s="103"/>
      <c r="C192" s="88" t="s">
        <v>399</v>
      </c>
      <c r="D192" s="93">
        <v>0.58657757125196086</v>
      </c>
      <c r="E192" s="95">
        <v>98.589975867909999</v>
      </c>
      <c r="F192" s="98">
        <v>6.4199756857426751</v>
      </c>
      <c r="G192" s="98">
        <v>86.747483562712773</v>
      </c>
      <c r="H192" s="130">
        <v>33.660027921075368</v>
      </c>
      <c r="I192" s="98">
        <v>63.591338798044518</v>
      </c>
    </row>
    <row r="193" spans="1:9" x14ac:dyDescent="0.2">
      <c r="A193" s="86" t="s">
        <v>400</v>
      </c>
      <c r="B193" s="87"/>
      <c r="C193" s="88" t="s">
        <v>401</v>
      </c>
      <c r="D193" s="93">
        <v>0.58387968926866951</v>
      </c>
      <c r="E193" s="95">
        <v>99.309429971803809</v>
      </c>
      <c r="F193" s="98">
        <v>5.6916729381535838</v>
      </c>
      <c r="G193" s="98">
        <v>83.724581352221321</v>
      </c>
      <c r="H193" s="130">
        <v>39.59063972885123</v>
      </c>
      <c r="I193" s="98">
        <v>59.829072017869144</v>
      </c>
    </row>
    <row r="194" spans="1:9" x14ac:dyDescent="0.2">
      <c r="A194" s="86" t="s">
        <v>402</v>
      </c>
      <c r="B194" s="87"/>
      <c r="C194" s="88" t="s">
        <v>403</v>
      </c>
      <c r="D194" s="93">
        <v>0.63220915642338726</v>
      </c>
      <c r="E194" s="95">
        <v>99.098728909342569</v>
      </c>
      <c r="F194" s="98">
        <v>6.0439719386596193</v>
      </c>
      <c r="G194" s="98">
        <v>81.089363086732931</v>
      </c>
      <c r="H194" s="130">
        <v>60.835815690742933</v>
      </c>
      <c r="I194" s="98">
        <v>65.007383960442482</v>
      </c>
    </row>
    <row r="195" spans="1:9" x14ac:dyDescent="0.2">
      <c r="A195" s="86" t="s">
        <v>404</v>
      </c>
      <c r="B195" s="103"/>
      <c r="C195" s="88" t="s">
        <v>405</v>
      </c>
      <c r="D195" s="93">
        <v>0.60976617112641573</v>
      </c>
      <c r="E195" s="95">
        <v>98.111937174264696</v>
      </c>
      <c r="F195" s="98">
        <v>2.5979524328245631</v>
      </c>
      <c r="G195" s="98">
        <v>83.481193625280454</v>
      </c>
      <c r="H195" s="130">
        <v>45.204670006107712</v>
      </c>
      <c r="I195" s="98">
        <v>73.755364036180751</v>
      </c>
    </row>
    <row r="196" spans="1:9" x14ac:dyDescent="0.2">
      <c r="A196" s="86" t="s">
        <v>406</v>
      </c>
      <c r="B196" s="103"/>
      <c r="C196" s="88" t="s">
        <v>407</v>
      </c>
      <c r="D196" s="93">
        <v>0.56910267891399946</v>
      </c>
      <c r="E196" s="95">
        <v>98.816366247407061</v>
      </c>
      <c r="F196" s="98">
        <v>2.6399976510773078</v>
      </c>
      <c r="G196" s="98">
        <v>88.429522587015185</v>
      </c>
      <c r="H196" s="130">
        <v>29.576765274263888</v>
      </c>
      <c r="I196" s="98">
        <v>63.328689263184756</v>
      </c>
    </row>
    <row r="197" spans="1:9" x14ac:dyDescent="0.2">
      <c r="A197" s="86" t="s">
        <v>408</v>
      </c>
      <c r="B197" s="87"/>
      <c r="C197" s="88" t="s">
        <v>409</v>
      </c>
      <c r="D197" s="93">
        <v>0.78126324877883424</v>
      </c>
      <c r="E197" s="95">
        <v>99.02672411822077</v>
      </c>
      <c r="F197" s="98">
        <v>15.506985421260907</v>
      </c>
      <c r="G197" s="98">
        <v>94.019430643792674</v>
      </c>
      <c r="H197" s="130">
        <v>72.240493925302104</v>
      </c>
      <c r="I197" s="98">
        <v>99.5</v>
      </c>
    </row>
    <row r="198" spans="1:9" x14ac:dyDescent="0.2">
      <c r="A198" s="86" t="s">
        <v>410</v>
      </c>
      <c r="B198" s="87"/>
      <c r="C198" s="88" t="s">
        <v>411</v>
      </c>
      <c r="D198" s="93">
        <v>0.61523535031918175</v>
      </c>
      <c r="E198" s="95">
        <v>98.593562880172883</v>
      </c>
      <c r="F198" s="98">
        <v>6.4219353054796917</v>
      </c>
      <c r="G198" s="98">
        <v>84.257568692031569</v>
      </c>
      <c r="H198" s="130">
        <v>50.230891027372095</v>
      </c>
      <c r="I198" s="98">
        <v>63.832427050881513</v>
      </c>
    </row>
    <row r="199" spans="1:9" x14ac:dyDescent="0.2">
      <c r="A199" s="86" t="s">
        <v>412</v>
      </c>
      <c r="B199" s="103"/>
      <c r="C199" s="88" t="s">
        <v>413</v>
      </c>
      <c r="D199" s="93">
        <v>0.68068108447783393</v>
      </c>
      <c r="E199" s="95">
        <v>98.378530469392274</v>
      </c>
      <c r="F199" s="98">
        <v>6.8712203745887592</v>
      </c>
      <c r="G199" s="98">
        <v>87.114001936294898</v>
      </c>
      <c r="H199" s="130">
        <v>52.709852161687479</v>
      </c>
      <c r="I199" s="98">
        <v>90.686123713894432</v>
      </c>
    </row>
    <row r="200" spans="1:9" x14ac:dyDescent="0.2">
      <c r="A200" s="86" t="s">
        <v>416</v>
      </c>
      <c r="B200" s="103"/>
      <c r="C200" s="88" t="s">
        <v>417</v>
      </c>
      <c r="D200" s="93">
        <v>0.68317920022252876</v>
      </c>
      <c r="E200" s="95">
        <v>95.757236128866879</v>
      </c>
      <c r="F200" s="98">
        <v>9.9367535229666117</v>
      </c>
      <c r="G200" s="98">
        <v>83.27342462745743</v>
      </c>
      <c r="H200" s="130">
        <v>72.538828613857518</v>
      </c>
      <c r="I200" s="98">
        <v>73.458854869471537</v>
      </c>
    </row>
    <row r="201" spans="1:9" x14ac:dyDescent="0.2">
      <c r="A201" s="86" t="s">
        <v>418</v>
      </c>
      <c r="B201" s="87"/>
      <c r="C201" s="88" t="s">
        <v>419</v>
      </c>
      <c r="D201" s="93">
        <v>0.62558488676442947</v>
      </c>
      <c r="E201" s="95">
        <v>94.198772051426857</v>
      </c>
      <c r="F201" s="98">
        <v>7.9790085220055129</v>
      </c>
      <c r="G201" s="98">
        <v>76.704930000612507</v>
      </c>
      <c r="H201" s="130">
        <v>59.983635946467452</v>
      </c>
      <c r="I201" s="98">
        <v>68.606757847032071</v>
      </c>
    </row>
    <row r="202" spans="1:9" x14ac:dyDescent="0.2">
      <c r="A202" s="86" t="s">
        <v>420</v>
      </c>
      <c r="B202" s="87"/>
      <c r="C202" s="88" t="s">
        <v>421</v>
      </c>
      <c r="D202" s="93">
        <v>0.60659247659572224</v>
      </c>
      <c r="E202" s="95">
        <v>96.834893093043107</v>
      </c>
      <c r="F202" s="98">
        <v>7.7402856219642562</v>
      </c>
      <c r="G202" s="98">
        <v>66.911900500167064</v>
      </c>
      <c r="H202" s="130">
        <v>68.080609147879883</v>
      </c>
      <c r="I202" s="98">
        <v>58.568359520163924</v>
      </c>
    </row>
    <row r="203" spans="1:9" x14ac:dyDescent="0.2">
      <c r="A203" s="86" t="s">
        <v>422</v>
      </c>
      <c r="B203" s="103"/>
      <c r="C203" s="88" t="s">
        <v>423</v>
      </c>
      <c r="D203" s="93">
        <v>0.66004648589933512</v>
      </c>
      <c r="E203" s="95">
        <v>96.730807082465873</v>
      </c>
      <c r="F203" s="98">
        <v>11.477090750638263</v>
      </c>
      <c r="G203" s="98">
        <v>78.173153042732736</v>
      </c>
      <c r="H203" s="130">
        <v>74.770424097973546</v>
      </c>
      <c r="I203" s="98">
        <v>61.220374142098343</v>
      </c>
    </row>
    <row r="204" spans="1:9" x14ac:dyDescent="0.2">
      <c r="A204" s="86" t="s">
        <v>424</v>
      </c>
      <c r="B204" s="103"/>
      <c r="C204" s="88" t="s">
        <v>425</v>
      </c>
      <c r="D204" s="93">
        <v>0.60508635891056328</v>
      </c>
      <c r="E204" s="95">
        <v>96.556972963700929</v>
      </c>
      <c r="F204" s="98">
        <v>6.3468975666518368</v>
      </c>
      <c r="G204" s="98">
        <v>72.586669065473217</v>
      </c>
      <c r="H204" s="130">
        <v>61.524365373598023</v>
      </c>
      <c r="I204" s="98">
        <v>61.297009441423043</v>
      </c>
    </row>
    <row r="205" spans="1:9" x14ac:dyDescent="0.2">
      <c r="A205" s="86" t="s">
        <v>426</v>
      </c>
      <c r="B205" s="87"/>
      <c r="C205" s="88" t="s">
        <v>427</v>
      </c>
      <c r="D205" s="93">
        <v>0.69223739680068008</v>
      </c>
      <c r="E205" s="95">
        <v>96.02628561436326</v>
      </c>
      <c r="F205" s="98">
        <v>9.9810432213915483</v>
      </c>
      <c r="G205" s="98">
        <v>85.202326768783038</v>
      </c>
      <c r="H205" s="130">
        <v>75.552557984462183</v>
      </c>
      <c r="I205" s="98">
        <v>72.702455997079028</v>
      </c>
    </row>
    <row r="206" spans="1:9" x14ac:dyDescent="0.2">
      <c r="A206" s="86" t="s">
        <v>428</v>
      </c>
      <c r="B206" s="87"/>
      <c r="C206" s="88" t="s">
        <v>429</v>
      </c>
      <c r="D206" s="93">
        <v>0.68836575720895965</v>
      </c>
      <c r="E206" s="95">
        <v>96.165786968260178</v>
      </c>
      <c r="F206" s="98">
        <v>7.8022556702259509</v>
      </c>
      <c r="G206" s="98">
        <v>82.318400892106652</v>
      </c>
      <c r="H206" s="130">
        <v>73.97730207791713</v>
      </c>
      <c r="I206" s="98">
        <v>78.717629215819258</v>
      </c>
    </row>
    <row r="207" spans="1:9" x14ac:dyDescent="0.2">
      <c r="A207" s="86" t="s">
        <v>430</v>
      </c>
      <c r="B207" s="103"/>
      <c r="C207" s="88" t="s">
        <v>431</v>
      </c>
      <c r="D207" s="93">
        <v>0.66715733670801991</v>
      </c>
      <c r="E207" s="95">
        <v>95.408397376437037</v>
      </c>
      <c r="F207" s="98">
        <v>10.381478747432972</v>
      </c>
      <c r="G207" s="98">
        <v>83.082952737534725</v>
      </c>
      <c r="H207" s="130">
        <v>58.288214511277047</v>
      </c>
      <c r="I207" s="98">
        <v>79.496639149706212</v>
      </c>
    </row>
    <row r="208" spans="1:9" x14ac:dyDescent="0.2">
      <c r="A208" s="86" t="s">
        <v>432</v>
      </c>
      <c r="B208" s="103"/>
      <c r="C208" s="88" t="s">
        <v>433</v>
      </c>
      <c r="D208" s="93">
        <v>0.82854613884075479</v>
      </c>
      <c r="E208" s="95">
        <v>98.325788205604454</v>
      </c>
      <c r="F208" s="98">
        <v>21.329846488050016</v>
      </c>
      <c r="G208" s="98">
        <v>99.5</v>
      </c>
      <c r="H208" s="130">
        <v>85.393465636928994</v>
      </c>
      <c r="I208" s="98">
        <v>95.504071431093962</v>
      </c>
    </row>
    <row r="209" spans="1:9" x14ac:dyDescent="0.2">
      <c r="A209" s="86" t="s">
        <v>434</v>
      </c>
      <c r="B209" s="87"/>
      <c r="C209" s="88" t="s">
        <v>435</v>
      </c>
      <c r="D209" s="93">
        <v>0.64562988408987776</v>
      </c>
      <c r="E209" s="95">
        <v>94.945720626682359</v>
      </c>
      <c r="F209" s="98">
        <v>10.509511142452901</v>
      </c>
      <c r="G209" s="98">
        <v>92.432332885155461</v>
      </c>
      <c r="H209" s="130">
        <v>43.607708209921</v>
      </c>
      <c r="I209" s="98">
        <v>74.31332841909186</v>
      </c>
    </row>
    <row r="210" spans="1:9" x14ac:dyDescent="0.2">
      <c r="A210" s="86" t="s">
        <v>438</v>
      </c>
      <c r="B210" s="87"/>
      <c r="C210" s="88" t="s">
        <v>439</v>
      </c>
      <c r="D210" s="93">
        <v>0.91040895546483314</v>
      </c>
      <c r="E210" s="95">
        <v>99.492844437327847</v>
      </c>
      <c r="F210" s="98">
        <v>44.741325796098423</v>
      </c>
      <c r="G210" s="98">
        <v>90.051805316075416</v>
      </c>
      <c r="H210" s="130">
        <v>95.876590704447878</v>
      </c>
      <c r="I210" s="98">
        <v>95.214360947734676</v>
      </c>
    </row>
    <row r="211" spans="1:9" x14ac:dyDescent="0.2">
      <c r="A211" s="86" t="s">
        <v>440</v>
      </c>
      <c r="B211" s="103"/>
      <c r="C211" s="88" t="s">
        <v>441</v>
      </c>
      <c r="D211" s="93">
        <v>0.65209438236681128</v>
      </c>
      <c r="E211" s="95">
        <v>99.5</v>
      </c>
      <c r="F211" s="98">
        <v>7.1132187314759925</v>
      </c>
      <c r="G211" s="98">
        <v>90.046659793680831</v>
      </c>
      <c r="H211" s="130">
        <v>40.111196229345708</v>
      </c>
      <c r="I211" s="98">
        <v>84.533970607919102</v>
      </c>
    </row>
    <row r="212" spans="1:9" x14ac:dyDescent="0.2">
      <c r="A212" s="86" t="s">
        <v>442</v>
      </c>
      <c r="B212" s="103"/>
      <c r="C212" s="88" t="s">
        <v>443</v>
      </c>
      <c r="D212" s="93">
        <v>0.84870906113071209</v>
      </c>
      <c r="E212" s="95">
        <v>99.5</v>
      </c>
      <c r="F212" s="98">
        <v>30.079867233689452</v>
      </c>
      <c r="G212" s="98">
        <v>97.327642511342304</v>
      </c>
      <c r="H212" s="130">
        <v>83.975436674730119</v>
      </c>
      <c r="I212" s="98">
        <v>93.418339323134475</v>
      </c>
    </row>
    <row r="213" spans="1:9" x14ac:dyDescent="0.2">
      <c r="A213" s="86" t="s">
        <v>444</v>
      </c>
      <c r="B213" s="87"/>
      <c r="C213" s="88" t="s">
        <v>445</v>
      </c>
      <c r="D213" s="93">
        <v>0.741355107043563</v>
      </c>
      <c r="E213" s="95">
        <v>99.315677345447355</v>
      </c>
      <c r="F213" s="98">
        <v>22.536622010767498</v>
      </c>
      <c r="G213" s="98">
        <v>90.173035375096475</v>
      </c>
      <c r="H213" s="130">
        <v>68.725351598032191</v>
      </c>
      <c r="I213" s="98">
        <v>74.902452518592938</v>
      </c>
    </row>
    <row r="214" spans="1:9" x14ac:dyDescent="0.2">
      <c r="A214" s="86" t="s">
        <v>448</v>
      </c>
      <c r="B214" s="87"/>
      <c r="C214" s="88" t="s">
        <v>449</v>
      </c>
      <c r="D214" s="93">
        <v>0.76223679804180755</v>
      </c>
      <c r="E214" s="95">
        <v>99.118356627723827</v>
      </c>
      <c r="F214" s="98">
        <v>18.381964345124857</v>
      </c>
      <c r="G214" s="98">
        <v>86.266089354720961</v>
      </c>
      <c r="H214" s="130">
        <v>77.677776686510057</v>
      </c>
      <c r="I214" s="98">
        <v>87.419569110074164</v>
      </c>
    </row>
    <row r="215" spans="1:9" x14ac:dyDescent="0.2">
      <c r="A215" s="86" t="s">
        <v>450</v>
      </c>
      <c r="B215" s="103"/>
      <c r="C215" s="88" t="s">
        <v>451</v>
      </c>
      <c r="D215" s="93">
        <v>0.66586417753333094</v>
      </c>
      <c r="E215" s="95">
        <v>99.187192253347774</v>
      </c>
      <c r="F215" s="98">
        <v>6.6236435189908889</v>
      </c>
      <c r="G215" s="98">
        <v>81.464191487182077</v>
      </c>
      <c r="H215" s="130">
        <v>59.791859339843953</v>
      </c>
      <c r="I215" s="98">
        <v>81.449439821306839</v>
      </c>
    </row>
    <row r="216" spans="1:9" x14ac:dyDescent="0.2">
      <c r="A216" s="86" t="s">
        <v>452</v>
      </c>
      <c r="B216" s="103"/>
      <c r="C216" s="88" t="s">
        <v>453</v>
      </c>
      <c r="D216" s="93">
        <v>0.68490566248027684</v>
      </c>
      <c r="E216" s="95">
        <v>97.475401341834555</v>
      </c>
      <c r="F216" s="98">
        <v>6.975792584828052</v>
      </c>
      <c r="G216" s="98">
        <v>81.208657536492311</v>
      </c>
      <c r="H216" s="130">
        <v>71.022713087326167</v>
      </c>
      <c r="I216" s="98">
        <v>81.119738299771953</v>
      </c>
    </row>
    <row r="217" spans="1:9" x14ac:dyDescent="0.2">
      <c r="A217" s="86" t="s">
        <v>456</v>
      </c>
      <c r="B217" s="87"/>
      <c r="C217" s="88" t="s">
        <v>457</v>
      </c>
      <c r="D217" s="93">
        <v>0.66701863370920866</v>
      </c>
      <c r="E217" s="95">
        <v>97.592178100974792</v>
      </c>
      <c r="F217" s="98">
        <v>12.51950889699271</v>
      </c>
      <c r="G217" s="98">
        <v>85.428608047366026</v>
      </c>
      <c r="H217" s="130">
        <v>42.851140702133897</v>
      </c>
      <c r="I217" s="98">
        <v>86.771541842475131</v>
      </c>
    </row>
    <row r="218" spans="1:9" x14ac:dyDescent="0.2">
      <c r="A218" s="86" t="s">
        <v>458</v>
      </c>
      <c r="B218" s="87"/>
      <c r="C218" s="88" t="s">
        <v>459</v>
      </c>
      <c r="D218" s="93">
        <v>0.42451367777965016</v>
      </c>
      <c r="E218" s="95">
        <v>84.289457132883669</v>
      </c>
      <c r="F218" s="98">
        <v>4.5206342203728447</v>
      </c>
      <c r="G218" s="98">
        <v>55.46518686152001</v>
      </c>
      <c r="H218" s="130">
        <v>13.242539375040446</v>
      </c>
      <c r="I218" s="98">
        <v>51.725265153092849</v>
      </c>
    </row>
    <row r="219" spans="1:9" x14ac:dyDescent="0.2">
      <c r="A219" s="86" t="s">
        <v>460</v>
      </c>
      <c r="B219" s="103"/>
      <c r="C219" s="88" t="s">
        <v>461</v>
      </c>
      <c r="D219" s="93">
        <v>0.50228956632535726</v>
      </c>
      <c r="E219" s="95">
        <v>97.308658165995382</v>
      </c>
      <c r="F219" s="98">
        <v>4.4983536970260021</v>
      </c>
      <c r="G219" s="98">
        <v>73.201298039750611</v>
      </c>
      <c r="H219" s="130">
        <v>13.243004030431669</v>
      </c>
      <c r="I219" s="98">
        <v>59.894566764790994</v>
      </c>
    </row>
    <row r="220" spans="1:9" x14ac:dyDescent="0.2">
      <c r="A220" s="86" t="s">
        <v>462</v>
      </c>
      <c r="B220" s="103"/>
      <c r="C220" s="88" t="s">
        <v>463</v>
      </c>
      <c r="D220" s="93">
        <v>0.44730062147882388</v>
      </c>
      <c r="E220" s="95">
        <v>91.966721351829577</v>
      </c>
      <c r="F220" s="98">
        <v>15.954234068771099</v>
      </c>
      <c r="G220" s="98">
        <v>51.387770384475495</v>
      </c>
      <c r="H220" s="130">
        <v>0.2350539782405858</v>
      </c>
      <c r="I220" s="98">
        <v>53.470374910247763</v>
      </c>
    </row>
  </sheetData>
  <sortState ref="A2:I220">
    <sortCondition ref="B2:B2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workbookViewId="0">
      <selection sqref="A1:XFD1048576"/>
    </sheetView>
  </sheetViews>
  <sheetFormatPr baseColWidth="10" defaultColWidth="8.83203125" defaultRowHeight="16" x14ac:dyDescent="0.2"/>
  <cols>
    <col min="1" max="1" width="7.6640625" bestFit="1" customWidth="1"/>
    <col min="2" max="2" width="11" bestFit="1" customWidth="1"/>
    <col min="3" max="3" width="18.1640625" bestFit="1" customWidth="1"/>
    <col min="4" max="4" width="4.5" bestFit="1" customWidth="1"/>
    <col min="5" max="5" width="6.6640625" customWidth="1"/>
    <col min="6" max="6" width="5.1640625" bestFit="1" customWidth="1"/>
    <col min="7" max="7" width="7.33203125" bestFit="1" customWidth="1"/>
    <col min="8" max="8" width="8.83203125" bestFit="1" customWidth="1"/>
    <col min="9" max="9" width="10.6640625" bestFit="1" customWidth="1"/>
    <col min="11" max="11" width="7.6640625" bestFit="1" customWidth="1"/>
    <col min="12" max="12" width="11" bestFit="1" customWidth="1"/>
  </cols>
  <sheetData>
    <row r="1" spans="1:12" x14ac:dyDescent="0.2">
      <c r="A1" s="138" t="s">
        <v>1</v>
      </c>
      <c r="B1" s="139" t="s">
        <v>2</v>
      </c>
      <c r="C1" s="139" t="s">
        <v>468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7</v>
      </c>
      <c r="I1" s="140" t="s">
        <v>8</v>
      </c>
      <c r="K1" s="138" t="s">
        <v>1</v>
      </c>
      <c r="L1" s="139" t="s">
        <v>2</v>
      </c>
    </row>
    <row r="2" spans="1:12" x14ac:dyDescent="0.2">
      <c r="A2" s="86" t="s">
        <v>28</v>
      </c>
      <c r="B2" s="87"/>
      <c r="C2" s="88" t="s">
        <v>29</v>
      </c>
      <c r="D2" s="93">
        <v>0.77369947765747837</v>
      </c>
      <c r="E2" s="95">
        <v>98.617881202736541</v>
      </c>
      <c r="F2" s="97">
        <v>25.450023719049433</v>
      </c>
      <c r="G2" s="98">
        <v>91.498562457256497</v>
      </c>
      <c r="H2" s="99">
        <v>70.345402142059839</v>
      </c>
      <c r="I2" s="101">
        <v>83.971186828270632</v>
      </c>
      <c r="K2" s="43" t="s">
        <v>26</v>
      </c>
      <c r="L2" s="44" t="s">
        <v>27</v>
      </c>
    </row>
    <row r="3" spans="1:12" x14ac:dyDescent="0.2">
      <c r="A3" s="86" t="s">
        <v>30</v>
      </c>
      <c r="B3" s="103"/>
      <c r="C3" s="88" t="s">
        <v>31</v>
      </c>
      <c r="D3" s="93">
        <v>0.66228046503747584</v>
      </c>
      <c r="E3" s="95">
        <v>94.607868232246133</v>
      </c>
      <c r="F3" s="97">
        <v>14.609120874914693</v>
      </c>
      <c r="G3" s="98">
        <v>79.790177700938358</v>
      </c>
      <c r="H3" s="99">
        <v>64.479036686809536</v>
      </c>
      <c r="I3" s="101">
        <v>67.91461510721939</v>
      </c>
      <c r="K3" s="43" t="s">
        <v>42</v>
      </c>
      <c r="L3" s="44" t="s">
        <v>43</v>
      </c>
    </row>
    <row r="4" spans="1:12" x14ac:dyDescent="0.2">
      <c r="A4" s="86" t="s">
        <v>32</v>
      </c>
      <c r="B4" s="103"/>
      <c r="C4" s="88" t="s">
        <v>33</v>
      </c>
      <c r="D4" s="93">
        <v>0.63182491983336697</v>
      </c>
      <c r="E4" s="95">
        <v>97.468069451399515</v>
      </c>
      <c r="F4" s="97">
        <v>9.0102065354508269</v>
      </c>
      <c r="G4" s="98">
        <v>76.424036582846838</v>
      </c>
      <c r="H4" s="99">
        <v>54.834081786102814</v>
      </c>
      <c r="I4" s="101">
        <v>72.169261203916292</v>
      </c>
      <c r="K4" s="43" t="s">
        <v>84</v>
      </c>
      <c r="L4" s="44" t="s">
        <v>85</v>
      </c>
    </row>
    <row r="5" spans="1:12" x14ac:dyDescent="0.2">
      <c r="A5" s="86" t="s">
        <v>34</v>
      </c>
      <c r="B5" s="87"/>
      <c r="C5" s="88" t="s">
        <v>35</v>
      </c>
      <c r="D5" s="93">
        <v>0.45982417359739747</v>
      </c>
      <c r="E5" s="95">
        <v>86.231962490583811</v>
      </c>
      <c r="F5" s="97">
        <v>8.5569592849723382</v>
      </c>
      <c r="G5" s="98">
        <v>52.214935311064806</v>
      </c>
      <c r="H5" s="99">
        <v>37.714508854591834</v>
      </c>
      <c r="I5" s="101">
        <v>39.489081334171054</v>
      </c>
      <c r="K5" s="43" t="s">
        <v>100</v>
      </c>
      <c r="L5" s="44" t="s">
        <v>101</v>
      </c>
    </row>
    <row r="6" spans="1:12" x14ac:dyDescent="0.2">
      <c r="A6" s="86" t="s">
        <v>36</v>
      </c>
      <c r="B6" s="87"/>
      <c r="C6" s="88" t="s">
        <v>37</v>
      </c>
      <c r="D6" s="93">
        <v>0.60471977563772472</v>
      </c>
      <c r="E6" s="95">
        <v>96.192721992265234</v>
      </c>
      <c r="F6" s="97">
        <v>12.418003208422093</v>
      </c>
      <c r="G6" s="98">
        <v>74.725966346695259</v>
      </c>
      <c r="H6" s="99">
        <v>43.348418298915448</v>
      </c>
      <c r="I6" s="101">
        <v>67.396109166949586</v>
      </c>
      <c r="K6" s="43" t="s">
        <v>118</v>
      </c>
      <c r="L6" s="44" t="s">
        <v>119</v>
      </c>
    </row>
    <row r="7" spans="1:12" x14ac:dyDescent="0.2">
      <c r="A7" s="86" t="s">
        <v>38</v>
      </c>
      <c r="B7" s="103"/>
      <c r="C7" s="88" t="s">
        <v>39</v>
      </c>
      <c r="D7" s="93">
        <v>0.63122642672378437</v>
      </c>
      <c r="E7" s="95">
        <v>97.343101025328792</v>
      </c>
      <c r="F7" s="97">
        <v>14.87868246110053</v>
      </c>
      <c r="G7" s="98">
        <v>79.424387744349531</v>
      </c>
      <c r="H7" s="99">
        <v>46.501816616265728</v>
      </c>
      <c r="I7" s="101">
        <v>67.546103874113939</v>
      </c>
      <c r="K7" s="43" t="s">
        <v>142</v>
      </c>
      <c r="L7" s="44" t="s">
        <v>143</v>
      </c>
    </row>
    <row r="8" spans="1:12" x14ac:dyDescent="0.2">
      <c r="A8" s="86" t="s">
        <v>40</v>
      </c>
      <c r="B8" s="103"/>
      <c r="C8" s="88" t="s">
        <v>41</v>
      </c>
      <c r="D8" s="93">
        <v>0.60966053473904136</v>
      </c>
      <c r="E8" s="95">
        <v>95.174493739529467</v>
      </c>
      <c r="F8" s="97">
        <v>10.110166644008078</v>
      </c>
      <c r="G8" s="98">
        <v>77.168327611461081</v>
      </c>
      <c r="H8" s="99">
        <v>52.519513684215681</v>
      </c>
      <c r="I8" s="101">
        <v>63.117654594301008</v>
      </c>
      <c r="K8" s="43" t="s">
        <v>172</v>
      </c>
      <c r="L8" s="44" t="s">
        <v>173</v>
      </c>
    </row>
    <row r="9" spans="1:12" x14ac:dyDescent="0.2">
      <c r="A9" s="86" t="s">
        <v>44</v>
      </c>
      <c r="B9" s="87"/>
      <c r="C9" s="88" t="s">
        <v>45</v>
      </c>
      <c r="D9" s="93">
        <v>0.8118805640019543</v>
      </c>
      <c r="E9" s="95">
        <v>98.507298541977633</v>
      </c>
      <c r="F9" s="97">
        <v>21.806642843508797</v>
      </c>
      <c r="G9" s="98">
        <v>95.00630605517199</v>
      </c>
      <c r="H9" s="99">
        <v>82.932637033830801</v>
      </c>
      <c r="I9" s="101">
        <v>93.149635630815425</v>
      </c>
      <c r="K9" s="43" t="s">
        <v>200</v>
      </c>
      <c r="L9" s="44" t="s">
        <v>201</v>
      </c>
    </row>
    <row r="10" spans="1:12" x14ac:dyDescent="0.2">
      <c r="A10" s="86" t="s">
        <v>46</v>
      </c>
      <c r="B10" s="87"/>
      <c r="C10" s="88" t="s">
        <v>47</v>
      </c>
      <c r="D10" s="93">
        <v>0.65792527303758708</v>
      </c>
      <c r="E10" s="95">
        <v>98.234392973755376</v>
      </c>
      <c r="F10" s="97">
        <v>8.593984749582102</v>
      </c>
      <c r="G10" s="98">
        <v>89.498906111258492</v>
      </c>
      <c r="H10" s="99">
        <v>47.784067703830971</v>
      </c>
      <c r="I10" s="101">
        <v>79.121961813978587</v>
      </c>
      <c r="K10" s="43" t="s">
        <v>216</v>
      </c>
      <c r="L10" s="44" t="s">
        <v>217</v>
      </c>
    </row>
    <row r="11" spans="1:12" x14ac:dyDescent="0.2">
      <c r="A11" s="86" t="s">
        <v>48</v>
      </c>
      <c r="B11" s="103"/>
      <c r="C11" s="88" t="s">
        <v>49</v>
      </c>
      <c r="D11" s="93">
        <v>0.61133632832543428</v>
      </c>
      <c r="E11" s="95">
        <v>96.815802460286804</v>
      </c>
      <c r="F11" s="97">
        <v>4.9922517445692183</v>
      </c>
      <c r="G11" s="98">
        <v>77.737366057484863</v>
      </c>
      <c r="H11" s="99">
        <v>48.918113519453307</v>
      </c>
      <c r="I11" s="101">
        <v>73.876462551210125</v>
      </c>
      <c r="K11" s="43" t="s">
        <v>240</v>
      </c>
      <c r="L11" s="44" t="s">
        <v>241</v>
      </c>
    </row>
    <row r="12" spans="1:12" x14ac:dyDescent="0.2">
      <c r="A12" s="86" t="s">
        <v>50</v>
      </c>
      <c r="B12" s="103"/>
      <c r="C12" s="88" t="s">
        <v>51</v>
      </c>
      <c r="D12" s="93">
        <v>0.69749173551566601</v>
      </c>
      <c r="E12" s="95">
        <v>97.148414170028843</v>
      </c>
      <c r="F12" s="97">
        <v>17.189033638970756</v>
      </c>
      <c r="G12" s="98">
        <v>81.538297722722589</v>
      </c>
      <c r="H12" s="99">
        <v>67.118443157330461</v>
      </c>
      <c r="I12" s="101">
        <v>74.292323309466497</v>
      </c>
      <c r="K12" s="43" t="s">
        <v>252</v>
      </c>
      <c r="L12" s="44" t="s">
        <v>253</v>
      </c>
    </row>
    <row r="13" spans="1:12" x14ac:dyDescent="0.2">
      <c r="A13" s="86" t="s">
        <v>52</v>
      </c>
      <c r="B13" s="87"/>
      <c r="C13" s="88" t="s">
        <v>53</v>
      </c>
      <c r="D13" s="93">
        <v>0.67566667624108701</v>
      </c>
      <c r="E13" s="95">
        <v>96.373988607841255</v>
      </c>
      <c r="F13" s="97">
        <v>9.4165322069364912</v>
      </c>
      <c r="G13" s="98">
        <v>85.238548158033808</v>
      </c>
      <c r="H13" s="99">
        <v>61.38500580310486</v>
      </c>
      <c r="I13" s="101">
        <v>79.141575206669415</v>
      </c>
      <c r="K13" s="43" t="s">
        <v>272</v>
      </c>
      <c r="L13" s="44" t="s">
        <v>273</v>
      </c>
    </row>
    <row r="14" spans="1:12" x14ac:dyDescent="0.2">
      <c r="A14" s="86" t="s">
        <v>54</v>
      </c>
      <c r="B14" s="87"/>
      <c r="C14" s="88" t="s">
        <v>55</v>
      </c>
      <c r="D14" s="93">
        <v>0.69555647444528046</v>
      </c>
      <c r="E14" s="95">
        <v>98.472374779093627</v>
      </c>
      <c r="F14" s="97">
        <v>10.224712076584622</v>
      </c>
      <c r="G14" s="98">
        <v>72.056955381813111</v>
      </c>
      <c r="H14" s="99">
        <v>73.29792843034582</v>
      </c>
      <c r="I14" s="101">
        <v>86.909791837079979</v>
      </c>
      <c r="K14" s="43" t="s">
        <v>298</v>
      </c>
      <c r="L14" s="44" t="s">
        <v>299</v>
      </c>
    </row>
    <row r="15" spans="1:12" x14ac:dyDescent="0.2">
      <c r="A15" s="86" t="s">
        <v>56</v>
      </c>
      <c r="B15" s="103"/>
      <c r="C15" s="88" t="s">
        <v>57</v>
      </c>
      <c r="D15" s="93">
        <v>0.49824267432628222</v>
      </c>
      <c r="E15" s="95">
        <v>97.065645726407496</v>
      </c>
      <c r="F15" s="97">
        <v>9.0870883843351855</v>
      </c>
      <c r="G15" s="98">
        <v>59.729546338869731</v>
      </c>
      <c r="H15" s="99">
        <v>29.433597987330028</v>
      </c>
      <c r="I15" s="101">
        <v>47.747399803308546</v>
      </c>
      <c r="K15" s="43" t="s">
        <v>306</v>
      </c>
      <c r="L15" s="44" t="s">
        <v>307</v>
      </c>
    </row>
    <row r="16" spans="1:12" x14ac:dyDescent="0.2">
      <c r="A16" s="86" t="s">
        <v>58</v>
      </c>
      <c r="B16" s="103"/>
      <c r="C16" s="88" t="s">
        <v>59</v>
      </c>
      <c r="D16" s="93">
        <v>0.74659479203405843</v>
      </c>
      <c r="E16" s="95">
        <v>96.952106834883807</v>
      </c>
      <c r="F16" s="97">
        <v>10.044053242189605</v>
      </c>
      <c r="G16" s="98">
        <v>89.771060552798204</v>
      </c>
      <c r="H16" s="99">
        <v>81.957152118041037</v>
      </c>
      <c r="I16" s="101">
        <v>87.876987774323496</v>
      </c>
      <c r="K16" s="43" t="s">
        <v>328</v>
      </c>
      <c r="L16" s="44" t="s">
        <v>329</v>
      </c>
    </row>
    <row r="17" spans="1:12" x14ac:dyDescent="0.2">
      <c r="A17" s="86" t="s">
        <v>60</v>
      </c>
      <c r="B17" s="87"/>
      <c r="C17" s="88" t="s">
        <v>61</v>
      </c>
      <c r="D17" s="93">
        <v>0.6702227816138302</v>
      </c>
      <c r="E17" s="95">
        <v>96.264626086310585</v>
      </c>
      <c r="F17" s="97">
        <v>11.302663932444105</v>
      </c>
      <c r="G17" s="98">
        <v>78.176909484378271</v>
      </c>
      <c r="H17" s="99">
        <v>61.69286188074026</v>
      </c>
      <c r="I17" s="101">
        <v>80.139220134745784</v>
      </c>
      <c r="K17" s="43" t="s">
        <v>344</v>
      </c>
      <c r="L17" s="44" t="s">
        <v>345</v>
      </c>
    </row>
    <row r="18" spans="1:12" x14ac:dyDescent="0.2">
      <c r="A18" s="86" t="s">
        <v>62</v>
      </c>
      <c r="B18" s="87"/>
      <c r="C18" s="88" t="s">
        <v>63</v>
      </c>
      <c r="D18" s="93">
        <v>0.67462592549500278</v>
      </c>
      <c r="E18" s="95">
        <v>97.312317270847274</v>
      </c>
      <c r="F18" s="97">
        <v>14.087040856971017</v>
      </c>
      <c r="G18" s="98">
        <v>76.35356317809692</v>
      </c>
      <c r="H18" s="99">
        <v>60.093616275693485</v>
      </c>
      <c r="I18" s="101">
        <v>80.075064594578677</v>
      </c>
      <c r="K18" s="43" t="s">
        <v>352</v>
      </c>
      <c r="L18" s="44" t="s">
        <v>353</v>
      </c>
    </row>
    <row r="19" spans="1:12" x14ac:dyDescent="0.2">
      <c r="A19" s="86" t="s">
        <v>64</v>
      </c>
      <c r="B19" s="103"/>
      <c r="C19" s="88" t="s">
        <v>65</v>
      </c>
      <c r="D19" s="93">
        <v>0.75737909088231559</v>
      </c>
      <c r="E19" s="95">
        <v>98.005108648073062</v>
      </c>
      <c r="F19" s="97">
        <v>13.362807399157429</v>
      </c>
      <c r="G19" s="98">
        <v>95.512160970358877</v>
      </c>
      <c r="H19" s="99">
        <v>75.25657855198466</v>
      </c>
      <c r="I19" s="101">
        <v>87.644351605478846</v>
      </c>
      <c r="K19" s="43" t="s">
        <v>360</v>
      </c>
      <c r="L19" s="44" t="s">
        <v>361</v>
      </c>
    </row>
    <row r="20" spans="1:12" x14ac:dyDescent="0.2">
      <c r="A20" s="86" t="s">
        <v>66</v>
      </c>
      <c r="B20" s="103"/>
      <c r="C20" s="88" t="s">
        <v>67</v>
      </c>
      <c r="D20" s="93">
        <v>0.66152078470017306</v>
      </c>
      <c r="E20" s="95">
        <v>97.392597922448076</v>
      </c>
      <c r="F20" s="97">
        <v>14.32513894027648</v>
      </c>
      <c r="G20" s="98">
        <v>63.733814440626254</v>
      </c>
      <c r="H20" s="99">
        <v>69.344981260717191</v>
      </c>
      <c r="I20" s="101">
        <v>76.413767159167563</v>
      </c>
      <c r="K20" s="43" t="s">
        <v>368</v>
      </c>
      <c r="L20" s="44" t="s">
        <v>369</v>
      </c>
    </row>
    <row r="21" spans="1:12" x14ac:dyDescent="0.2">
      <c r="A21" s="86" t="s">
        <v>68</v>
      </c>
      <c r="B21" s="87"/>
      <c r="C21" s="88" t="s">
        <v>69</v>
      </c>
      <c r="D21" s="93">
        <v>0.51884557094117478</v>
      </c>
      <c r="E21" s="95">
        <v>96.65492225751693</v>
      </c>
      <c r="F21" s="97">
        <v>5.2019514901450039</v>
      </c>
      <c r="G21" s="98">
        <v>69.083972091341266</v>
      </c>
      <c r="H21" s="99">
        <v>31.285388340896432</v>
      </c>
      <c r="I21" s="101">
        <v>53.728583630591132</v>
      </c>
      <c r="K21" s="43" t="s">
        <v>386</v>
      </c>
      <c r="L21" s="44" t="s">
        <v>387</v>
      </c>
    </row>
    <row r="22" spans="1:12" x14ac:dyDescent="0.2">
      <c r="A22" s="86" t="s">
        <v>70</v>
      </c>
      <c r="B22" s="87"/>
      <c r="C22" s="88" t="s">
        <v>71</v>
      </c>
      <c r="D22" s="93">
        <v>0.63665264192362248</v>
      </c>
      <c r="E22" s="95">
        <v>97.957426665783615</v>
      </c>
      <c r="F22" s="97">
        <v>7.4293810945128618</v>
      </c>
      <c r="G22" s="98">
        <v>93.474828480073853</v>
      </c>
      <c r="H22" s="99">
        <v>42.746758670433259</v>
      </c>
      <c r="I22" s="101">
        <v>71.765005321332396</v>
      </c>
      <c r="K22" s="43" t="s">
        <v>414</v>
      </c>
      <c r="L22" s="44" t="s">
        <v>415</v>
      </c>
    </row>
    <row r="23" spans="1:12" x14ac:dyDescent="0.2">
      <c r="A23" s="86" t="s">
        <v>72</v>
      </c>
      <c r="B23" s="103"/>
      <c r="C23" s="88" t="s">
        <v>73</v>
      </c>
      <c r="D23" s="93">
        <v>0.61217183810490672</v>
      </c>
      <c r="E23" s="95">
        <v>94.536225337617026</v>
      </c>
      <c r="F23" s="97">
        <v>9.7786334536905422</v>
      </c>
      <c r="G23" s="98">
        <v>75.636206115645606</v>
      </c>
      <c r="H23" s="99">
        <v>44.660028138500749</v>
      </c>
      <c r="I23" s="101">
        <v>74.955737037872382</v>
      </c>
      <c r="K23" s="43" t="s">
        <v>436</v>
      </c>
      <c r="L23" s="44" t="s">
        <v>437</v>
      </c>
    </row>
    <row r="24" spans="1:12" x14ac:dyDescent="0.2">
      <c r="A24" s="86" t="s">
        <v>74</v>
      </c>
      <c r="B24" s="103"/>
      <c r="C24" s="88" t="s">
        <v>75</v>
      </c>
      <c r="D24" s="93">
        <v>0.57894480459810238</v>
      </c>
      <c r="E24" s="95">
        <v>96.63887459480803</v>
      </c>
      <c r="F24" s="97">
        <v>14.526432989884599</v>
      </c>
      <c r="G24" s="98">
        <v>63.920963167063086</v>
      </c>
      <c r="H24" s="99">
        <v>49.764000180803052</v>
      </c>
      <c r="I24" s="101">
        <v>54.937842706569327</v>
      </c>
      <c r="K24" s="43" t="s">
        <v>446</v>
      </c>
      <c r="L24" s="44" t="s">
        <v>447</v>
      </c>
    </row>
    <row r="25" spans="1:12" x14ac:dyDescent="0.2">
      <c r="A25" s="86" t="s">
        <v>76</v>
      </c>
      <c r="B25" s="87"/>
      <c r="C25" s="88" t="s">
        <v>77</v>
      </c>
      <c r="D25" s="93">
        <v>0.71102906297665613</v>
      </c>
      <c r="E25" s="95">
        <v>97.719901307114142</v>
      </c>
      <c r="F25" s="97">
        <v>10.259051386409007</v>
      </c>
      <c r="G25" s="98">
        <v>90.288919283720958</v>
      </c>
      <c r="H25" s="99">
        <v>73.415403780181734</v>
      </c>
      <c r="I25" s="101">
        <v>76.99188813996291</v>
      </c>
      <c r="K25" s="43" t="s">
        <v>454</v>
      </c>
      <c r="L25" s="44" t="s">
        <v>455</v>
      </c>
    </row>
    <row r="26" spans="1:12" x14ac:dyDescent="0.2">
      <c r="A26" s="86" t="s">
        <v>78</v>
      </c>
      <c r="B26" s="87"/>
      <c r="C26" s="88" t="s">
        <v>79</v>
      </c>
      <c r="D26" s="93">
        <v>0.82453378385685294</v>
      </c>
      <c r="E26" s="95">
        <v>98.087098710053397</v>
      </c>
      <c r="F26" s="97">
        <v>19.701293497287285</v>
      </c>
      <c r="G26" s="98">
        <v>96.434558986580171</v>
      </c>
      <c r="H26" s="99">
        <v>88.628055208845652</v>
      </c>
      <c r="I26" s="101">
        <v>96.281689860801762</v>
      </c>
    </row>
    <row r="27" spans="1:12" x14ac:dyDescent="0.2">
      <c r="A27" s="86" t="s">
        <v>80</v>
      </c>
      <c r="B27" s="103"/>
      <c r="C27" s="88" t="s">
        <v>81</v>
      </c>
      <c r="D27" s="93">
        <v>0.6090636420254254</v>
      </c>
      <c r="E27" s="95">
        <v>96.704885195609364</v>
      </c>
      <c r="F27" s="97">
        <v>12.056357622760247</v>
      </c>
      <c r="G27" s="98">
        <v>69.541811206154108</v>
      </c>
      <c r="H27" s="99">
        <v>43.01366421195732</v>
      </c>
      <c r="I27" s="101">
        <v>75.177531027724825</v>
      </c>
    </row>
    <row r="28" spans="1:12" x14ac:dyDescent="0.2">
      <c r="A28" s="86" t="s">
        <v>82</v>
      </c>
      <c r="B28" s="103"/>
      <c r="C28" s="88" t="s">
        <v>83</v>
      </c>
      <c r="D28" s="93">
        <v>0.62490419674105069</v>
      </c>
      <c r="E28" s="95">
        <v>97.275049772274926</v>
      </c>
      <c r="F28" s="97">
        <v>10.229750415496758</v>
      </c>
      <c r="G28" s="98">
        <v>62.353957209943886</v>
      </c>
      <c r="H28" s="99">
        <v>67.377624010775193</v>
      </c>
      <c r="I28" s="101">
        <v>68.395883351703375</v>
      </c>
    </row>
    <row r="29" spans="1:12" x14ac:dyDescent="0.2">
      <c r="A29" s="86" t="s">
        <v>86</v>
      </c>
      <c r="B29" s="87"/>
      <c r="C29" s="88" t="s">
        <v>87</v>
      </c>
      <c r="D29" s="93">
        <v>0.74664210925345642</v>
      </c>
      <c r="E29" s="95">
        <v>97.904186998746809</v>
      </c>
      <c r="F29" s="97">
        <v>16.931097025491766</v>
      </c>
      <c r="G29" s="98">
        <v>93.690863399133093</v>
      </c>
      <c r="H29" s="99">
        <v>63.001131700488465</v>
      </c>
      <c r="I29" s="101">
        <v>90.506377485873543</v>
      </c>
    </row>
    <row r="30" spans="1:12" x14ac:dyDescent="0.2">
      <c r="A30" s="86" t="s">
        <v>88</v>
      </c>
      <c r="B30" s="87"/>
      <c r="C30" s="88" t="s">
        <v>89</v>
      </c>
      <c r="D30" s="93">
        <v>0.71803735285102821</v>
      </c>
      <c r="E30" s="95">
        <v>98.366024812841573</v>
      </c>
      <c r="F30" s="97">
        <v>12.402813398176052</v>
      </c>
      <c r="G30" s="98">
        <v>83.708793416516698</v>
      </c>
      <c r="H30" s="99">
        <v>72.296969576608106</v>
      </c>
      <c r="I30" s="101">
        <v>83.975532955920968</v>
      </c>
    </row>
    <row r="31" spans="1:12" x14ac:dyDescent="0.2">
      <c r="A31" s="86" t="s">
        <v>90</v>
      </c>
      <c r="B31" s="103"/>
      <c r="C31" s="88" t="s">
        <v>91</v>
      </c>
      <c r="D31" s="93">
        <v>0.57003735167727287</v>
      </c>
      <c r="E31" s="95">
        <v>96.160793416211348</v>
      </c>
      <c r="F31" s="97">
        <v>5.3211098081843948</v>
      </c>
      <c r="G31" s="98">
        <v>91.055022075398284</v>
      </c>
      <c r="H31" s="99">
        <v>25.283466133730549</v>
      </c>
      <c r="I31" s="101">
        <v>63.65087786632224</v>
      </c>
    </row>
    <row r="32" spans="1:12" x14ac:dyDescent="0.2">
      <c r="A32" s="86" t="s">
        <v>92</v>
      </c>
      <c r="B32" s="103"/>
      <c r="C32" s="88" t="s">
        <v>93</v>
      </c>
      <c r="D32" s="93">
        <v>0.61095185173043609</v>
      </c>
      <c r="E32" s="95">
        <v>97.510154346658297</v>
      </c>
      <c r="F32" s="97">
        <v>4.9545646402962955</v>
      </c>
      <c r="G32" s="98">
        <v>92.241939469489282</v>
      </c>
      <c r="H32" s="99">
        <v>34.555583824400159</v>
      </c>
      <c r="I32" s="101">
        <v>72.910640490843079</v>
      </c>
    </row>
    <row r="33" spans="1:9" x14ac:dyDescent="0.2">
      <c r="A33" s="86" t="s">
        <v>94</v>
      </c>
      <c r="B33" s="87"/>
      <c r="C33" s="88" t="s">
        <v>95</v>
      </c>
      <c r="D33" s="93">
        <v>0.54255687104295325</v>
      </c>
      <c r="E33" s="95">
        <v>95.644907695693632</v>
      </c>
      <c r="F33" s="97">
        <v>6.0623650675736069</v>
      </c>
      <c r="G33" s="98">
        <v>74.047455316212947</v>
      </c>
      <c r="H33" s="99">
        <v>33.987961942037245</v>
      </c>
      <c r="I33" s="101">
        <v>57.494168788243449</v>
      </c>
    </row>
    <row r="34" spans="1:9" x14ac:dyDescent="0.2">
      <c r="A34" s="86" t="s">
        <v>96</v>
      </c>
      <c r="B34" s="87"/>
      <c r="C34" s="88" t="s">
        <v>97</v>
      </c>
      <c r="D34" s="93">
        <v>0.62399046607036968</v>
      </c>
      <c r="E34" s="95">
        <v>97.96596405291973</v>
      </c>
      <c r="F34" s="97">
        <v>7.1635680073813965</v>
      </c>
      <c r="G34" s="98">
        <v>81.505041002796716</v>
      </c>
      <c r="H34" s="99">
        <v>53.18565242263513</v>
      </c>
      <c r="I34" s="101">
        <v>67.399295544530986</v>
      </c>
    </row>
    <row r="35" spans="1:9" x14ac:dyDescent="0.2">
      <c r="A35" s="86" t="s">
        <v>98</v>
      </c>
      <c r="B35" s="103"/>
      <c r="C35" s="88" t="s">
        <v>99</v>
      </c>
      <c r="D35" s="93">
        <v>0.58270258180297385</v>
      </c>
      <c r="E35" s="95">
        <v>95.638421726286339</v>
      </c>
      <c r="F35" s="97">
        <v>8.5845439483142449</v>
      </c>
      <c r="G35" s="98">
        <v>82.463185462297943</v>
      </c>
      <c r="H35" s="99">
        <v>27.833321074164232</v>
      </c>
      <c r="I35" s="101">
        <v>71.108789391548044</v>
      </c>
    </row>
    <row r="36" spans="1:9" x14ac:dyDescent="0.2">
      <c r="A36" s="86" t="s">
        <v>102</v>
      </c>
      <c r="B36" s="103"/>
      <c r="C36" s="88" t="s">
        <v>103</v>
      </c>
      <c r="D36" s="93">
        <v>0.90751255711866674</v>
      </c>
      <c r="E36" s="95">
        <v>99.418272485122856</v>
      </c>
      <c r="F36" s="97">
        <v>40.494404273082068</v>
      </c>
      <c r="G36" s="98">
        <v>93.411435040029261</v>
      </c>
      <c r="H36" s="99">
        <v>95.540760402126139</v>
      </c>
      <c r="I36" s="110">
        <v>97.89513684358505</v>
      </c>
    </row>
    <row r="37" spans="1:9" x14ac:dyDescent="0.2">
      <c r="A37" s="86" t="s">
        <v>104</v>
      </c>
      <c r="B37" s="87"/>
      <c r="C37" s="88" t="s">
        <v>105</v>
      </c>
      <c r="D37" s="93">
        <v>0.78105620775790507</v>
      </c>
      <c r="E37" s="95">
        <v>98.728010450888831</v>
      </c>
      <c r="F37" s="97">
        <v>21.333519855911309</v>
      </c>
      <c r="G37" s="98">
        <v>90.383833635128681</v>
      </c>
      <c r="H37" s="99">
        <v>82.967399965109806</v>
      </c>
      <c r="I37" s="101">
        <v>82.89299340130637</v>
      </c>
    </row>
    <row r="38" spans="1:9" x14ac:dyDescent="0.2">
      <c r="A38" s="86" t="s">
        <v>106</v>
      </c>
      <c r="B38" s="87"/>
      <c r="C38" s="88" t="s">
        <v>107</v>
      </c>
      <c r="D38" s="93">
        <v>0.6945535794586386</v>
      </c>
      <c r="E38" s="95">
        <v>98.492863381122419</v>
      </c>
      <c r="F38" s="97">
        <v>17.549660452221687</v>
      </c>
      <c r="G38" s="98">
        <v>80.907909470542279</v>
      </c>
      <c r="H38" s="99">
        <v>63.441308483297256</v>
      </c>
      <c r="I38" s="101">
        <v>75.185274307321194</v>
      </c>
    </row>
    <row r="39" spans="1:9" x14ac:dyDescent="0.2">
      <c r="A39" s="86" t="s">
        <v>108</v>
      </c>
      <c r="B39" s="103"/>
      <c r="C39" s="88" t="s">
        <v>109</v>
      </c>
      <c r="D39" s="93">
        <v>0.74060306523932851</v>
      </c>
      <c r="E39" s="95">
        <v>98.558891378303102</v>
      </c>
      <c r="F39" s="97">
        <v>12.310848935624518</v>
      </c>
      <c r="G39" s="98">
        <v>82.486255368784285</v>
      </c>
      <c r="H39" s="99">
        <v>85.131972496047297</v>
      </c>
      <c r="I39" s="101">
        <v>83.606331817155407</v>
      </c>
    </row>
    <row r="40" spans="1:9" x14ac:dyDescent="0.2">
      <c r="A40" s="86" t="s">
        <v>110</v>
      </c>
      <c r="B40" s="103"/>
      <c r="C40" s="88" t="s">
        <v>111</v>
      </c>
      <c r="D40" s="93">
        <v>0.66210570508518996</v>
      </c>
      <c r="E40" s="95">
        <v>98.578002879697038</v>
      </c>
      <c r="F40" s="97">
        <v>10.977328926994984</v>
      </c>
      <c r="G40" s="98">
        <v>84.367732587748904</v>
      </c>
      <c r="H40" s="99">
        <v>58.454058441622493</v>
      </c>
      <c r="I40" s="101">
        <v>71.35751042186827</v>
      </c>
    </row>
    <row r="41" spans="1:9" x14ac:dyDescent="0.2">
      <c r="A41" s="86" t="s">
        <v>112</v>
      </c>
      <c r="B41" s="87"/>
      <c r="C41" s="88" t="s">
        <v>113</v>
      </c>
      <c r="D41" s="93">
        <v>0.64540435056994461</v>
      </c>
      <c r="E41" s="95">
        <v>97.944381636349846</v>
      </c>
      <c r="F41" s="97">
        <v>12.944983818770227</v>
      </c>
      <c r="G41" s="98">
        <v>83.265745169836464</v>
      </c>
      <c r="H41" s="99">
        <v>64.644477374779271</v>
      </c>
      <c r="I41" s="101">
        <v>55.272598072723014</v>
      </c>
    </row>
    <row r="42" spans="1:9" x14ac:dyDescent="0.2">
      <c r="A42" s="86" t="s">
        <v>114</v>
      </c>
      <c r="B42" s="87"/>
      <c r="C42" s="88" t="s">
        <v>115</v>
      </c>
      <c r="D42" s="93">
        <v>0.81792550316922585</v>
      </c>
      <c r="E42" s="95">
        <v>98.504043223555669</v>
      </c>
      <c r="F42" s="97">
        <v>18.662695345636887</v>
      </c>
      <c r="G42" s="98">
        <v>94.202348250872376</v>
      </c>
      <c r="H42" s="99">
        <v>92.631848605406176</v>
      </c>
      <c r="I42" s="101">
        <v>92.520019262050639</v>
      </c>
    </row>
    <row r="43" spans="1:9" x14ac:dyDescent="0.2">
      <c r="A43" s="86" t="s">
        <v>116</v>
      </c>
      <c r="B43" s="103"/>
      <c r="C43" s="88" t="s">
        <v>117</v>
      </c>
      <c r="D43" s="93">
        <v>0.63249329567075507</v>
      </c>
      <c r="E43" s="95">
        <v>96.765317169085492</v>
      </c>
      <c r="F43" s="97">
        <v>19.783698232656292</v>
      </c>
      <c r="G43" s="98">
        <v>71.46484041464376</v>
      </c>
      <c r="H43" s="99">
        <v>61.883354666414292</v>
      </c>
      <c r="I43" s="101">
        <v>53.160305197473548</v>
      </c>
    </row>
    <row r="44" spans="1:9" x14ac:dyDescent="0.2">
      <c r="A44" s="86" t="s">
        <v>120</v>
      </c>
      <c r="B44" s="103"/>
      <c r="C44" s="88" t="s">
        <v>121</v>
      </c>
      <c r="D44" s="93">
        <v>0.75913215727586325</v>
      </c>
      <c r="E44" s="95">
        <v>99.441850093906353</v>
      </c>
      <c r="F44" s="115">
        <v>19.162687184147604</v>
      </c>
      <c r="G44" s="116">
        <v>83.562928930192186</v>
      </c>
      <c r="H44" s="99">
        <v>74.307153786687266</v>
      </c>
      <c r="I44" s="101">
        <v>90.316333853566448</v>
      </c>
    </row>
    <row r="45" spans="1:9" x14ac:dyDescent="0.2">
      <c r="A45" s="86" t="s">
        <v>122</v>
      </c>
      <c r="B45" s="87"/>
      <c r="C45" s="88" t="s">
        <v>123</v>
      </c>
      <c r="D45" s="93">
        <v>0.57005664208629925</v>
      </c>
      <c r="E45" s="95">
        <v>99.5</v>
      </c>
      <c r="F45" s="97">
        <v>10.607218744777496</v>
      </c>
      <c r="G45" s="98">
        <v>70.763542731356509</v>
      </c>
      <c r="H45" s="99">
        <v>45.140839335071348</v>
      </c>
      <c r="I45" s="101">
        <v>51.945241068759252</v>
      </c>
    </row>
    <row r="46" spans="1:9" x14ac:dyDescent="0.2">
      <c r="A46" s="86" t="s">
        <v>124</v>
      </c>
      <c r="B46" s="87"/>
      <c r="C46" s="88" t="s">
        <v>125</v>
      </c>
      <c r="D46" s="93">
        <v>0.57225649643924581</v>
      </c>
      <c r="E46" s="95">
        <v>99.5</v>
      </c>
      <c r="F46" s="97">
        <v>10.405627522733299</v>
      </c>
      <c r="G46" s="98">
        <v>85.450644199910386</v>
      </c>
      <c r="H46" s="99">
        <v>26.857724545264709</v>
      </c>
      <c r="I46" s="101">
        <v>56.977166936558973</v>
      </c>
    </row>
    <row r="47" spans="1:9" x14ac:dyDescent="0.2">
      <c r="A47" s="86" t="s">
        <v>126</v>
      </c>
      <c r="B47" s="103"/>
      <c r="C47" s="88" t="s">
        <v>127</v>
      </c>
      <c r="D47" s="93">
        <v>0.59710625096048298</v>
      </c>
      <c r="E47" s="95">
        <v>98.327084504035156</v>
      </c>
      <c r="F47" s="97">
        <v>7.8265212230578909</v>
      </c>
      <c r="G47" s="98">
        <v>72.039379541319562</v>
      </c>
      <c r="H47" s="99">
        <v>50.319342330805213</v>
      </c>
      <c r="I47" s="101">
        <v>64.823117065651758</v>
      </c>
    </row>
    <row r="48" spans="1:9" x14ac:dyDescent="0.2">
      <c r="A48" s="86" t="s">
        <v>128</v>
      </c>
      <c r="B48" s="103"/>
      <c r="C48" s="88" t="s">
        <v>129</v>
      </c>
      <c r="D48" s="93">
        <v>0.49455521817960335</v>
      </c>
      <c r="E48" s="95">
        <v>98.236435626271913</v>
      </c>
      <c r="F48" s="97">
        <v>5.9239337707640711</v>
      </c>
      <c r="G48" s="98">
        <v>61.569238713278487</v>
      </c>
      <c r="H48" s="99">
        <v>30.529259619278893</v>
      </c>
      <c r="I48" s="101">
        <v>47.06945217969897</v>
      </c>
    </row>
    <row r="49" spans="1:9" x14ac:dyDescent="0.2">
      <c r="A49" s="86" t="s">
        <v>130</v>
      </c>
      <c r="B49" s="87"/>
      <c r="C49" s="88" t="s">
        <v>131</v>
      </c>
      <c r="D49" s="93">
        <v>0.6192635877469792</v>
      </c>
      <c r="E49" s="95">
        <v>99.189515005886051</v>
      </c>
      <c r="F49" s="97">
        <v>10.05090443320886</v>
      </c>
      <c r="G49" s="98">
        <v>91.030632700860409</v>
      </c>
      <c r="H49" s="99">
        <v>36.762467974071107</v>
      </c>
      <c r="I49" s="101">
        <v>65.897670803990565</v>
      </c>
    </row>
    <row r="50" spans="1:9" x14ac:dyDescent="0.2">
      <c r="A50" s="86" t="s">
        <v>132</v>
      </c>
      <c r="B50" s="87"/>
      <c r="C50" s="88" t="s">
        <v>133</v>
      </c>
      <c r="D50" s="93">
        <v>0.64705083980144484</v>
      </c>
      <c r="E50" s="95">
        <v>99.406428767152534</v>
      </c>
      <c r="F50" s="97">
        <v>13.40734449866031</v>
      </c>
      <c r="G50" s="98">
        <v>83.914351043475762</v>
      </c>
      <c r="H50" s="99">
        <v>43.308333036050627</v>
      </c>
      <c r="I50" s="101">
        <v>74.550732889609634</v>
      </c>
    </row>
    <row r="51" spans="1:9" x14ac:dyDescent="0.2">
      <c r="A51" s="86" t="s">
        <v>134</v>
      </c>
      <c r="B51" s="103"/>
      <c r="C51" s="88" t="s">
        <v>135</v>
      </c>
      <c r="D51" s="93">
        <v>0.71586878521868191</v>
      </c>
      <c r="E51" s="95">
        <v>98.664984133577647</v>
      </c>
      <c r="F51" s="97">
        <v>14.422489276665861</v>
      </c>
      <c r="G51" s="98">
        <v>93.917170889643941</v>
      </c>
      <c r="H51" s="99">
        <v>54.031777414856883</v>
      </c>
      <c r="I51" s="98">
        <v>87.282978043486054</v>
      </c>
    </row>
    <row r="52" spans="1:9" x14ac:dyDescent="0.2">
      <c r="A52" s="86" t="s">
        <v>136</v>
      </c>
      <c r="B52" s="103"/>
      <c r="C52" s="88" t="s">
        <v>137</v>
      </c>
      <c r="D52" s="93">
        <v>0.63069024032816934</v>
      </c>
      <c r="E52" s="95">
        <v>99.263688904048422</v>
      </c>
      <c r="F52" s="97">
        <v>12.705341903079267</v>
      </c>
      <c r="G52" s="98">
        <v>86.853523397584951</v>
      </c>
      <c r="H52" s="99">
        <v>38.404243801277282</v>
      </c>
      <c r="I52" s="98">
        <v>69.648094222708579</v>
      </c>
    </row>
    <row r="53" spans="1:9" x14ac:dyDescent="0.2">
      <c r="A53" s="86" t="s">
        <v>138</v>
      </c>
      <c r="B53" s="87"/>
      <c r="C53" s="88" t="s">
        <v>139</v>
      </c>
      <c r="D53" s="93">
        <v>0.61563691265460474</v>
      </c>
      <c r="E53" s="95">
        <v>99.13685327346181</v>
      </c>
      <c r="F53" s="97">
        <v>8.7686357799073953</v>
      </c>
      <c r="G53" s="98">
        <v>77.806435179519369</v>
      </c>
      <c r="H53" s="99">
        <v>46.88206851577651</v>
      </c>
      <c r="I53" s="98">
        <v>69.378706392032328</v>
      </c>
    </row>
    <row r="54" spans="1:9" x14ac:dyDescent="0.2">
      <c r="A54" s="86" t="s">
        <v>140</v>
      </c>
      <c r="B54" s="87"/>
      <c r="C54" s="88" t="s">
        <v>141</v>
      </c>
      <c r="D54" s="93">
        <v>0.53491112186262346</v>
      </c>
      <c r="E54" s="95">
        <v>99.138732767884193</v>
      </c>
      <c r="F54" s="97">
        <v>7.8825591983934542</v>
      </c>
      <c r="G54" s="98">
        <v>72.024954063731457</v>
      </c>
      <c r="H54" s="99">
        <v>45.899172649764502</v>
      </c>
      <c r="I54" s="98">
        <v>37.255102785942505</v>
      </c>
    </row>
    <row r="55" spans="1:9" x14ac:dyDescent="0.2">
      <c r="A55" s="86" t="s">
        <v>144</v>
      </c>
      <c r="B55" s="103"/>
      <c r="C55" s="88" t="s">
        <v>145</v>
      </c>
      <c r="D55" s="93">
        <v>0.74813534955002803</v>
      </c>
      <c r="E55" s="95">
        <v>98.067830760996671</v>
      </c>
      <c r="F55" s="97">
        <v>15.725850850881708</v>
      </c>
      <c r="G55" s="98">
        <v>86.134686168158396</v>
      </c>
      <c r="H55" s="99">
        <v>76.124440951896432</v>
      </c>
      <c r="I55" s="98">
        <v>87.530965475826378</v>
      </c>
    </row>
    <row r="56" spans="1:9" x14ac:dyDescent="0.2">
      <c r="A56" s="86" t="s">
        <v>146</v>
      </c>
      <c r="B56" s="103"/>
      <c r="C56" s="88" t="s">
        <v>147</v>
      </c>
      <c r="D56" s="93">
        <v>0.59788451839185963</v>
      </c>
      <c r="E56" s="95">
        <v>95.270607843538244</v>
      </c>
      <c r="F56" s="97">
        <v>6.2862252623883865</v>
      </c>
      <c r="G56" s="98">
        <v>66.831133668203506</v>
      </c>
      <c r="H56" s="99">
        <v>63.47644696919096</v>
      </c>
      <c r="I56" s="98">
        <v>62.887028611016483</v>
      </c>
    </row>
    <row r="57" spans="1:9" x14ac:dyDescent="0.2">
      <c r="A57" s="86" t="s">
        <v>148</v>
      </c>
      <c r="B57" s="87"/>
      <c r="C57" s="88" t="s">
        <v>149</v>
      </c>
      <c r="D57" s="93">
        <v>0.58900438498573493</v>
      </c>
      <c r="E57" s="95">
        <v>96.389753315241904</v>
      </c>
      <c r="F57" s="97">
        <v>6.3240747554448005</v>
      </c>
      <c r="G57" s="98">
        <v>68.468099570492512</v>
      </c>
      <c r="H57" s="99">
        <v>57.175136651761704</v>
      </c>
      <c r="I57" s="98">
        <v>61.929078362963352</v>
      </c>
    </row>
    <row r="58" spans="1:9" x14ac:dyDescent="0.2">
      <c r="A58" s="86" t="s">
        <v>150</v>
      </c>
      <c r="B58" s="87"/>
      <c r="C58" s="88" t="s">
        <v>151</v>
      </c>
      <c r="D58" s="93">
        <v>0.58564246487164406</v>
      </c>
      <c r="E58" s="95">
        <v>95.865711960152566</v>
      </c>
      <c r="F58" s="97">
        <v>6.9577221829134075</v>
      </c>
      <c r="G58" s="98">
        <v>79.133956028003084</v>
      </c>
      <c r="H58" s="99">
        <v>41.00228380551745</v>
      </c>
      <c r="I58" s="98">
        <v>65.223077003959915</v>
      </c>
    </row>
    <row r="59" spans="1:9" x14ac:dyDescent="0.2">
      <c r="A59" s="86" t="s">
        <v>152</v>
      </c>
      <c r="B59" s="103"/>
      <c r="C59" s="88" t="s">
        <v>153</v>
      </c>
      <c r="D59" s="93">
        <v>0.63267509489467399</v>
      </c>
      <c r="E59" s="95">
        <v>96.949972997762657</v>
      </c>
      <c r="F59" s="97">
        <v>8.5073951472581157</v>
      </c>
      <c r="G59" s="98">
        <v>89.547883501679038</v>
      </c>
      <c r="H59" s="99">
        <v>51.335832901147427</v>
      </c>
      <c r="I59" s="98">
        <v>64.324866134651046</v>
      </c>
    </row>
    <row r="60" spans="1:9" x14ac:dyDescent="0.2">
      <c r="A60" s="86" t="s">
        <v>154</v>
      </c>
      <c r="B60" s="103"/>
      <c r="C60" s="88" t="s">
        <v>155</v>
      </c>
      <c r="D60" s="93">
        <v>0.54620217755129996</v>
      </c>
      <c r="E60" s="95">
        <v>97.125080115452548</v>
      </c>
      <c r="F60" s="97">
        <v>10.020931255485381</v>
      </c>
      <c r="G60" s="98">
        <v>72.521565950319399</v>
      </c>
      <c r="H60" s="99">
        <v>36.210081268921869</v>
      </c>
      <c r="I60" s="98">
        <v>50.542809348480525</v>
      </c>
    </row>
    <row r="61" spans="1:9" x14ac:dyDescent="0.2">
      <c r="A61" s="86" t="s">
        <v>156</v>
      </c>
      <c r="B61" s="87"/>
      <c r="C61" s="88" t="s">
        <v>157</v>
      </c>
      <c r="D61" s="93">
        <v>0.56142882614443879</v>
      </c>
      <c r="E61" s="95">
        <v>96.224044582701566</v>
      </c>
      <c r="F61" s="97">
        <v>6.037470832170559</v>
      </c>
      <c r="G61" s="98">
        <v>71.368712408658794</v>
      </c>
      <c r="H61" s="99">
        <v>51.670925582081559</v>
      </c>
      <c r="I61" s="98">
        <v>51.38827911182652</v>
      </c>
    </row>
    <row r="62" spans="1:9" x14ac:dyDescent="0.2">
      <c r="A62" s="86" t="s">
        <v>158</v>
      </c>
      <c r="B62" s="87"/>
      <c r="C62" s="88" t="s">
        <v>159</v>
      </c>
      <c r="D62" s="93">
        <v>0.6371750134160985</v>
      </c>
      <c r="E62" s="95">
        <v>95.813047317346062</v>
      </c>
      <c r="F62" s="97">
        <v>10.812253310655789</v>
      </c>
      <c r="G62" s="98">
        <v>83.231509278786149</v>
      </c>
      <c r="H62" s="99">
        <v>44.747768347481475</v>
      </c>
      <c r="I62" s="98">
        <v>76.774759580009217</v>
      </c>
    </row>
    <row r="63" spans="1:9" x14ac:dyDescent="0.2">
      <c r="A63" s="86" t="s">
        <v>160</v>
      </c>
      <c r="B63" s="103"/>
      <c r="C63" s="88" t="s">
        <v>161</v>
      </c>
      <c r="D63" s="93">
        <v>0.57617348489739084</v>
      </c>
      <c r="E63" s="95">
        <v>95.754319816636382</v>
      </c>
      <c r="F63" s="97">
        <v>5.6694988792432222</v>
      </c>
      <c r="G63" s="98">
        <v>76.596464636027591</v>
      </c>
      <c r="H63" s="99">
        <v>47.257757192582311</v>
      </c>
      <c r="I63" s="98">
        <v>59.029036004710477</v>
      </c>
    </row>
    <row r="64" spans="1:9" x14ac:dyDescent="0.2">
      <c r="A64" s="86" t="s">
        <v>162</v>
      </c>
      <c r="B64" s="103"/>
      <c r="C64" s="88" t="s">
        <v>163</v>
      </c>
      <c r="D64" s="93">
        <v>0.58046227961753705</v>
      </c>
      <c r="E64" s="95">
        <v>95.595645764142347</v>
      </c>
      <c r="F64" s="97">
        <v>4.4653040025497557</v>
      </c>
      <c r="G64" s="98">
        <v>69.884973861532885</v>
      </c>
      <c r="H64" s="99">
        <v>66.33625585158444</v>
      </c>
      <c r="I64" s="98">
        <v>50.97209099392591</v>
      </c>
    </row>
    <row r="65" spans="1:9" x14ac:dyDescent="0.2">
      <c r="A65" s="86" t="s">
        <v>164</v>
      </c>
      <c r="B65" s="87"/>
      <c r="C65" s="88" t="s">
        <v>165</v>
      </c>
      <c r="D65" s="93">
        <v>0.57865186709588623</v>
      </c>
      <c r="E65" s="95">
        <v>96.525800700327366</v>
      </c>
      <c r="F65" s="97">
        <v>6.9082462263524409</v>
      </c>
      <c r="G65" s="98">
        <v>85.777006388936911</v>
      </c>
      <c r="H65" s="99">
        <v>48.11289933903889</v>
      </c>
      <c r="I65" s="98">
        <v>47.396483409052578</v>
      </c>
    </row>
    <row r="66" spans="1:9" x14ac:dyDescent="0.2">
      <c r="A66" s="86" t="s">
        <v>166</v>
      </c>
      <c r="B66" s="87"/>
      <c r="C66" s="88" t="s">
        <v>167</v>
      </c>
      <c r="D66" s="93">
        <v>0.55874729275597335</v>
      </c>
      <c r="E66" s="95">
        <v>96.991142570141591</v>
      </c>
      <c r="F66" s="97">
        <v>3.7145674348678321</v>
      </c>
      <c r="G66" s="98">
        <v>75.129063188979146</v>
      </c>
      <c r="H66" s="99">
        <v>55.086042276595023</v>
      </c>
      <c r="I66" s="98">
        <v>45.976452617491191</v>
      </c>
    </row>
    <row r="67" spans="1:9" x14ac:dyDescent="0.2">
      <c r="A67" s="86" t="s">
        <v>168</v>
      </c>
      <c r="B67" s="103"/>
      <c r="C67" s="88" t="s">
        <v>169</v>
      </c>
      <c r="D67" s="93">
        <v>0.53487736017808718</v>
      </c>
      <c r="E67" s="95">
        <v>96.078380856016807</v>
      </c>
      <c r="F67" s="97">
        <v>6.7198179295951563</v>
      </c>
      <c r="G67" s="98">
        <v>87.976319937758333</v>
      </c>
      <c r="H67" s="99">
        <v>13.789954981430133</v>
      </c>
      <c r="I67" s="98">
        <v>58.394327764513044</v>
      </c>
    </row>
    <row r="68" spans="1:9" x14ac:dyDescent="0.2">
      <c r="A68" s="117" t="s">
        <v>170</v>
      </c>
      <c r="B68" s="118"/>
      <c r="C68" s="76" t="s">
        <v>171</v>
      </c>
      <c r="D68" s="121">
        <v>0.85135124558263064</v>
      </c>
      <c r="E68" s="123">
        <v>99.493855419825721</v>
      </c>
      <c r="F68" s="125">
        <v>26.42181853703832</v>
      </c>
      <c r="G68" s="125">
        <v>89.849292780413748</v>
      </c>
      <c r="H68" s="126">
        <v>93.043184031532874</v>
      </c>
      <c r="I68" s="125">
        <v>99.252926331145744</v>
      </c>
    </row>
    <row r="69" spans="1:9" x14ac:dyDescent="0.2">
      <c r="A69" s="86" t="s">
        <v>174</v>
      </c>
      <c r="B69" s="87"/>
      <c r="C69" s="88" t="s">
        <v>175</v>
      </c>
      <c r="D69" s="93">
        <v>0.87622574797357267</v>
      </c>
      <c r="E69" s="95">
        <v>97.885434003841638</v>
      </c>
      <c r="F69" s="98">
        <v>30.514721005722897</v>
      </c>
      <c r="G69" s="98">
        <v>99.5</v>
      </c>
      <c r="H69" s="130">
        <v>90.369571640073175</v>
      </c>
      <c r="I69" s="98">
        <v>99.5</v>
      </c>
    </row>
    <row r="70" spans="1:9" x14ac:dyDescent="0.2">
      <c r="A70" s="86" t="s">
        <v>176</v>
      </c>
      <c r="B70" s="87"/>
      <c r="C70" s="88" t="s">
        <v>177</v>
      </c>
      <c r="D70" s="93">
        <v>0.63311645509724435</v>
      </c>
      <c r="E70" s="95">
        <v>97.199034973523595</v>
      </c>
      <c r="F70" s="98">
        <v>10.45370565205101</v>
      </c>
      <c r="G70" s="98">
        <v>83.126703798835251</v>
      </c>
      <c r="H70" s="130">
        <v>48.239343412055504</v>
      </c>
      <c r="I70" s="98">
        <v>70.570302610789412</v>
      </c>
    </row>
    <row r="71" spans="1:9" x14ac:dyDescent="0.2">
      <c r="A71" s="86" t="s">
        <v>178</v>
      </c>
      <c r="B71" s="103"/>
      <c r="C71" s="88" t="s">
        <v>179</v>
      </c>
      <c r="D71" s="93">
        <v>0.63790818765249024</v>
      </c>
      <c r="E71" s="95">
        <v>97.975497470711048</v>
      </c>
      <c r="F71" s="98">
        <v>4.6273068776743491</v>
      </c>
      <c r="G71" s="98">
        <v>82.89191273457007</v>
      </c>
      <c r="H71" s="130">
        <v>43.539728606631982</v>
      </c>
      <c r="I71" s="98">
        <v>86.834776884874771</v>
      </c>
    </row>
    <row r="72" spans="1:9" x14ac:dyDescent="0.2">
      <c r="A72" s="86" t="s">
        <v>180</v>
      </c>
      <c r="B72" s="103"/>
      <c r="C72" s="88" t="s">
        <v>181</v>
      </c>
      <c r="D72" s="93">
        <v>0.63209928975155949</v>
      </c>
      <c r="E72" s="95">
        <v>96.954037605181355</v>
      </c>
      <c r="F72" s="98">
        <v>6.3367137326753813</v>
      </c>
      <c r="G72" s="98">
        <v>77.723996753848894</v>
      </c>
      <c r="H72" s="130">
        <v>52.643620015712919</v>
      </c>
      <c r="I72" s="98">
        <v>78.166800946577581</v>
      </c>
    </row>
    <row r="73" spans="1:9" x14ac:dyDescent="0.2">
      <c r="A73" s="86" t="s">
        <v>182</v>
      </c>
      <c r="B73" s="87"/>
      <c r="C73" s="88" t="s">
        <v>183</v>
      </c>
      <c r="D73" s="93">
        <v>0.56802208678226118</v>
      </c>
      <c r="E73" s="95">
        <v>98.340335155166997</v>
      </c>
      <c r="F73" s="98">
        <v>5.3289474977457347</v>
      </c>
      <c r="G73" s="98">
        <v>84.539707659335335</v>
      </c>
      <c r="H73" s="130">
        <v>34.096421198882794</v>
      </c>
      <c r="I73" s="98">
        <v>58.153000214835913</v>
      </c>
    </row>
    <row r="74" spans="1:9" x14ac:dyDescent="0.2">
      <c r="A74" s="86" t="s">
        <v>184</v>
      </c>
      <c r="B74" s="87"/>
      <c r="C74" s="88" t="s">
        <v>185</v>
      </c>
      <c r="D74" s="93">
        <v>0.73436494337445779</v>
      </c>
      <c r="E74" s="95">
        <v>97.838024179713983</v>
      </c>
      <c r="F74" s="98">
        <v>10.802054786997656</v>
      </c>
      <c r="G74" s="98">
        <v>92.714832573584346</v>
      </c>
      <c r="H74" s="130">
        <v>70.105933141264131</v>
      </c>
      <c r="I74" s="98">
        <v>88.52025714767035</v>
      </c>
    </row>
    <row r="75" spans="1:9" x14ac:dyDescent="0.2">
      <c r="A75" s="86" t="s">
        <v>186</v>
      </c>
      <c r="B75" s="103"/>
      <c r="C75" s="88" t="s">
        <v>187</v>
      </c>
      <c r="D75" s="93">
        <v>0.53293109160135288</v>
      </c>
      <c r="E75" s="95">
        <v>97.860790243104319</v>
      </c>
      <c r="F75" s="98">
        <v>6.0490518404152258</v>
      </c>
      <c r="G75" s="98">
        <v>76.00872141408729</v>
      </c>
      <c r="H75" s="130">
        <v>39.43967552178848</v>
      </c>
      <c r="I75" s="98">
        <v>43.07460555433768</v>
      </c>
    </row>
    <row r="76" spans="1:9" x14ac:dyDescent="0.2">
      <c r="A76" s="86" t="s">
        <v>188</v>
      </c>
      <c r="B76" s="103"/>
      <c r="C76" s="88" t="s">
        <v>189</v>
      </c>
      <c r="D76" s="93">
        <v>0.61085553945092974</v>
      </c>
      <c r="E76" s="95">
        <v>98.731684824352911</v>
      </c>
      <c r="F76" s="98">
        <v>8.9812118199170357</v>
      </c>
      <c r="G76" s="98">
        <v>88.413191985859427</v>
      </c>
      <c r="H76" s="130">
        <v>45.851100059421555</v>
      </c>
      <c r="I76" s="98">
        <v>57.463106489302575</v>
      </c>
    </row>
    <row r="77" spans="1:9" x14ac:dyDescent="0.2">
      <c r="A77" s="86" t="s">
        <v>190</v>
      </c>
      <c r="B77" s="87"/>
      <c r="C77" s="88" t="s">
        <v>191</v>
      </c>
      <c r="D77" s="93">
        <v>0.60693447728942895</v>
      </c>
      <c r="E77" s="95">
        <v>96.322682380774339</v>
      </c>
      <c r="F77" s="98">
        <v>9.2718021712907053</v>
      </c>
      <c r="G77" s="98">
        <v>84.768090234166621</v>
      </c>
      <c r="H77" s="130">
        <v>40.919720537111004</v>
      </c>
      <c r="I77" s="98">
        <v>66.00374187384466</v>
      </c>
    </row>
    <row r="78" spans="1:9" x14ac:dyDescent="0.2">
      <c r="A78" s="86" t="s">
        <v>192</v>
      </c>
      <c r="B78" s="87"/>
      <c r="C78" s="88" t="s">
        <v>193</v>
      </c>
      <c r="D78" s="93">
        <v>0.55734187062275331</v>
      </c>
      <c r="E78" s="95">
        <v>97.609665867298062</v>
      </c>
      <c r="F78" s="98">
        <v>4.8543516489765635</v>
      </c>
      <c r="G78" s="98">
        <v>74.889072170467998</v>
      </c>
      <c r="H78" s="130">
        <v>41.15141185848853</v>
      </c>
      <c r="I78" s="98">
        <v>56.9301993334945</v>
      </c>
    </row>
    <row r="79" spans="1:9" x14ac:dyDescent="0.2">
      <c r="A79" s="86" t="s">
        <v>194</v>
      </c>
      <c r="B79" s="103"/>
      <c r="C79" s="88" t="s">
        <v>195</v>
      </c>
      <c r="D79" s="93">
        <v>0.55994419755392011</v>
      </c>
      <c r="E79" s="95">
        <v>96.784411739432883</v>
      </c>
      <c r="F79" s="98">
        <v>6.1349012344661782</v>
      </c>
      <c r="G79" s="98">
        <v>59.783382902701135</v>
      </c>
      <c r="H79" s="130">
        <v>46.320327818826627</v>
      </c>
      <c r="I79" s="98">
        <v>66.85914092522242</v>
      </c>
    </row>
    <row r="80" spans="1:9" x14ac:dyDescent="0.2">
      <c r="A80" s="86" t="s">
        <v>196</v>
      </c>
      <c r="B80" s="103"/>
      <c r="C80" s="88" t="s">
        <v>197</v>
      </c>
      <c r="D80" s="93">
        <v>0.61798894128061532</v>
      </c>
      <c r="E80" s="95">
        <v>97.608806126005447</v>
      </c>
      <c r="F80" s="98">
        <v>4.9015776552942301</v>
      </c>
      <c r="G80" s="98">
        <v>74.761316179304345</v>
      </c>
      <c r="H80" s="130">
        <v>52.65286451565968</v>
      </c>
      <c r="I80" s="98">
        <v>75.802187727181121</v>
      </c>
    </row>
    <row r="81" spans="1:9" x14ac:dyDescent="0.2">
      <c r="A81" s="86" t="s">
        <v>198</v>
      </c>
      <c r="B81" s="87"/>
      <c r="C81" s="88" t="s">
        <v>199</v>
      </c>
      <c r="D81" s="93">
        <v>0.72339716552691613</v>
      </c>
      <c r="E81" s="95">
        <v>96.067486102356682</v>
      </c>
      <c r="F81" s="98">
        <v>11.136852953085565</v>
      </c>
      <c r="G81" s="98">
        <v>89.09271926613556</v>
      </c>
      <c r="H81" s="130">
        <v>59.227299466506253</v>
      </c>
      <c r="I81" s="98">
        <v>98.749656339983574</v>
      </c>
    </row>
    <row r="82" spans="1:9" x14ac:dyDescent="0.2">
      <c r="A82" s="86" t="s">
        <v>202</v>
      </c>
      <c r="B82" s="87"/>
      <c r="C82" s="88" t="s">
        <v>203</v>
      </c>
      <c r="D82" s="93">
        <v>0.647680116683642</v>
      </c>
      <c r="E82" s="95">
        <v>98.922586953615323</v>
      </c>
      <c r="F82" s="98">
        <v>8.4462656922372688</v>
      </c>
      <c r="G82" s="98">
        <v>83.97787097531068</v>
      </c>
      <c r="H82" s="130">
        <v>40.41358825028702</v>
      </c>
      <c r="I82" s="98">
        <v>86.448902675545881</v>
      </c>
    </row>
    <row r="83" spans="1:9" x14ac:dyDescent="0.2">
      <c r="A83" s="86" t="s">
        <v>204</v>
      </c>
      <c r="B83" s="103"/>
      <c r="C83" s="88" t="s">
        <v>205</v>
      </c>
      <c r="D83" s="93">
        <v>0.57713098683879216</v>
      </c>
      <c r="E83" s="95">
        <v>98.751555194995717</v>
      </c>
      <c r="F83" s="98">
        <v>2.6281938393166469</v>
      </c>
      <c r="G83" s="98">
        <v>77.540754131009209</v>
      </c>
      <c r="H83" s="130">
        <v>31.17210442395627</v>
      </c>
      <c r="I83" s="98">
        <v>76.720756603907176</v>
      </c>
    </row>
    <row r="84" spans="1:9" x14ac:dyDescent="0.2">
      <c r="A84" s="86" t="s">
        <v>206</v>
      </c>
      <c r="B84" s="103"/>
      <c r="C84" s="88" t="s">
        <v>207</v>
      </c>
      <c r="D84" s="93">
        <v>0.5913230162587354</v>
      </c>
      <c r="E84" s="95">
        <v>98.438998253311425</v>
      </c>
      <c r="F84" s="98">
        <v>3.0040351207968574</v>
      </c>
      <c r="G84" s="98">
        <v>76.824255504613276</v>
      </c>
      <c r="H84" s="130">
        <v>36.926835312259904</v>
      </c>
      <c r="I84" s="98">
        <v>78.464693857854968</v>
      </c>
    </row>
    <row r="85" spans="1:9" x14ac:dyDescent="0.2">
      <c r="A85" s="86" t="s">
        <v>208</v>
      </c>
      <c r="B85" s="87"/>
      <c r="C85" s="88" t="s">
        <v>209</v>
      </c>
      <c r="D85" s="93">
        <v>0.56524233492004039</v>
      </c>
      <c r="E85" s="95">
        <v>98.085226831493571</v>
      </c>
      <c r="F85" s="98">
        <v>4.7333437353721353</v>
      </c>
      <c r="G85" s="98">
        <v>99.5</v>
      </c>
      <c r="H85" s="130">
        <v>20.877188962685004</v>
      </c>
      <c r="I85" s="98">
        <v>56.269845440221445</v>
      </c>
    </row>
    <row r="86" spans="1:9" x14ac:dyDescent="0.2">
      <c r="A86" s="86" t="s">
        <v>210</v>
      </c>
      <c r="B86" s="87"/>
      <c r="C86" s="88" t="s">
        <v>211</v>
      </c>
      <c r="D86" s="93">
        <v>0.56145540986174847</v>
      </c>
      <c r="E86" s="95">
        <v>97.936372596294632</v>
      </c>
      <c r="F86" s="98">
        <v>3.7925531340917815</v>
      </c>
      <c r="G86" s="98">
        <v>75.446868947626427</v>
      </c>
      <c r="H86" s="130">
        <v>25.913755780844287</v>
      </c>
      <c r="I86" s="98">
        <v>75.109785715955951</v>
      </c>
    </row>
    <row r="87" spans="1:9" x14ac:dyDescent="0.2">
      <c r="A87" s="86" t="s">
        <v>212</v>
      </c>
      <c r="B87" s="103"/>
      <c r="C87" s="88" t="s">
        <v>213</v>
      </c>
      <c r="D87" s="93">
        <v>0.57090014790437094</v>
      </c>
      <c r="E87" s="95">
        <v>97.442357730851199</v>
      </c>
      <c r="F87" s="98">
        <v>6.9062484494039307</v>
      </c>
      <c r="G87" s="98">
        <v>93.071345431192995</v>
      </c>
      <c r="H87" s="130">
        <v>24.043002299758605</v>
      </c>
      <c r="I87" s="98">
        <v>59.382954408042785</v>
      </c>
    </row>
    <row r="88" spans="1:9" x14ac:dyDescent="0.2">
      <c r="A88" s="86" t="s">
        <v>214</v>
      </c>
      <c r="B88" s="103"/>
      <c r="C88" s="88" t="s">
        <v>215</v>
      </c>
      <c r="D88" s="93">
        <v>0.58272731971937675</v>
      </c>
      <c r="E88" s="95">
        <v>97.270515414769392</v>
      </c>
      <c r="F88" s="98">
        <v>4.6864132591823404</v>
      </c>
      <c r="G88" s="98">
        <v>77.790010380623499</v>
      </c>
      <c r="H88" s="130">
        <v>28.865150520881944</v>
      </c>
      <c r="I88" s="98">
        <v>79.627294778109686</v>
      </c>
    </row>
    <row r="89" spans="1:9" x14ac:dyDescent="0.2">
      <c r="A89" s="86" t="s">
        <v>218</v>
      </c>
      <c r="B89" s="87"/>
      <c r="C89" s="88" t="s">
        <v>219</v>
      </c>
      <c r="D89" s="93">
        <v>0.71785119544132248</v>
      </c>
      <c r="E89" s="95">
        <v>97.466881046248886</v>
      </c>
      <c r="F89" s="98">
        <v>21.902206238233749</v>
      </c>
      <c r="G89" s="98">
        <v>84.458486187410017</v>
      </c>
      <c r="H89" s="130">
        <v>65.535318400110413</v>
      </c>
      <c r="I89" s="98">
        <v>74.96123502316901</v>
      </c>
    </row>
    <row r="90" spans="1:9" x14ac:dyDescent="0.2">
      <c r="A90" s="86" t="s">
        <v>220</v>
      </c>
      <c r="B90" s="87"/>
      <c r="C90" s="88" t="s">
        <v>221</v>
      </c>
      <c r="D90" s="93">
        <v>0.55942297632797988</v>
      </c>
      <c r="E90" s="95">
        <v>97.920443169417808</v>
      </c>
      <c r="F90" s="98">
        <v>11.182911538684868</v>
      </c>
      <c r="G90" s="98">
        <v>74.883391397433428</v>
      </c>
      <c r="H90" s="130">
        <v>25.583569300616915</v>
      </c>
      <c r="I90" s="98">
        <v>62.685898398713682</v>
      </c>
    </row>
    <row r="91" spans="1:9" x14ac:dyDescent="0.2">
      <c r="A91" s="86" t="s">
        <v>222</v>
      </c>
      <c r="B91" s="103"/>
      <c r="C91" s="88" t="s">
        <v>223</v>
      </c>
      <c r="D91" s="93">
        <v>0.58222806972310259</v>
      </c>
      <c r="E91" s="95">
        <v>96.802653997858556</v>
      </c>
      <c r="F91" s="98">
        <v>13.03031669692165</v>
      </c>
      <c r="G91" s="98">
        <v>74.006250018572999</v>
      </c>
      <c r="H91" s="130">
        <v>49.45221795012597</v>
      </c>
      <c r="I91" s="98">
        <v>49.135718400124368</v>
      </c>
    </row>
    <row r="92" spans="1:9" x14ac:dyDescent="0.2">
      <c r="A92" s="86" t="s">
        <v>224</v>
      </c>
      <c r="B92" s="103"/>
      <c r="C92" s="88" t="s">
        <v>225</v>
      </c>
      <c r="D92" s="93">
        <v>0.58255238056717684</v>
      </c>
      <c r="E92" s="95">
        <v>96.521547828445719</v>
      </c>
      <c r="F92" s="98">
        <v>6.5479326061944718</v>
      </c>
      <c r="G92" s="98">
        <v>66.930332406998033</v>
      </c>
      <c r="H92" s="130">
        <v>53.172546096243302</v>
      </c>
      <c r="I92" s="98">
        <v>63.738542941577222</v>
      </c>
    </row>
    <row r="93" spans="1:9" x14ac:dyDescent="0.2">
      <c r="A93" s="86" t="s">
        <v>226</v>
      </c>
      <c r="B93" s="87"/>
      <c r="C93" s="88" t="s">
        <v>227</v>
      </c>
      <c r="D93" s="93">
        <v>0.55977650302783633</v>
      </c>
      <c r="E93" s="95">
        <v>94.993447753385453</v>
      </c>
      <c r="F93" s="98">
        <v>11.360913101636809</v>
      </c>
      <c r="G93" s="98">
        <v>75.28940189794784</v>
      </c>
      <c r="H93" s="130">
        <v>41.526037249328077</v>
      </c>
      <c r="I93" s="98">
        <v>49.144509443862169</v>
      </c>
    </row>
    <row r="94" spans="1:9" x14ac:dyDescent="0.2">
      <c r="A94" s="86" t="s">
        <v>228</v>
      </c>
      <c r="B94" s="87"/>
      <c r="C94" s="88" t="s">
        <v>229</v>
      </c>
      <c r="D94" s="93">
        <v>0.68029029048496326</v>
      </c>
      <c r="E94" s="95">
        <v>95.478530901960255</v>
      </c>
      <c r="F94" s="98">
        <v>18.540679311428416</v>
      </c>
      <c r="G94" s="98">
        <v>91.424646533768282</v>
      </c>
      <c r="H94" s="130">
        <v>51.535301990371288</v>
      </c>
      <c r="I94" s="98">
        <v>70.805533630667838</v>
      </c>
    </row>
    <row r="95" spans="1:9" x14ac:dyDescent="0.2">
      <c r="A95" s="86" t="s">
        <v>230</v>
      </c>
      <c r="B95" s="103"/>
      <c r="C95" s="88" t="s">
        <v>231</v>
      </c>
      <c r="D95" s="93">
        <v>0.47702842867428241</v>
      </c>
      <c r="E95" s="95">
        <v>96.835542742338717</v>
      </c>
      <c r="F95" s="98">
        <v>6.7633886404780252</v>
      </c>
      <c r="G95" s="98">
        <v>64.064541233035442</v>
      </c>
      <c r="H95" s="130">
        <v>23.8281977748576</v>
      </c>
      <c r="I95" s="98">
        <v>42.51361818611273</v>
      </c>
    </row>
    <row r="96" spans="1:9" x14ac:dyDescent="0.2">
      <c r="A96" s="86" t="s">
        <v>232</v>
      </c>
      <c r="B96" s="103"/>
      <c r="C96" s="88" t="s">
        <v>233</v>
      </c>
      <c r="D96" s="93">
        <v>0.48205163794272005</v>
      </c>
      <c r="E96" s="95">
        <v>94.70894466178413</v>
      </c>
      <c r="F96" s="98">
        <v>8.9219953807116958</v>
      </c>
      <c r="G96" s="98">
        <v>52.470788122337417</v>
      </c>
      <c r="H96" s="130">
        <v>35.907485908121856</v>
      </c>
      <c r="I96" s="98">
        <v>43.068607977930462</v>
      </c>
    </row>
    <row r="97" spans="1:9" x14ac:dyDescent="0.2">
      <c r="A97" s="86" t="s">
        <v>234</v>
      </c>
      <c r="B97" s="87"/>
      <c r="C97" s="88" t="s">
        <v>235</v>
      </c>
      <c r="D97" s="93">
        <v>0.48066555380792819</v>
      </c>
      <c r="E97" s="95">
        <v>90.076061471066822</v>
      </c>
      <c r="F97" s="98">
        <v>13.719720044900631</v>
      </c>
      <c r="G97" s="98">
        <v>68.019375214804128</v>
      </c>
      <c r="H97" s="130">
        <v>25.54078566562989</v>
      </c>
      <c r="I97" s="98">
        <v>33.830354477628859</v>
      </c>
    </row>
    <row r="98" spans="1:9" x14ac:dyDescent="0.2">
      <c r="A98" s="86" t="s">
        <v>236</v>
      </c>
      <c r="B98" s="87"/>
      <c r="C98" s="88" t="s">
        <v>237</v>
      </c>
      <c r="D98" s="93">
        <v>0.55540949964995756</v>
      </c>
      <c r="E98" s="95">
        <v>96.307771547838342</v>
      </c>
      <c r="F98" s="98">
        <v>11.259569129841706</v>
      </c>
      <c r="G98" s="98">
        <v>82.001290680673094</v>
      </c>
      <c r="H98" s="130">
        <v>36.397567846586185</v>
      </c>
      <c r="I98" s="98">
        <v>44.232171200144933</v>
      </c>
    </row>
    <row r="99" spans="1:9" x14ac:dyDescent="0.2">
      <c r="A99" s="86" t="s">
        <v>238</v>
      </c>
      <c r="B99" s="103"/>
      <c r="C99" s="88" t="s">
        <v>239</v>
      </c>
      <c r="D99" s="93">
        <v>0.5294159349442511</v>
      </c>
      <c r="E99" s="95">
        <v>98.26058374492797</v>
      </c>
      <c r="F99" s="98">
        <v>9.5984708955467752</v>
      </c>
      <c r="G99" s="98">
        <v>76.904619609877798</v>
      </c>
      <c r="H99" s="130">
        <v>31.868403690181868</v>
      </c>
      <c r="I99" s="98">
        <v>41.676908934559968</v>
      </c>
    </row>
    <row r="100" spans="1:9" x14ac:dyDescent="0.2">
      <c r="A100" s="86" t="s">
        <v>242</v>
      </c>
      <c r="B100" s="103"/>
      <c r="C100" s="88" t="s">
        <v>243</v>
      </c>
      <c r="D100" s="93">
        <v>0.84501574519018341</v>
      </c>
      <c r="E100" s="95">
        <v>99.50350857837671</v>
      </c>
      <c r="F100" s="98">
        <v>30.023235840743443</v>
      </c>
      <c r="G100" s="98">
        <v>87.743317736280147</v>
      </c>
      <c r="H100" s="130">
        <v>94.266040618264853</v>
      </c>
      <c r="I100" s="98">
        <v>90.956279260930913</v>
      </c>
    </row>
    <row r="101" spans="1:9" x14ac:dyDescent="0.2">
      <c r="A101" s="86" t="s">
        <v>244</v>
      </c>
      <c r="B101" s="87"/>
      <c r="C101" s="88" t="s">
        <v>245</v>
      </c>
      <c r="D101" s="93">
        <v>0.76216134959331883</v>
      </c>
      <c r="E101" s="95">
        <v>99.498907682200041</v>
      </c>
      <c r="F101" s="98">
        <v>16.264725784424833</v>
      </c>
      <c r="G101" s="98">
        <v>84.447219031580261</v>
      </c>
      <c r="H101" s="130">
        <v>83.150309826124442</v>
      </c>
      <c r="I101" s="98">
        <v>86.876361949379984</v>
      </c>
    </row>
    <row r="102" spans="1:9" x14ac:dyDescent="0.2">
      <c r="A102" s="86" t="s">
        <v>246</v>
      </c>
      <c r="B102" s="87"/>
      <c r="C102" s="88" t="s">
        <v>247</v>
      </c>
      <c r="D102" s="93">
        <v>0.78121311423833217</v>
      </c>
      <c r="E102" s="95">
        <v>99.384339348716381</v>
      </c>
      <c r="F102" s="98">
        <v>18.777887023021918</v>
      </c>
      <c r="G102" s="98">
        <v>87.539005200587184</v>
      </c>
      <c r="H102" s="130">
        <v>84.166272290999473</v>
      </c>
      <c r="I102" s="98">
        <v>88.220461907159844</v>
      </c>
    </row>
    <row r="103" spans="1:9" x14ac:dyDescent="0.2">
      <c r="A103" s="86" t="s">
        <v>248</v>
      </c>
      <c r="B103" s="103"/>
      <c r="C103" s="88" t="s">
        <v>249</v>
      </c>
      <c r="D103" s="93">
        <v>0.77496635356558374</v>
      </c>
      <c r="E103" s="95">
        <v>99.306360645230129</v>
      </c>
      <c r="F103" s="98">
        <v>18.156958070974397</v>
      </c>
      <c r="G103" s="98">
        <v>85.493415260629121</v>
      </c>
      <c r="H103" s="130">
        <v>91.180302183452937</v>
      </c>
      <c r="I103" s="98">
        <v>81.241501908522437</v>
      </c>
    </row>
    <row r="104" spans="1:9" x14ac:dyDescent="0.2">
      <c r="A104" s="86" t="s">
        <v>250</v>
      </c>
      <c r="B104" s="103"/>
      <c r="C104" s="88" t="s">
        <v>251</v>
      </c>
      <c r="D104" s="93">
        <v>0.70922751814655172</v>
      </c>
      <c r="E104" s="95">
        <v>99.257080392964497</v>
      </c>
      <c r="F104" s="98">
        <v>13.873758053840101</v>
      </c>
      <c r="G104" s="98">
        <v>84.898596649903439</v>
      </c>
      <c r="H104" s="130">
        <v>70.458986014021292</v>
      </c>
      <c r="I104" s="98">
        <v>76.876165926653144</v>
      </c>
    </row>
    <row r="105" spans="1:9" x14ac:dyDescent="0.2">
      <c r="A105" s="86" t="s">
        <v>254</v>
      </c>
      <c r="B105" s="87"/>
      <c r="C105" s="88" t="s">
        <v>255</v>
      </c>
      <c r="D105" s="93">
        <v>0.81508332659124139</v>
      </c>
      <c r="E105" s="95">
        <v>98.870120101112903</v>
      </c>
      <c r="F105" s="98">
        <v>20.310134872583308</v>
      </c>
      <c r="G105" s="98">
        <v>94.564207833596342</v>
      </c>
      <c r="H105" s="130">
        <v>85.417654213480603</v>
      </c>
      <c r="I105" s="98">
        <v>94.839456359791967</v>
      </c>
    </row>
    <row r="106" spans="1:9" x14ac:dyDescent="0.2">
      <c r="A106" s="86" t="s">
        <v>256</v>
      </c>
      <c r="B106" s="87"/>
      <c r="C106" s="88" t="s">
        <v>257</v>
      </c>
      <c r="D106" s="93">
        <v>0.67051916271586776</v>
      </c>
      <c r="E106" s="95">
        <v>97.820576446982628</v>
      </c>
      <c r="F106" s="98">
        <v>6.3452138816385064</v>
      </c>
      <c r="G106" s="98">
        <v>85.500159585215428</v>
      </c>
      <c r="H106" s="130">
        <v>58.165886025997779</v>
      </c>
      <c r="I106" s="98">
        <v>83.197602830340486</v>
      </c>
    </row>
    <row r="107" spans="1:9" x14ac:dyDescent="0.2">
      <c r="A107" s="86" t="s">
        <v>258</v>
      </c>
      <c r="B107" s="103"/>
      <c r="C107" s="88" t="s">
        <v>259</v>
      </c>
      <c r="D107" s="93">
        <v>0.64284963918807869</v>
      </c>
      <c r="E107" s="95">
        <v>97.551776960480922</v>
      </c>
      <c r="F107" s="98">
        <v>8.1030819388193738</v>
      </c>
      <c r="G107" s="98">
        <v>80.734322047679044</v>
      </c>
      <c r="H107" s="130">
        <v>58.930626338576445</v>
      </c>
      <c r="I107" s="98">
        <v>70.702957682603966</v>
      </c>
    </row>
    <row r="108" spans="1:9" x14ac:dyDescent="0.2">
      <c r="A108" s="86" t="s">
        <v>260</v>
      </c>
      <c r="B108" s="103"/>
      <c r="C108" s="88" t="s">
        <v>261</v>
      </c>
      <c r="D108" s="93">
        <v>0.70528104832536076</v>
      </c>
      <c r="E108" s="95">
        <v>98.013699389308471</v>
      </c>
      <c r="F108" s="98">
        <v>10.379617962636178</v>
      </c>
      <c r="G108" s="98">
        <v>90.833134830298761</v>
      </c>
      <c r="H108" s="130">
        <v>55.885748796083135</v>
      </c>
      <c r="I108" s="98">
        <v>90.608577875929768</v>
      </c>
    </row>
    <row r="109" spans="1:9" x14ac:dyDescent="0.2">
      <c r="A109" s="86" t="s">
        <v>262</v>
      </c>
      <c r="B109" s="87"/>
      <c r="C109" s="88" t="s">
        <v>263</v>
      </c>
      <c r="D109" s="93">
        <v>0.62667426378938074</v>
      </c>
      <c r="E109" s="95">
        <v>98.917612054734519</v>
      </c>
      <c r="F109" s="98">
        <v>12.517672800416072</v>
      </c>
      <c r="G109" s="98">
        <v>88.082818345149917</v>
      </c>
      <c r="H109" s="130">
        <v>23.285760464205293</v>
      </c>
      <c r="I109" s="98">
        <v>82.188153029907212</v>
      </c>
    </row>
    <row r="110" spans="1:9" x14ac:dyDescent="0.2">
      <c r="A110" s="86" t="s">
        <v>264</v>
      </c>
      <c r="B110" s="87"/>
      <c r="C110" s="88" t="s">
        <v>265</v>
      </c>
      <c r="D110" s="93">
        <v>0.58069536479280037</v>
      </c>
      <c r="E110" s="95">
        <v>96.111569281215807</v>
      </c>
      <c r="F110" s="98">
        <v>5.1873131897910048</v>
      </c>
      <c r="G110" s="98">
        <v>72.422222478569338</v>
      </c>
      <c r="H110" s="130">
        <v>51.836479001760992</v>
      </c>
      <c r="I110" s="98">
        <v>61.331889651869041</v>
      </c>
    </row>
    <row r="111" spans="1:9" x14ac:dyDescent="0.2">
      <c r="A111" s="86" t="s">
        <v>266</v>
      </c>
      <c r="B111" s="103"/>
      <c r="C111" s="88" t="s">
        <v>267</v>
      </c>
      <c r="D111" s="93">
        <v>0.71051009810840049</v>
      </c>
      <c r="E111" s="95">
        <v>98.850572818903217</v>
      </c>
      <c r="F111" s="98">
        <v>10.935747731563689</v>
      </c>
      <c r="G111" s="98">
        <v>84.80466514029149</v>
      </c>
      <c r="H111" s="130">
        <v>62.188397216491289</v>
      </c>
      <c r="I111" s="98">
        <v>91.185167659241415</v>
      </c>
    </row>
    <row r="112" spans="1:9" x14ac:dyDescent="0.2">
      <c r="A112" s="86" t="s">
        <v>268</v>
      </c>
      <c r="B112" s="103"/>
      <c r="C112" s="88" t="s">
        <v>269</v>
      </c>
      <c r="D112" s="93">
        <v>0.77272262877042075</v>
      </c>
      <c r="E112" s="95">
        <v>99.5</v>
      </c>
      <c r="F112" s="98">
        <v>12.401481529412463</v>
      </c>
      <c r="G112" s="98">
        <v>99.031534867405654</v>
      </c>
      <c r="H112" s="130">
        <v>75.587596938788309</v>
      </c>
      <c r="I112" s="98">
        <v>91.573046696662303</v>
      </c>
    </row>
    <row r="113" spans="1:9" x14ac:dyDescent="0.2">
      <c r="A113" s="86" t="s">
        <v>270</v>
      </c>
      <c r="B113" s="87"/>
      <c r="C113" s="88" t="s">
        <v>271</v>
      </c>
      <c r="D113" s="93">
        <v>0.6888306702608662</v>
      </c>
      <c r="E113" s="95">
        <v>97.822443022986832</v>
      </c>
      <c r="F113" s="98">
        <v>6.7123090174326414</v>
      </c>
      <c r="G113" s="98">
        <v>93.784153868050595</v>
      </c>
      <c r="H113" s="130">
        <v>58.962713802151576</v>
      </c>
      <c r="I113" s="98">
        <v>82.658842741523031</v>
      </c>
    </row>
    <row r="114" spans="1:9" x14ac:dyDescent="0.2">
      <c r="A114" s="86" t="s">
        <v>274</v>
      </c>
      <c r="B114" s="87"/>
      <c r="C114" s="88" t="s">
        <v>275</v>
      </c>
      <c r="D114" s="93">
        <v>0.88799071370269789</v>
      </c>
      <c r="E114" s="95">
        <v>99.346421628057016</v>
      </c>
      <c r="F114" s="98">
        <v>32.918590766444268</v>
      </c>
      <c r="G114" s="98">
        <v>95.700299106069735</v>
      </c>
      <c r="H114" s="130">
        <v>98.061397627596349</v>
      </c>
      <c r="I114" s="98">
        <v>96.022920545552068</v>
      </c>
    </row>
    <row r="115" spans="1:9" x14ac:dyDescent="0.2">
      <c r="A115" s="86" t="s">
        <v>276</v>
      </c>
      <c r="B115" s="103"/>
      <c r="C115" s="88" t="s">
        <v>277</v>
      </c>
      <c r="D115" s="93">
        <v>0.75532367750702023</v>
      </c>
      <c r="E115" s="95">
        <v>99.5</v>
      </c>
      <c r="F115" s="98">
        <v>17.602007649559081</v>
      </c>
      <c r="G115" s="98">
        <v>96.509844913172515</v>
      </c>
      <c r="H115" s="130">
        <v>65.456884858568699</v>
      </c>
      <c r="I115" s="98">
        <v>86.858429565837099</v>
      </c>
    </row>
    <row r="116" spans="1:9" x14ac:dyDescent="0.2">
      <c r="A116" s="86" t="s">
        <v>278</v>
      </c>
      <c r="B116" s="103"/>
      <c r="C116" s="88" t="s">
        <v>279</v>
      </c>
      <c r="D116" s="93">
        <v>0.58935221023585138</v>
      </c>
      <c r="E116" s="95">
        <v>96.784709604590631</v>
      </c>
      <c r="F116" s="98">
        <v>17.074641042751274</v>
      </c>
      <c r="G116" s="98">
        <v>59.004616583220617</v>
      </c>
      <c r="H116" s="130">
        <v>51.467110992414192</v>
      </c>
      <c r="I116" s="98">
        <v>58.961932866448144</v>
      </c>
    </row>
    <row r="117" spans="1:9" x14ac:dyDescent="0.2">
      <c r="A117" s="86" t="s">
        <v>280</v>
      </c>
      <c r="B117" s="87"/>
      <c r="C117" s="88" t="s">
        <v>281</v>
      </c>
      <c r="D117" s="93">
        <v>0.75695367587208184</v>
      </c>
      <c r="E117" s="95">
        <v>99.095989216938975</v>
      </c>
      <c r="F117" s="98">
        <v>13.030802967941822</v>
      </c>
      <c r="G117" s="98">
        <v>92.173906674237344</v>
      </c>
      <c r="H117" s="130">
        <v>84.751611971487009</v>
      </c>
      <c r="I117" s="98">
        <v>80.73732512680786</v>
      </c>
    </row>
    <row r="118" spans="1:9" x14ac:dyDescent="0.2">
      <c r="A118" s="86" t="s">
        <v>282</v>
      </c>
      <c r="B118" s="87"/>
      <c r="C118" s="88" t="s">
        <v>283</v>
      </c>
      <c r="D118" s="93">
        <v>0.52724357529827193</v>
      </c>
      <c r="E118" s="95">
        <v>97.727597374075799</v>
      </c>
      <c r="F118" s="98">
        <v>9.0297264620570132</v>
      </c>
      <c r="G118" s="98">
        <v>60.002223398808532</v>
      </c>
      <c r="H118" s="130">
        <v>54.222908767988166</v>
      </c>
      <c r="I118" s="98">
        <v>36.619514004835082</v>
      </c>
    </row>
    <row r="119" spans="1:9" x14ac:dyDescent="0.2">
      <c r="A119" s="86" t="s">
        <v>284</v>
      </c>
      <c r="B119" s="103"/>
      <c r="C119" s="88" t="s">
        <v>285</v>
      </c>
      <c r="D119" s="93">
        <v>0.58767441493628314</v>
      </c>
      <c r="E119" s="95">
        <v>97.027332809580244</v>
      </c>
      <c r="F119" s="98">
        <v>11.998474906114977</v>
      </c>
      <c r="G119" s="98">
        <v>59.913552219259714</v>
      </c>
      <c r="H119" s="130">
        <v>61.657839625415114</v>
      </c>
      <c r="I119" s="98">
        <v>55.241024637028225</v>
      </c>
    </row>
    <row r="120" spans="1:9" x14ac:dyDescent="0.2">
      <c r="A120" s="86" t="s">
        <v>286</v>
      </c>
      <c r="B120" s="103"/>
      <c r="C120" s="88" t="s">
        <v>287</v>
      </c>
      <c r="D120" s="93">
        <v>0.78412356094270197</v>
      </c>
      <c r="E120" s="95">
        <v>99.301032614538826</v>
      </c>
      <c r="F120" s="98">
        <v>15.95194800027952</v>
      </c>
      <c r="G120" s="98">
        <v>93.871492208464304</v>
      </c>
      <c r="H120" s="130">
        <v>82.133147771108469</v>
      </c>
      <c r="I120" s="98">
        <v>90.169527876773472</v>
      </c>
    </row>
    <row r="121" spans="1:9" x14ac:dyDescent="0.2">
      <c r="A121" s="86" t="s">
        <v>288</v>
      </c>
      <c r="B121" s="87"/>
      <c r="C121" s="88" t="s">
        <v>289</v>
      </c>
      <c r="D121" s="93">
        <v>0.60383469454642236</v>
      </c>
      <c r="E121" s="95">
        <v>95.753808561443918</v>
      </c>
      <c r="F121" s="98">
        <v>11.822251233709133</v>
      </c>
      <c r="G121" s="98">
        <v>61.610824739117362</v>
      </c>
      <c r="H121" s="130">
        <v>58.112334669995228</v>
      </c>
      <c r="I121" s="98">
        <v>66.736627246472807</v>
      </c>
    </row>
    <row r="122" spans="1:9" x14ac:dyDescent="0.2">
      <c r="A122" s="86" t="s">
        <v>290</v>
      </c>
      <c r="B122" s="87"/>
      <c r="C122" s="88" t="s">
        <v>291</v>
      </c>
      <c r="D122" s="93">
        <v>0.48380925258934238</v>
      </c>
      <c r="E122" s="95">
        <v>96.212045285945223</v>
      </c>
      <c r="F122" s="98">
        <v>8.2730028557962036</v>
      </c>
      <c r="G122" s="98">
        <v>48.121488204036687</v>
      </c>
      <c r="H122" s="130">
        <v>39.525514072703345</v>
      </c>
      <c r="I122" s="98">
        <v>44.257240638992265</v>
      </c>
    </row>
    <row r="123" spans="1:9" x14ac:dyDescent="0.2">
      <c r="A123" s="86" t="s">
        <v>292</v>
      </c>
      <c r="B123" s="103"/>
      <c r="C123" s="88" t="s">
        <v>293</v>
      </c>
      <c r="D123" s="93">
        <v>0.56671517235456803</v>
      </c>
      <c r="E123" s="95">
        <v>98.076863264436042</v>
      </c>
      <c r="F123" s="98">
        <v>11.905760183954179</v>
      </c>
      <c r="G123" s="98">
        <v>68.781907748458934</v>
      </c>
      <c r="H123" s="130">
        <v>45.587401236521885</v>
      </c>
      <c r="I123" s="98">
        <v>51.068480287943487</v>
      </c>
    </row>
    <row r="124" spans="1:9" x14ac:dyDescent="0.2">
      <c r="A124" s="86" t="s">
        <v>294</v>
      </c>
      <c r="B124" s="103"/>
      <c r="C124" s="88" t="s">
        <v>295</v>
      </c>
      <c r="D124" s="93">
        <v>0.58430711082347864</v>
      </c>
      <c r="E124" s="95">
        <v>97.00970695807213</v>
      </c>
      <c r="F124" s="98">
        <v>10.721477373378502</v>
      </c>
      <c r="G124" s="98">
        <v>67.203978171256267</v>
      </c>
      <c r="H124" s="130">
        <v>66.242391316638916</v>
      </c>
      <c r="I124" s="98">
        <v>43.828350010141207</v>
      </c>
    </row>
    <row r="125" spans="1:9" x14ac:dyDescent="0.2">
      <c r="A125" s="86" t="s">
        <v>296</v>
      </c>
      <c r="B125" s="87"/>
      <c r="C125" s="88" t="s">
        <v>297</v>
      </c>
      <c r="D125" s="93">
        <v>0.69491271041756009</v>
      </c>
      <c r="E125" s="95">
        <v>98.370391954622974</v>
      </c>
      <c r="F125" s="98">
        <v>5.9394141444134867</v>
      </c>
      <c r="G125" s="98">
        <v>74.076571757316927</v>
      </c>
      <c r="H125" s="130">
        <v>84.930581910517205</v>
      </c>
      <c r="I125" s="98">
        <v>80.179786012300468</v>
      </c>
    </row>
    <row r="126" spans="1:9" x14ac:dyDescent="0.2">
      <c r="A126" s="86" t="s">
        <v>300</v>
      </c>
      <c r="B126" s="87"/>
      <c r="C126" s="88" t="s">
        <v>301</v>
      </c>
      <c r="D126" s="93">
        <v>0.83168131736002449</v>
      </c>
      <c r="E126" s="95">
        <v>98.456383967759535</v>
      </c>
      <c r="F126" s="98">
        <v>25.744863902120574</v>
      </c>
      <c r="G126" s="98">
        <v>88.952882089737187</v>
      </c>
      <c r="H126" s="130">
        <v>86.023286118981218</v>
      </c>
      <c r="I126" s="98">
        <v>99.5</v>
      </c>
    </row>
    <row r="127" spans="1:9" x14ac:dyDescent="0.2">
      <c r="A127" s="86" t="s">
        <v>302</v>
      </c>
      <c r="B127" s="103"/>
      <c r="C127" s="88" t="s">
        <v>303</v>
      </c>
      <c r="D127" s="93">
        <v>0.68912065059115368</v>
      </c>
      <c r="E127" s="95">
        <v>96.882535470783083</v>
      </c>
      <c r="F127" s="98">
        <v>14.077833261600546</v>
      </c>
      <c r="G127" s="98">
        <v>73.482083435809798</v>
      </c>
      <c r="H127" s="130">
        <v>76.311435253154684</v>
      </c>
      <c r="I127" s="98">
        <v>74.42121569982838</v>
      </c>
    </row>
    <row r="128" spans="1:9" x14ac:dyDescent="0.2">
      <c r="A128" s="86" t="s">
        <v>304</v>
      </c>
      <c r="B128" s="103"/>
      <c r="C128" s="88" t="s">
        <v>305</v>
      </c>
      <c r="D128" s="93">
        <v>0.6604234244806888</v>
      </c>
      <c r="E128" s="95">
        <v>97.899012962145207</v>
      </c>
      <c r="F128" s="98">
        <v>8.3963677823578671</v>
      </c>
      <c r="G128" s="98">
        <v>72.918821361241356</v>
      </c>
      <c r="H128" s="130">
        <v>73.094613427893151</v>
      </c>
      <c r="I128" s="98">
        <v>72.305318185134865</v>
      </c>
    </row>
    <row r="129" spans="1:9" x14ac:dyDescent="0.2">
      <c r="A129" s="86" t="s">
        <v>308</v>
      </c>
      <c r="B129" s="87"/>
      <c r="C129" s="88" t="s">
        <v>309</v>
      </c>
      <c r="D129" s="93">
        <v>0.89988414180215182</v>
      </c>
      <c r="E129" s="95">
        <v>99.359131040655114</v>
      </c>
      <c r="F129" s="98">
        <v>38.365694121122857</v>
      </c>
      <c r="G129" s="98">
        <v>89.579699011295602</v>
      </c>
      <c r="H129" s="130">
        <v>97.560417313920425</v>
      </c>
      <c r="I129" s="98">
        <v>99.5</v>
      </c>
    </row>
    <row r="130" spans="1:9" x14ac:dyDescent="0.2">
      <c r="A130" s="86" t="s">
        <v>310</v>
      </c>
      <c r="B130" s="87"/>
      <c r="C130" s="88" t="s">
        <v>311</v>
      </c>
      <c r="D130" s="93">
        <v>0.81184533592967867</v>
      </c>
      <c r="E130" s="95">
        <v>99.294983837959037</v>
      </c>
      <c r="F130" s="98">
        <v>21.406181872036424</v>
      </c>
      <c r="G130" s="98">
        <v>83.991835675931057</v>
      </c>
      <c r="H130" s="130">
        <v>96.994359754603209</v>
      </c>
      <c r="I130" s="98">
        <v>89.964518909618661</v>
      </c>
    </row>
    <row r="131" spans="1:9" x14ac:dyDescent="0.2">
      <c r="A131" s="86" t="s">
        <v>312</v>
      </c>
      <c r="B131" s="103"/>
      <c r="C131" s="88" t="s">
        <v>313</v>
      </c>
      <c r="D131" s="93">
        <v>0.66239716301044638</v>
      </c>
      <c r="E131" s="95">
        <v>97.773008875313451</v>
      </c>
      <c r="F131" s="98">
        <v>16.238205973476216</v>
      </c>
      <c r="G131" s="98">
        <v>78.101370767747468</v>
      </c>
      <c r="H131" s="130">
        <v>51.63748023935073</v>
      </c>
      <c r="I131" s="98">
        <v>76.623045000351198</v>
      </c>
    </row>
    <row r="132" spans="1:9" x14ac:dyDescent="0.2">
      <c r="A132" s="86" t="s">
        <v>314</v>
      </c>
      <c r="B132" s="103"/>
      <c r="C132" s="88" t="s">
        <v>315</v>
      </c>
      <c r="D132" s="93">
        <v>0.66276496858318246</v>
      </c>
      <c r="E132" s="95">
        <v>98.693586674529442</v>
      </c>
      <c r="F132" s="98">
        <v>29.017880210817896</v>
      </c>
      <c r="G132" s="98">
        <v>76.896460691093736</v>
      </c>
      <c r="H132" s="130">
        <v>39.99441084395248</v>
      </c>
      <c r="I132" s="98">
        <v>67.434892397319075</v>
      </c>
    </row>
    <row r="133" spans="1:9" x14ac:dyDescent="0.2">
      <c r="A133" s="86" t="s">
        <v>316</v>
      </c>
      <c r="B133" s="87"/>
      <c r="C133" s="88" t="s">
        <v>317</v>
      </c>
      <c r="D133" s="93">
        <v>0.76967822048569023</v>
      </c>
      <c r="E133" s="95">
        <v>99.503446045792089</v>
      </c>
      <c r="F133" s="98">
        <v>16.372543426542173</v>
      </c>
      <c r="G133" s="98">
        <v>86.259878622149259</v>
      </c>
      <c r="H133" s="130">
        <v>86.350083122365618</v>
      </c>
      <c r="I133" s="98">
        <v>85.438130074967845</v>
      </c>
    </row>
    <row r="134" spans="1:9" x14ac:dyDescent="0.2">
      <c r="A134" s="86" t="s">
        <v>318</v>
      </c>
      <c r="B134" s="87"/>
      <c r="C134" s="88" t="s">
        <v>319</v>
      </c>
      <c r="D134" s="93">
        <v>0.77696911378250622</v>
      </c>
      <c r="E134" s="95">
        <v>99.052358847574794</v>
      </c>
      <c r="F134" s="98">
        <v>17.74687882212119</v>
      </c>
      <c r="G134" s="98">
        <v>84.008573060600099</v>
      </c>
      <c r="H134" s="130">
        <v>85.177112955795977</v>
      </c>
      <c r="I134" s="98">
        <v>90.668380657080277</v>
      </c>
    </row>
    <row r="135" spans="1:9" x14ac:dyDescent="0.2">
      <c r="A135" s="86" t="s">
        <v>320</v>
      </c>
      <c r="B135" s="103"/>
      <c r="C135" s="88" t="s">
        <v>321</v>
      </c>
      <c r="D135" s="93">
        <v>0.71343271275009901</v>
      </c>
      <c r="E135" s="95">
        <v>99.032244319899931</v>
      </c>
      <c r="F135" s="98">
        <v>16.286695386775452</v>
      </c>
      <c r="G135" s="98">
        <v>81.982742943394314</v>
      </c>
      <c r="H135" s="130">
        <v>73.659672429404523</v>
      </c>
      <c r="I135" s="98">
        <v>74.897204371058308</v>
      </c>
    </row>
    <row r="136" spans="1:9" x14ac:dyDescent="0.2">
      <c r="A136" s="86" t="s">
        <v>322</v>
      </c>
      <c r="B136" s="103"/>
      <c r="C136" s="88" t="s">
        <v>323</v>
      </c>
      <c r="D136" s="93">
        <v>0.78836852510970401</v>
      </c>
      <c r="E136" s="95">
        <v>99.463301269758546</v>
      </c>
      <c r="F136" s="98">
        <v>22.032044288303894</v>
      </c>
      <c r="G136" s="98">
        <v>84.130155093227245</v>
      </c>
      <c r="H136" s="130">
        <v>85.147022827551538</v>
      </c>
      <c r="I136" s="98">
        <v>88.723709550474823</v>
      </c>
    </row>
    <row r="137" spans="1:9" x14ac:dyDescent="0.2">
      <c r="A137" s="86" t="s">
        <v>324</v>
      </c>
      <c r="B137" s="87"/>
      <c r="C137" s="88" t="s">
        <v>325</v>
      </c>
      <c r="D137" s="93">
        <v>0.71042193666929232</v>
      </c>
      <c r="E137" s="95">
        <v>99.008221739505643</v>
      </c>
      <c r="F137" s="98">
        <v>9.405052357597576</v>
      </c>
      <c r="G137" s="98">
        <v>77.913898705692858</v>
      </c>
      <c r="H137" s="130">
        <v>77.853756753708353</v>
      </c>
      <c r="I137" s="98">
        <v>84.760003873076641</v>
      </c>
    </row>
    <row r="138" spans="1:9" x14ac:dyDescent="0.2">
      <c r="A138" s="86" t="s">
        <v>326</v>
      </c>
      <c r="B138" s="87"/>
      <c r="C138" s="88" t="s">
        <v>327</v>
      </c>
      <c r="D138" s="93">
        <v>0.66574195878391385</v>
      </c>
      <c r="E138" s="95">
        <v>98.419913542575472</v>
      </c>
      <c r="F138" s="98">
        <v>14.495315696474567</v>
      </c>
      <c r="G138" s="98">
        <v>83.655844553188956</v>
      </c>
      <c r="H138" s="130">
        <v>52.337714953092338</v>
      </c>
      <c r="I138" s="98">
        <v>74.298646848975807</v>
      </c>
    </row>
    <row r="139" spans="1:9" x14ac:dyDescent="0.2">
      <c r="A139" s="86" t="s">
        <v>330</v>
      </c>
      <c r="B139" s="103"/>
      <c r="C139" s="88" t="s">
        <v>331</v>
      </c>
      <c r="D139" s="93">
        <v>0.6778857054277887</v>
      </c>
      <c r="E139" s="95">
        <v>95.980949128171375</v>
      </c>
      <c r="F139" s="98">
        <v>12.425415433368389</v>
      </c>
      <c r="G139" s="98">
        <v>79.018830518995202</v>
      </c>
      <c r="H139" s="130">
        <v>57.298330977131698</v>
      </c>
      <c r="I139" s="98">
        <v>85.93571636731545</v>
      </c>
    </row>
    <row r="140" spans="1:9" x14ac:dyDescent="0.2">
      <c r="A140" s="86" t="s">
        <v>332</v>
      </c>
      <c r="B140" s="103"/>
      <c r="C140" s="88" t="s">
        <v>333</v>
      </c>
      <c r="D140" s="93">
        <v>0.5685318443627958</v>
      </c>
      <c r="E140" s="95">
        <v>94.039783624110143</v>
      </c>
      <c r="F140" s="98">
        <v>10.813959422587276</v>
      </c>
      <c r="G140" s="98">
        <v>61.711181527953272</v>
      </c>
      <c r="H140" s="130">
        <v>44.490942798777375</v>
      </c>
      <c r="I140" s="98">
        <v>66.00074852624499</v>
      </c>
    </row>
    <row r="141" spans="1:9" x14ac:dyDescent="0.2">
      <c r="A141" s="86" t="s">
        <v>334</v>
      </c>
      <c r="B141" s="87"/>
      <c r="C141" s="88" t="s">
        <v>335</v>
      </c>
      <c r="D141" s="93">
        <v>0.50699910398544812</v>
      </c>
      <c r="E141" s="95">
        <v>89.884534221944136</v>
      </c>
      <c r="F141" s="98">
        <v>6.2436877566668905</v>
      </c>
      <c r="G141" s="98">
        <v>60.123905456065593</v>
      </c>
      <c r="H141" s="130">
        <v>32.463954784010021</v>
      </c>
      <c r="I141" s="98">
        <v>60.62101126959282</v>
      </c>
    </row>
    <row r="142" spans="1:9" x14ac:dyDescent="0.2">
      <c r="A142" s="86" t="s">
        <v>336</v>
      </c>
      <c r="B142" s="87"/>
      <c r="C142" s="88" t="s">
        <v>337</v>
      </c>
      <c r="D142" s="93">
        <v>0.47073319940924624</v>
      </c>
      <c r="E142" s="95">
        <v>91.303426143220605</v>
      </c>
      <c r="F142" s="98">
        <v>4.5532952357995775</v>
      </c>
      <c r="G142" s="98">
        <v>55.23716381577357</v>
      </c>
      <c r="H142" s="130">
        <v>23.219764380224163</v>
      </c>
      <c r="I142" s="98">
        <v>58.017419972405506</v>
      </c>
    </row>
    <row r="143" spans="1:9" x14ac:dyDescent="0.2">
      <c r="A143" s="86" t="s">
        <v>338</v>
      </c>
      <c r="B143" s="103"/>
      <c r="C143" s="88" t="s">
        <v>339</v>
      </c>
      <c r="D143" s="93">
        <v>0.53781585631567563</v>
      </c>
      <c r="E143" s="95">
        <v>92.498114550858176</v>
      </c>
      <c r="F143" s="98">
        <v>4.9097635789078495</v>
      </c>
      <c r="G143" s="98">
        <v>64.907000050218286</v>
      </c>
      <c r="H143" s="130">
        <v>27.097582387741802</v>
      </c>
      <c r="I143" s="98">
        <v>76.222291870839726</v>
      </c>
    </row>
    <row r="144" spans="1:9" x14ac:dyDescent="0.2">
      <c r="A144" s="86" t="s">
        <v>340</v>
      </c>
      <c r="B144" s="103"/>
      <c r="C144" s="88" t="s">
        <v>341</v>
      </c>
      <c r="D144" s="93">
        <v>0.5572122311341815</v>
      </c>
      <c r="E144" s="95">
        <v>90.636877691916425</v>
      </c>
      <c r="F144" s="98">
        <v>4.5009021082469634</v>
      </c>
      <c r="G144" s="98">
        <v>71.055136371398007</v>
      </c>
      <c r="H144" s="130">
        <v>33.514794957956759</v>
      </c>
      <c r="I144" s="98">
        <v>75.897803032074634</v>
      </c>
    </row>
    <row r="145" spans="1:9" x14ac:dyDescent="0.2">
      <c r="A145" s="86" t="s">
        <v>342</v>
      </c>
      <c r="B145" s="87"/>
      <c r="C145" s="88" t="s">
        <v>343</v>
      </c>
      <c r="D145" s="93">
        <v>0.42947964579795472</v>
      </c>
      <c r="E145" s="95">
        <v>81.968220046970444</v>
      </c>
      <c r="F145" s="98">
        <v>4.7538342804348179</v>
      </c>
      <c r="G145" s="98">
        <v>44.033796279970701</v>
      </c>
      <c r="H145" s="130">
        <v>32.077814745183552</v>
      </c>
      <c r="I145" s="98">
        <v>48.736934692794648</v>
      </c>
    </row>
    <row r="146" spans="1:9" x14ac:dyDescent="0.2">
      <c r="A146" s="86" t="s">
        <v>346</v>
      </c>
      <c r="B146" s="87"/>
      <c r="C146" s="88" t="s">
        <v>347</v>
      </c>
      <c r="D146" s="93">
        <v>0.80266104173699271</v>
      </c>
      <c r="E146" s="95">
        <v>99.204131645398903</v>
      </c>
      <c r="F146" s="98">
        <v>26.288703283538847</v>
      </c>
      <c r="G146" s="98">
        <v>86.136414272801019</v>
      </c>
      <c r="H146" s="130">
        <v>84.222743626280092</v>
      </c>
      <c r="I146" s="98">
        <v>87.952725851451603</v>
      </c>
    </row>
    <row r="147" spans="1:9" x14ac:dyDescent="0.2">
      <c r="A147" s="86" t="s">
        <v>348</v>
      </c>
      <c r="B147" s="103"/>
      <c r="C147" s="88" t="s">
        <v>349</v>
      </c>
      <c r="D147" s="93">
        <v>0.5940982409512261</v>
      </c>
      <c r="E147" s="95">
        <v>93.535505422474316</v>
      </c>
      <c r="F147" s="98">
        <v>12.158225885907088</v>
      </c>
      <c r="G147" s="98">
        <v>81.116387933355256</v>
      </c>
      <c r="H147" s="130">
        <v>37.070325298279435</v>
      </c>
      <c r="I147" s="98">
        <v>65.063192011658884</v>
      </c>
    </row>
    <row r="148" spans="1:9" x14ac:dyDescent="0.2">
      <c r="A148" s="86" t="s">
        <v>350</v>
      </c>
      <c r="B148" s="103"/>
      <c r="C148" s="88" t="s">
        <v>351</v>
      </c>
      <c r="D148" s="93">
        <v>0.7263089621654405</v>
      </c>
      <c r="E148" s="95">
        <v>99.5</v>
      </c>
      <c r="F148" s="98">
        <v>27.494510091826754</v>
      </c>
      <c r="G148" s="98">
        <v>82.33805632179542</v>
      </c>
      <c r="H148" s="130">
        <v>56.485891144096875</v>
      </c>
      <c r="I148" s="98">
        <v>79.006350130450016</v>
      </c>
    </row>
    <row r="149" spans="1:9" x14ac:dyDescent="0.2">
      <c r="A149" s="86" t="s">
        <v>354</v>
      </c>
      <c r="B149" s="87"/>
      <c r="C149" s="88" t="s">
        <v>355</v>
      </c>
      <c r="D149" s="93">
        <v>0.82633517679742496</v>
      </c>
      <c r="E149" s="95">
        <v>99.436644051705827</v>
      </c>
      <c r="F149" s="98">
        <v>26.947647646698066</v>
      </c>
      <c r="G149" s="98">
        <v>94.054773686650961</v>
      </c>
      <c r="H149" s="130">
        <v>80.846294004842306</v>
      </c>
      <c r="I149" s="98">
        <v>93.917130577683253</v>
      </c>
    </row>
    <row r="150" spans="1:9" x14ac:dyDescent="0.2">
      <c r="A150" s="86" t="s">
        <v>356</v>
      </c>
      <c r="B150" s="87"/>
      <c r="C150" s="88" t="s">
        <v>357</v>
      </c>
      <c r="D150" s="93">
        <v>0.64167512109871316</v>
      </c>
      <c r="E150" s="95">
        <v>98.870646273404418</v>
      </c>
      <c r="F150" s="98">
        <v>13.270829142944139</v>
      </c>
      <c r="G150" s="98">
        <v>86.555844530675699</v>
      </c>
      <c r="H150" s="130">
        <v>38.39280949115232</v>
      </c>
      <c r="I150" s="98">
        <v>74.900211682550548</v>
      </c>
    </row>
    <row r="151" spans="1:9" x14ac:dyDescent="0.2">
      <c r="A151" s="86" t="s">
        <v>358</v>
      </c>
      <c r="B151" s="103"/>
      <c r="C151" s="88" t="s">
        <v>359</v>
      </c>
      <c r="D151" s="93">
        <v>0.85043143327846926</v>
      </c>
      <c r="E151" s="95">
        <v>99.5</v>
      </c>
      <c r="F151" s="98">
        <v>21.247562709163894</v>
      </c>
      <c r="G151" s="98">
        <v>91.303112123961498</v>
      </c>
      <c r="H151" s="130">
        <v>99.5</v>
      </c>
      <c r="I151" s="98">
        <v>99.5</v>
      </c>
    </row>
    <row r="152" spans="1:9" x14ac:dyDescent="0.2">
      <c r="A152" s="86" t="s">
        <v>362</v>
      </c>
      <c r="B152" s="103"/>
      <c r="C152" s="88" t="s">
        <v>363</v>
      </c>
      <c r="D152" s="93">
        <v>0.71691602299343593</v>
      </c>
      <c r="E152" s="95">
        <v>99.5</v>
      </c>
      <c r="F152" s="98">
        <v>10.728230783233228</v>
      </c>
      <c r="G152" s="98">
        <v>94.314608759857023</v>
      </c>
      <c r="H152" s="130">
        <v>58.585888924036368</v>
      </c>
      <c r="I152" s="98">
        <v>88.177129174102504</v>
      </c>
    </row>
    <row r="153" spans="1:9" x14ac:dyDescent="0.2">
      <c r="A153" s="86" t="s">
        <v>364</v>
      </c>
      <c r="B153" s="87"/>
      <c r="C153" s="88" t="s">
        <v>365</v>
      </c>
      <c r="D153" s="93">
        <v>0.62714878828491427</v>
      </c>
      <c r="E153" s="95">
        <v>99.5</v>
      </c>
      <c r="F153" s="98">
        <v>4.6297294812582015</v>
      </c>
      <c r="G153" s="98">
        <v>95.007495157870324</v>
      </c>
      <c r="H153" s="130">
        <v>41.933940562117527</v>
      </c>
      <c r="I153" s="98">
        <v>69.416742620372332</v>
      </c>
    </row>
    <row r="154" spans="1:9" x14ac:dyDescent="0.2">
      <c r="A154" s="86" t="s">
        <v>366</v>
      </c>
      <c r="B154" s="87"/>
      <c r="C154" s="88" t="s">
        <v>367</v>
      </c>
      <c r="D154" s="93">
        <v>0.57435696677992765</v>
      </c>
      <c r="E154" s="95">
        <v>94.761651280175101</v>
      </c>
      <c r="F154" s="98">
        <v>12.566701870148343</v>
      </c>
      <c r="G154" s="98">
        <v>65.420231139505816</v>
      </c>
      <c r="H154" s="130">
        <v>42.73553468989472</v>
      </c>
      <c r="I154" s="98">
        <v>63.316563163474285</v>
      </c>
    </row>
    <row r="155" spans="1:9" x14ac:dyDescent="0.2">
      <c r="A155" s="86" t="s">
        <v>370</v>
      </c>
      <c r="B155" s="103"/>
      <c r="C155" s="88" t="s">
        <v>371</v>
      </c>
      <c r="D155" s="93">
        <v>0.7426330181459615</v>
      </c>
      <c r="E155" s="95">
        <v>98.562129594933339</v>
      </c>
      <c r="F155" s="98">
        <v>15.314459075819018</v>
      </c>
      <c r="G155" s="98">
        <v>89.086000740463859</v>
      </c>
      <c r="H155" s="130">
        <v>77.951685178911603</v>
      </c>
      <c r="I155" s="98">
        <v>80.192595098973669</v>
      </c>
    </row>
    <row r="156" spans="1:9" x14ac:dyDescent="0.2">
      <c r="A156" s="86" t="s">
        <v>372</v>
      </c>
      <c r="B156" s="103"/>
      <c r="C156" s="88" t="s">
        <v>373</v>
      </c>
      <c r="D156" s="93">
        <v>0.51020600382810044</v>
      </c>
      <c r="E156" s="95">
        <v>94.821332282867033</v>
      </c>
      <c r="F156" s="98">
        <v>3.673176900378095</v>
      </c>
      <c r="G156" s="98">
        <v>60.057933500370652</v>
      </c>
      <c r="H156" s="130">
        <v>51.955717359790221</v>
      </c>
      <c r="I156" s="98">
        <v>42.146057270392127</v>
      </c>
    </row>
    <row r="157" spans="1:9" x14ac:dyDescent="0.2">
      <c r="A157" s="86" t="s">
        <v>374</v>
      </c>
      <c r="B157" s="87"/>
      <c r="C157" s="88" t="s">
        <v>375</v>
      </c>
      <c r="D157" s="93">
        <v>0.53341308548176602</v>
      </c>
      <c r="E157" s="95">
        <v>94.18628059361167</v>
      </c>
      <c r="F157" s="98">
        <v>5.6703479326462629</v>
      </c>
      <c r="G157" s="98">
        <v>65.409878479165727</v>
      </c>
      <c r="H157" s="130">
        <v>56.481162739479053</v>
      </c>
      <c r="I157" s="98">
        <v>41.178641040882809</v>
      </c>
    </row>
    <row r="158" spans="1:9" x14ac:dyDescent="0.2">
      <c r="A158" s="86" t="s">
        <v>376</v>
      </c>
      <c r="B158" s="87"/>
      <c r="C158" s="88" t="s">
        <v>377</v>
      </c>
      <c r="D158" s="93">
        <v>0.66533192654692375</v>
      </c>
      <c r="E158" s="95">
        <v>97.118050601024422</v>
      </c>
      <c r="F158" s="98">
        <v>7.3392157971710992</v>
      </c>
      <c r="G158" s="98">
        <v>80.929553907087239</v>
      </c>
      <c r="H158" s="130">
        <v>67.579660942281791</v>
      </c>
      <c r="I158" s="98">
        <v>74.80667149444993</v>
      </c>
    </row>
    <row r="159" spans="1:9" x14ac:dyDescent="0.2">
      <c r="A159" s="86" t="s">
        <v>378</v>
      </c>
      <c r="B159" s="103"/>
      <c r="C159" s="88" t="s">
        <v>379</v>
      </c>
      <c r="D159" s="93">
        <v>0.71541954217055959</v>
      </c>
      <c r="E159" s="95">
        <v>99.263844255386971</v>
      </c>
      <c r="F159" s="98">
        <v>6.7769206015432397</v>
      </c>
      <c r="G159" s="98">
        <v>85.357923579372354</v>
      </c>
      <c r="H159" s="130">
        <v>76.521598579991391</v>
      </c>
      <c r="I159" s="98">
        <v>85.271537001290355</v>
      </c>
    </row>
    <row r="160" spans="1:9" x14ac:dyDescent="0.2">
      <c r="A160" s="86" t="s">
        <v>380</v>
      </c>
      <c r="B160" s="103"/>
      <c r="C160" s="88" t="s">
        <v>381</v>
      </c>
      <c r="D160" s="93">
        <v>0.75480756182375952</v>
      </c>
      <c r="E160" s="95">
        <v>97.927112710710418</v>
      </c>
      <c r="F160" s="98">
        <v>12.920639912517487</v>
      </c>
      <c r="G160" s="98">
        <v>91.721492072039624</v>
      </c>
      <c r="H160" s="130">
        <v>78.036261477900709</v>
      </c>
      <c r="I160" s="98">
        <v>88.184514797033216</v>
      </c>
    </row>
    <row r="161" spans="1:9" x14ac:dyDescent="0.2">
      <c r="A161" s="86" t="s">
        <v>382</v>
      </c>
      <c r="B161" s="87"/>
      <c r="C161" s="88" t="s">
        <v>383</v>
      </c>
      <c r="D161" s="93">
        <v>0.80823934661755392</v>
      </c>
      <c r="E161" s="95">
        <v>99.003566111001774</v>
      </c>
      <c r="F161" s="98">
        <v>17.207392404783903</v>
      </c>
      <c r="G161" s="98">
        <v>97.940397603755187</v>
      </c>
      <c r="H161" s="130">
        <v>84.51234079499055</v>
      </c>
      <c r="I161" s="98">
        <v>93.984381457722918</v>
      </c>
    </row>
    <row r="162" spans="1:9" x14ac:dyDescent="0.2">
      <c r="A162" s="86" t="s">
        <v>384</v>
      </c>
      <c r="B162" s="87"/>
      <c r="C162" s="88" t="s">
        <v>385</v>
      </c>
      <c r="D162" s="93">
        <v>0.67453693375087675</v>
      </c>
      <c r="E162" s="95">
        <v>97.971243689796765</v>
      </c>
      <c r="F162" s="98">
        <v>5.9599382646702974</v>
      </c>
      <c r="G162" s="98">
        <v>79.83995783177896</v>
      </c>
      <c r="H162" s="130">
        <v>72.387048851654583</v>
      </c>
      <c r="I162" s="98">
        <v>77.136986061090923</v>
      </c>
    </row>
    <row r="163" spans="1:9" x14ac:dyDescent="0.2">
      <c r="A163" s="86" t="s">
        <v>388</v>
      </c>
      <c r="B163" s="103"/>
      <c r="C163" s="88" t="s">
        <v>389</v>
      </c>
      <c r="D163" s="93">
        <v>0.74832949627819878</v>
      </c>
      <c r="E163" s="95">
        <v>98.98344174839022</v>
      </c>
      <c r="F163" s="98">
        <v>18.538780011458776</v>
      </c>
      <c r="G163" s="98">
        <v>93.596043603079991</v>
      </c>
      <c r="H163" s="130">
        <v>64.113206981204698</v>
      </c>
      <c r="I163" s="98">
        <v>86.574089120659792</v>
      </c>
    </row>
    <row r="164" spans="1:9" x14ac:dyDescent="0.2">
      <c r="A164" s="86" t="s">
        <v>390</v>
      </c>
      <c r="B164" s="103"/>
      <c r="C164" s="88" t="s">
        <v>391</v>
      </c>
      <c r="D164" s="93">
        <v>0.5716063717964186</v>
      </c>
      <c r="E164" s="95">
        <v>98.755721675397339</v>
      </c>
      <c r="F164" s="98">
        <v>2.9063356767874313</v>
      </c>
      <c r="G164" s="98">
        <v>81.044027987787914</v>
      </c>
      <c r="H164" s="130">
        <v>39.613454694290475</v>
      </c>
      <c r="I164" s="98">
        <v>61.546088746087882</v>
      </c>
    </row>
    <row r="165" spans="1:9" x14ac:dyDescent="0.2">
      <c r="A165" s="86" t="s">
        <v>392</v>
      </c>
      <c r="B165" s="87"/>
      <c r="C165" s="88" t="s">
        <v>393</v>
      </c>
      <c r="D165" s="93">
        <v>0.6022386902814707</v>
      </c>
      <c r="E165" s="95">
        <v>98.22889959323372</v>
      </c>
      <c r="F165" s="98">
        <v>4.6187784628809165</v>
      </c>
      <c r="G165" s="98">
        <v>74.627500894921511</v>
      </c>
      <c r="H165" s="130">
        <v>52.447910206621685</v>
      </c>
      <c r="I165" s="98">
        <v>68.117070341156932</v>
      </c>
    </row>
    <row r="166" spans="1:9" x14ac:dyDescent="0.2">
      <c r="A166" s="86" t="s">
        <v>394</v>
      </c>
      <c r="B166" s="87"/>
      <c r="C166" s="88" t="s">
        <v>395</v>
      </c>
      <c r="D166" s="93">
        <v>0.60357789803658668</v>
      </c>
      <c r="E166" s="95">
        <v>98.681841682884411</v>
      </c>
      <c r="F166" s="98">
        <v>3.6952841107613175</v>
      </c>
      <c r="G166" s="98">
        <v>88.261624923750659</v>
      </c>
      <c r="H166" s="130">
        <v>37.340082778815074</v>
      </c>
      <c r="I166" s="98">
        <v>71.346592781574373</v>
      </c>
    </row>
    <row r="167" spans="1:9" x14ac:dyDescent="0.2">
      <c r="A167" s="86" t="s">
        <v>396</v>
      </c>
      <c r="B167" s="103"/>
      <c r="C167" s="88" t="s">
        <v>397</v>
      </c>
      <c r="D167" s="93">
        <v>0.6140553757671825</v>
      </c>
      <c r="E167" s="95">
        <v>99.406985577026759</v>
      </c>
      <c r="F167" s="98">
        <v>4.2362420294815539</v>
      </c>
      <c r="G167" s="98">
        <v>92.492032401005062</v>
      </c>
      <c r="H167" s="130">
        <v>34.708683168686264</v>
      </c>
      <c r="I167" s="98">
        <v>73.359583354403895</v>
      </c>
    </row>
    <row r="168" spans="1:9" x14ac:dyDescent="0.2">
      <c r="A168" s="86" t="s">
        <v>398</v>
      </c>
      <c r="B168" s="103"/>
      <c r="C168" s="88" t="s">
        <v>399</v>
      </c>
      <c r="D168" s="93">
        <v>0.58657757125196086</v>
      </c>
      <c r="E168" s="95">
        <v>98.589975867909999</v>
      </c>
      <c r="F168" s="98">
        <v>6.4199756857426751</v>
      </c>
      <c r="G168" s="98">
        <v>86.747483562712773</v>
      </c>
      <c r="H168" s="130">
        <v>33.660027921075368</v>
      </c>
      <c r="I168" s="98">
        <v>63.591338798044518</v>
      </c>
    </row>
    <row r="169" spans="1:9" x14ac:dyDescent="0.2">
      <c r="A169" s="86" t="s">
        <v>400</v>
      </c>
      <c r="B169" s="87"/>
      <c r="C169" s="88" t="s">
        <v>401</v>
      </c>
      <c r="D169" s="93">
        <v>0.58387968926866951</v>
      </c>
      <c r="E169" s="95">
        <v>99.309429971803809</v>
      </c>
      <c r="F169" s="98">
        <v>5.6916729381535838</v>
      </c>
      <c r="G169" s="98">
        <v>83.724581352221321</v>
      </c>
      <c r="H169" s="130">
        <v>39.59063972885123</v>
      </c>
      <c r="I169" s="98">
        <v>59.829072017869144</v>
      </c>
    </row>
    <row r="170" spans="1:9" x14ac:dyDescent="0.2">
      <c r="A170" s="86" t="s">
        <v>402</v>
      </c>
      <c r="B170" s="87"/>
      <c r="C170" s="88" t="s">
        <v>403</v>
      </c>
      <c r="D170" s="93">
        <v>0.63220915642338726</v>
      </c>
      <c r="E170" s="95">
        <v>99.098728909342569</v>
      </c>
      <c r="F170" s="98">
        <v>6.0439719386596193</v>
      </c>
      <c r="G170" s="98">
        <v>81.089363086732931</v>
      </c>
      <c r="H170" s="130">
        <v>60.835815690742933</v>
      </c>
      <c r="I170" s="98">
        <v>65.007383960442482</v>
      </c>
    </row>
    <row r="171" spans="1:9" x14ac:dyDescent="0.2">
      <c r="A171" s="86" t="s">
        <v>404</v>
      </c>
      <c r="B171" s="103"/>
      <c r="C171" s="88" t="s">
        <v>405</v>
      </c>
      <c r="D171" s="93">
        <v>0.60976617112641573</v>
      </c>
      <c r="E171" s="95">
        <v>98.111937174264696</v>
      </c>
      <c r="F171" s="98">
        <v>2.5979524328245631</v>
      </c>
      <c r="G171" s="98">
        <v>83.481193625280454</v>
      </c>
      <c r="H171" s="130">
        <v>45.204670006107712</v>
      </c>
      <c r="I171" s="98">
        <v>73.755364036180751</v>
      </c>
    </row>
    <row r="172" spans="1:9" x14ac:dyDescent="0.2">
      <c r="A172" s="86" t="s">
        <v>406</v>
      </c>
      <c r="B172" s="103"/>
      <c r="C172" s="88" t="s">
        <v>407</v>
      </c>
      <c r="D172" s="93">
        <v>0.56910267891399946</v>
      </c>
      <c r="E172" s="95">
        <v>98.816366247407061</v>
      </c>
      <c r="F172" s="98">
        <v>2.6399976510773078</v>
      </c>
      <c r="G172" s="98">
        <v>88.429522587015185</v>
      </c>
      <c r="H172" s="130">
        <v>29.576765274263888</v>
      </c>
      <c r="I172" s="98">
        <v>63.328689263184756</v>
      </c>
    </row>
    <row r="173" spans="1:9" x14ac:dyDescent="0.2">
      <c r="A173" s="86" t="s">
        <v>408</v>
      </c>
      <c r="B173" s="87"/>
      <c r="C173" s="88" t="s">
        <v>409</v>
      </c>
      <c r="D173" s="93">
        <v>0.78126324877883424</v>
      </c>
      <c r="E173" s="95">
        <v>99.02672411822077</v>
      </c>
      <c r="F173" s="98">
        <v>15.506985421260907</v>
      </c>
      <c r="G173" s="98">
        <v>94.019430643792674</v>
      </c>
      <c r="H173" s="130">
        <v>72.240493925302104</v>
      </c>
      <c r="I173" s="98">
        <v>99.5</v>
      </c>
    </row>
    <row r="174" spans="1:9" x14ac:dyDescent="0.2">
      <c r="A174" s="86" t="s">
        <v>410</v>
      </c>
      <c r="B174" s="87"/>
      <c r="C174" s="88" t="s">
        <v>411</v>
      </c>
      <c r="D174" s="93">
        <v>0.61523535031918175</v>
      </c>
      <c r="E174" s="95">
        <v>98.593562880172883</v>
      </c>
      <c r="F174" s="98">
        <v>6.4219353054796917</v>
      </c>
      <c r="G174" s="98">
        <v>84.257568692031569</v>
      </c>
      <c r="H174" s="130">
        <v>50.230891027372095</v>
      </c>
      <c r="I174" s="98">
        <v>63.832427050881513</v>
      </c>
    </row>
    <row r="175" spans="1:9" x14ac:dyDescent="0.2">
      <c r="A175" s="86" t="s">
        <v>412</v>
      </c>
      <c r="B175" s="103"/>
      <c r="C175" s="88" t="s">
        <v>413</v>
      </c>
      <c r="D175" s="93">
        <v>0.68068108447783393</v>
      </c>
      <c r="E175" s="95">
        <v>98.378530469392274</v>
      </c>
      <c r="F175" s="98">
        <v>6.8712203745887592</v>
      </c>
      <c r="G175" s="98">
        <v>87.114001936294898</v>
      </c>
      <c r="H175" s="130">
        <v>52.709852161687479</v>
      </c>
      <c r="I175" s="98">
        <v>90.686123713894432</v>
      </c>
    </row>
    <row r="176" spans="1:9" x14ac:dyDescent="0.2">
      <c r="A176" s="86" t="s">
        <v>416</v>
      </c>
      <c r="B176" s="103"/>
      <c r="C176" s="88" t="s">
        <v>417</v>
      </c>
      <c r="D176" s="93">
        <v>0.68317920022252876</v>
      </c>
      <c r="E176" s="95">
        <v>95.757236128866879</v>
      </c>
      <c r="F176" s="98">
        <v>9.9367535229666117</v>
      </c>
      <c r="G176" s="98">
        <v>83.27342462745743</v>
      </c>
      <c r="H176" s="130">
        <v>72.538828613857518</v>
      </c>
      <c r="I176" s="98">
        <v>73.458854869471537</v>
      </c>
    </row>
    <row r="177" spans="1:9" x14ac:dyDescent="0.2">
      <c r="A177" s="86" t="s">
        <v>418</v>
      </c>
      <c r="B177" s="87"/>
      <c r="C177" s="88" t="s">
        <v>419</v>
      </c>
      <c r="D177" s="93">
        <v>0.62558488676442947</v>
      </c>
      <c r="E177" s="95">
        <v>94.198772051426857</v>
      </c>
      <c r="F177" s="98">
        <v>7.9790085220055129</v>
      </c>
      <c r="G177" s="98">
        <v>76.704930000612507</v>
      </c>
      <c r="H177" s="130">
        <v>59.983635946467452</v>
      </c>
      <c r="I177" s="98">
        <v>68.606757847032071</v>
      </c>
    </row>
    <row r="178" spans="1:9" x14ac:dyDescent="0.2">
      <c r="A178" s="86" t="s">
        <v>420</v>
      </c>
      <c r="B178" s="87"/>
      <c r="C178" s="88" t="s">
        <v>421</v>
      </c>
      <c r="D178" s="93">
        <v>0.60659247659572224</v>
      </c>
      <c r="E178" s="95">
        <v>96.834893093043107</v>
      </c>
      <c r="F178" s="98">
        <v>7.7402856219642562</v>
      </c>
      <c r="G178" s="98">
        <v>66.911900500167064</v>
      </c>
      <c r="H178" s="130">
        <v>68.080609147879883</v>
      </c>
      <c r="I178" s="98">
        <v>58.568359520163924</v>
      </c>
    </row>
    <row r="179" spans="1:9" x14ac:dyDescent="0.2">
      <c r="A179" s="86" t="s">
        <v>422</v>
      </c>
      <c r="B179" s="103"/>
      <c r="C179" s="88" t="s">
        <v>423</v>
      </c>
      <c r="D179" s="93">
        <v>0.66004648589933512</v>
      </c>
      <c r="E179" s="95">
        <v>96.730807082465873</v>
      </c>
      <c r="F179" s="98">
        <v>11.477090750638263</v>
      </c>
      <c r="G179" s="98">
        <v>78.173153042732736</v>
      </c>
      <c r="H179" s="130">
        <v>74.770424097973546</v>
      </c>
      <c r="I179" s="98">
        <v>61.220374142098343</v>
      </c>
    </row>
    <row r="180" spans="1:9" x14ac:dyDescent="0.2">
      <c r="A180" s="86" t="s">
        <v>424</v>
      </c>
      <c r="B180" s="103"/>
      <c r="C180" s="88" t="s">
        <v>425</v>
      </c>
      <c r="D180" s="93">
        <v>0.60508635891056328</v>
      </c>
      <c r="E180" s="95">
        <v>96.556972963700929</v>
      </c>
      <c r="F180" s="98">
        <v>6.3468975666518368</v>
      </c>
      <c r="G180" s="98">
        <v>72.586669065473217</v>
      </c>
      <c r="H180" s="130">
        <v>61.524365373598023</v>
      </c>
      <c r="I180" s="98">
        <v>61.297009441423043</v>
      </c>
    </row>
    <row r="181" spans="1:9" x14ac:dyDescent="0.2">
      <c r="A181" s="86" t="s">
        <v>426</v>
      </c>
      <c r="B181" s="87"/>
      <c r="C181" s="88" t="s">
        <v>427</v>
      </c>
      <c r="D181" s="93">
        <v>0.69223739680068008</v>
      </c>
      <c r="E181" s="95">
        <v>96.02628561436326</v>
      </c>
      <c r="F181" s="98">
        <v>9.9810432213915483</v>
      </c>
      <c r="G181" s="98">
        <v>85.202326768783038</v>
      </c>
      <c r="H181" s="130">
        <v>75.552557984462183</v>
      </c>
      <c r="I181" s="98">
        <v>72.702455997079028</v>
      </c>
    </row>
    <row r="182" spans="1:9" x14ac:dyDescent="0.2">
      <c r="A182" s="86" t="s">
        <v>428</v>
      </c>
      <c r="B182" s="87"/>
      <c r="C182" s="88" t="s">
        <v>429</v>
      </c>
      <c r="D182" s="93">
        <v>0.68836575720895965</v>
      </c>
      <c r="E182" s="95">
        <v>96.165786968260178</v>
      </c>
      <c r="F182" s="98">
        <v>7.8022556702259509</v>
      </c>
      <c r="G182" s="98">
        <v>82.318400892106652</v>
      </c>
      <c r="H182" s="130">
        <v>73.97730207791713</v>
      </c>
      <c r="I182" s="98">
        <v>78.717629215819258</v>
      </c>
    </row>
    <row r="183" spans="1:9" x14ac:dyDescent="0.2">
      <c r="A183" s="86" t="s">
        <v>430</v>
      </c>
      <c r="B183" s="103"/>
      <c r="C183" s="88" t="s">
        <v>431</v>
      </c>
      <c r="D183" s="93">
        <v>0.66715733670801991</v>
      </c>
      <c r="E183" s="95">
        <v>95.408397376437037</v>
      </c>
      <c r="F183" s="98">
        <v>10.381478747432972</v>
      </c>
      <c r="G183" s="98">
        <v>83.082952737534725</v>
      </c>
      <c r="H183" s="130">
        <v>58.288214511277047</v>
      </c>
      <c r="I183" s="98">
        <v>79.496639149706212</v>
      </c>
    </row>
    <row r="184" spans="1:9" x14ac:dyDescent="0.2">
      <c r="A184" s="86" t="s">
        <v>432</v>
      </c>
      <c r="B184" s="103"/>
      <c r="C184" s="88" t="s">
        <v>433</v>
      </c>
      <c r="D184" s="93">
        <v>0.82854613884075479</v>
      </c>
      <c r="E184" s="95">
        <v>98.325788205604454</v>
      </c>
      <c r="F184" s="98">
        <v>21.329846488050016</v>
      </c>
      <c r="G184" s="98">
        <v>99.5</v>
      </c>
      <c r="H184" s="130">
        <v>85.393465636928994</v>
      </c>
      <c r="I184" s="98">
        <v>95.504071431093962</v>
      </c>
    </row>
    <row r="185" spans="1:9" x14ac:dyDescent="0.2">
      <c r="A185" s="86" t="s">
        <v>434</v>
      </c>
      <c r="B185" s="87"/>
      <c r="C185" s="88" t="s">
        <v>435</v>
      </c>
      <c r="D185" s="93">
        <v>0.64562988408987776</v>
      </c>
      <c r="E185" s="95">
        <v>94.945720626682359</v>
      </c>
      <c r="F185" s="98">
        <v>10.509511142452901</v>
      </c>
      <c r="G185" s="98">
        <v>92.432332885155461</v>
      </c>
      <c r="H185" s="130">
        <v>43.607708209921</v>
      </c>
      <c r="I185" s="98">
        <v>74.31332841909186</v>
      </c>
    </row>
    <row r="186" spans="1:9" x14ac:dyDescent="0.2">
      <c r="A186" s="86" t="s">
        <v>438</v>
      </c>
      <c r="B186" s="87"/>
      <c r="C186" s="88" t="s">
        <v>439</v>
      </c>
      <c r="D186" s="93">
        <v>0.91040895546483314</v>
      </c>
      <c r="E186" s="95">
        <v>99.492844437327847</v>
      </c>
      <c r="F186" s="98">
        <v>44.741325796098423</v>
      </c>
      <c r="G186" s="98">
        <v>90.051805316075416</v>
      </c>
      <c r="H186" s="130">
        <v>95.876590704447878</v>
      </c>
      <c r="I186" s="98">
        <v>95.214360947734676</v>
      </c>
    </row>
    <row r="187" spans="1:9" x14ac:dyDescent="0.2">
      <c r="A187" s="86" t="s">
        <v>440</v>
      </c>
      <c r="B187" s="103"/>
      <c r="C187" s="88" t="s">
        <v>441</v>
      </c>
      <c r="D187" s="93">
        <v>0.65209438236681128</v>
      </c>
      <c r="E187" s="95">
        <v>99.5</v>
      </c>
      <c r="F187" s="98">
        <v>7.1132187314759925</v>
      </c>
      <c r="G187" s="98">
        <v>90.046659793680831</v>
      </c>
      <c r="H187" s="130">
        <v>40.111196229345708</v>
      </c>
      <c r="I187" s="98">
        <v>84.533970607919102</v>
      </c>
    </row>
    <row r="188" spans="1:9" x14ac:dyDescent="0.2">
      <c r="A188" s="86" t="s">
        <v>442</v>
      </c>
      <c r="B188" s="103"/>
      <c r="C188" s="88" t="s">
        <v>443</v>
      </c>
      <c r="D188" s="93">
        <v>0.84870906113071209</v>
      </c>
      <c r="E188" s="95">
        <v>99.5</v>
      </c>
      <c r="F188" s="98">
        <v>30.079867233689452</v>
      </c>
      <c r="G188" s="98">
        <v>97.327642511342304</v>
      </c>
      <c r="H188" s="130">
        <v>83.975436674730119</v>
      </c>
      <c r="I188" s="98">
        <v>93.418339323134475</v>
      </c>
    </row>
    <row r="189" spans="1:9" x14ac:dyDescent="0.2">
      <c r="A189" s="86" t="s">
        <v>444</v>
      </c>
      <c r="B189" s="87"/>
      <c r="C189" s="88" t="s">
        <v>445</v>
      </c>
      <c r="D189" s="93">
        <v>0.741355107043563</v>
      </c>
      <c r="E189" s="95">
        <v>99.315677345447355</v>
      </c>
      <c r="F189" s="98">
        <v>22.536622010767498</v>
      </c>
      <c r="G189" s="98">
        <v>90.173035375096475</v>
      </c>
      <c r="H189" s="130">
        <v>68.725351598032191</v>
      </c>
      <c r="I189" s="98">
        <v>74.902452518592938</v>
      </c>
    </row>
    <row r="190" spans="1:9" x14ac:dyDescent="0.2">
      <c r="A190" s="86" t="s">
        <v>448</v>
      </c>
      <c r="B190" s="87"/>
      <c r="C190" s="88" t="s">
        <v>449</v>
      </c>
      <c r="D190" s="93">
        <v>0.76223679804180755</v>
      </c>
      <c r="E190" s="95">
        <v>99.118356627723827</v>
      </c>
      <c r="F190" s="98">
        <v>18.381964345124857</v>
      </c>
      <c r="G190" s="98">
        <v>86.266089354720961</v>
      </c>
      <c r="H190" s="130">
        <v>77.677776686510057</v>
      </c>
      <c r="I190" s="98">
        <v>87.419569110074164</v>
      </c>
    </row>
    <row r="191" spans="1:9" x14ac:dyDescent="0.2">
      <c r="A191" s="86" t="s">
        <v>450</v>
      </c>
      <c r="B191" s="103"/>
      <c r="C191" s="88" t="s">
        <v>451</v>
      </c>
      <c r="D191" s="93">
        <v>0.66586417753333094</v>
      </c>
      <c r="E191" s="95">
        <v>99.187192253347774</v>
      </c>
      <c r="F191" s="98">
        <v>6.6236435189908889</v>
      </c>
      <c r="G191" s="98">
        <v>81.464191487182077</v>
      </c>
      <c r="H191" s="130">
        <v>59.791859339843953</v>
      </c>
      <c r="I191" s="98">
        <v>81.449439821306839</v>
      </c>
    </row>
    <row r="192" spans="1:9" x14ac:dyDescent="0.2">
      <c r="A192" s="86" t="s">
        <v>452</v>
      </c>
      <c r="B192" s="103"/>
      <c r="C192" s="88" t="s">
        <v>453</v>
      </c>
      <c r="D192" s="93">
        <v>0.68490566248027684</v>
      </c>
      <c r="E192" s="95">
        <v>97.475401341834555</v>
      </c>
      <c r="F192" s="98">
        <v>6.975792584828052</v>
      </c>
      <c r="G192" s="98">
        <v>81.208657536492311</v>
      </c>
      <c r="H192" s="130">
        <v>71.022713087326167</v>
      </c>
      <c r="I192" s="98">
        <v>81.119738299771953</v>
      </c>
    </row>
    <row r="193" spans="1:9" x14ac:dyDescent="0.2">
      <c r="A193" s="86" t="s">
        <v>456</v>
      </c>
      <c r="B193" s="87"/>
      <c r="C193" s="88" t="s">
        <v>457</v>
      </c>
      <c r="D193" s="93">
        <v>0.66701863370920866</v>
      </c>
      <c r="E193" s="95">
        <v>97.592178100974792</v>
      </c>
      <c r="F193" s="98">
        <v>12.51950889699271</v>
      </c>
      <c r="G193" s="98">
        <v>85.428608047366026</v>
      </c>
      <c r="H193" s="130">
        <v>42.851140702133897</v>
      </c>
      <c r="I193" s="98">
        <v>86.771541842475131</v>
      </c>
    </row>
    <row r="194" spans="1:9" x14ac:dyDescent="0.2">
      <c r="A194" s="86" t="s">
        <v>458</v>
      </c>
      <c r="B194" s="87"/>
      <c r="C194" s="88" t="s">
        <v>459</v>
      </c>
      <c r="D194" s="93">
        <v>0.42451367777965016</v>
      </c>
      <c r="E194" s="95">
        <v>84.289457132883669</v>
      </c>
      <c r="F194" s="98">
        <v>4.5206342203728447</v>
      </c>
      <c r="G194" s="98">
        <v>55.46518686152001</v>
      </c>
      <c r="H194" s="130">
        <v>13.242539375040446</v>
      </c>
      <c r="I194" s="98">
        <v>51.725265153092849</v>
      </c>
    </row>
    <row r="195" spans="1:9" x14ac:dyDescent="0.2">
      <c r="A195" s="86" t="s">
        <v>460</v>
      </c>
      <c r="B195" s="103"/>
      <c r="C195" s="88" t="s">
        <v>461</v>
      </c>
      <c r="D195" s="93">
        <v>0.50228956632535726</v>
      </c>
      <c r="E195" s="95">
        <v>97.308658165995382</v>
      </c>
      <c r="F195" s="98">
        <v>4.4983536970260021</v>
      </c>
      <c r="G195" s="98">
        <v>73.201298039750611</v>
      </c>
      <c r="H195" s="130">
        <v>13.243004030431669</v>
      </c>
      <c r="I195" s="98">
        <v>59.894566764790994</v>
      </c>
    </row>
    <row r="196" spans="1:9" x14ac:dyDescent="0.2">
      <c r="A196" s="86" t="s">
        <v>462</v>
      </c>
      <c r="B196" s="103"/>
      <c r="C196" s="88" t="s">
        <v>463</v>
      </c>
      <c r="D196" s="93">
        <v>0.44730062147882388</v>
      </c>
      <c r="E196" s="95">
        <v>91.966721351829577</v>
      </c>
      <c r="F196" s="98">
        <v>15.954234068771099</v>
      </c>
      <c r="G196" s="98">
        <v>51.387770384475495</v>
      </c>
      <c r="H196" s="130">
        <v>0.2350539782405858</v>
      </c>
      <c r="I196" s="98">
        <v>53.470374910247763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sqref="A1:XFD1048576"/>
    </sheetView>
  </sheetViews>
  <sheetFormatPr baseColWidth="10" defaultColWidth="8.83203125" defaultRowHeight="16" x14ac:dyDescent="0.2"/>
  <cols>
    <col min="1" max="1" width="7.6640625" bestFit="1" customWidth="1"/>
    <col min="2" max="2" width="7.6640625" style="157" customWidth="1"/>
    <col min="3" max="3" width="11" bestFit="1" customWidth="1"/>
    <col min="4" max="4" width="18.1640625" bestFit="1" customWidth="1"/>
    <col min="5" max="5" width="4.5" bestFit="1" customWidth="1"/>
    <col min="6" max="6" width="6.6640625" customWidth="1"/>
    <col min="7" max="7" width="5.1640625" bestFit="1" customWidth="1"/>
    <col min="8" max="8" width="7.33203125" bestFit="1" customWidth="1"/>
    <col min="9" max="9" width="8.83203125" bestFit="1" customWidth="1"/>
    <col min="10" max="10" width="10.6640625" bestFit="1" customWidth="1"/>
    <col min="12" max="12" width="7.6640625" bestFit="1" customWidth="1"/>
    <col min="13" max="13" width="11" bestFit="1" customWidth="1"/>
  </cols>
  <sheetData>
    <row r="1" spans="1:13" x14ac:dyDescent="0.2">
      <c r="A1" s="141" t="s">
        <v>470</v>
      </c>
      <c r="B1" s="153" t="s">
        <v>469</v>
      </c>
      <c r="C1" s="139" t="s">
        <v>2</v>
      </c>
      <c r="D1" s="139" t="s">
        <v>468</v>
      </c>
      <c r="E1" s="140" t="s">
        <v>3</v>
      </c>
      <c r="F1" s="140" t="s">
        <v>4</v>
      </c>
      <c r="G1" s="140" t="s">
        <v>5</v>
      </c>
      <c r="H1" s="140" t="s">
        <v>6</v>
      </c>
      <c r="I1" s="140" t="s">
        <v>7</v>
      </c>
      <c r="J1" s="140" t="s">
        <v>8</v>
      </c>
      <c r="L1" s="142" t="s">
        <v>469</v>
      </c>
      <c r="M1" s="139" t="s">
        <v>2</v>
      </c>
    </row>
    <row r="2" spans="1:13" x14ac:dyDescent="0.2">
      <c r="A2" s="86" t="s">
        <v>28</v>
      </c>
      <c r="B2" s="156" t="str">
        <f>LEFT(A2,2)&amp;"0000"</f>
        <v>010000</v>
      </c>
      <c r="C2" s="86"/>
      <c r="D2" s="88" t="s">
        <v>29</v>
      </c>
      <c r="E2" s="93">
        <v>0.77369947765747837</v>
      </c>
      <c r="F2" s="95">
        <v>98.617881202736541</v>
      </c>
      <c r="G2" s="97">
        <v>25.450023719049433</v>
      </c>
      <c r="H2" s="98">
        <v>91.498562457256497</v>
      </c>
      <c r="I2" s="99">
        <v>70.345402142059839</v>
      </c>
      <c r="J2" s="101">
        <v>83.971186828270632</v>
      </c>
      <c r="L2" s="43" t="s">
        <v>26</v>
      </c>
      <c r="M2" s="44" t="s">
        <v>27</v>
      </c>
    </row>
    <row r="3" spans="1:13" x14ac:dyDescent="0.2">
      <c r="A3" s="86" t="s">
        <v>30</v>
      </c>
      <c r="B3" s="156" t="str">
        <f t="shared" ref="B3:B66" si="0">LEFT(A3,2)&amp;"0000"</f>
        <v>010000</v>
      </c>
      <c r="C3" s="103"/>
      <c r="D3" s="88" t="s">
        <v>31</v>
      </c>
      <c r="E3" s="93">
        <v>0.66228046503747584</v>
      </c>
      <c r="F3" s="95">
        <v>94.607868232246133</v>
      </c>
      <c r="G3" s="97">
        <v>14.609120874914693</v>
      </c>
      <c r="H3" s="98">
        <v>79.790177700938358</v>
      </c>
      <c r="I3" s="99">
        <v>64.479036686809536</v>
      </c>
      <c r="J3" s="101">
        <v>67.91461510721939</v>
      </c>
      <c r="L3" s="43" t="s">
        <v>42</v>
      </c>
      <c r="M3" s="44" t="s">
        <v>43</v>
      </c>
    </row>
    <row r="4" spans="1:13" x14ac:dyDescent="0.2">
      <c r="A4" s="86" t="s">
        <v>32</v>
      </c>
      <c r="B4" s="156" t="str">
        <f t="shared" si="0"/>
        <v>010000</v>
      </c>
      <c r="C4" s="103"/>
      <c r="D4" s="88" t="s">
        <v>33</v>
      </c>
      <c r="E4" s="93">
        <v>0.63182491983336697</v>
      </c>
      <c r="F4" s="95">
        <v>97.468069451399515</v>
      </c>
      <c r="G4" s="97">
        <v>9.0102065354508269</v>
      </c>
      <c r="H4" s="98">
        <v>76.424036582846838</v>
      </c>
      <c r="I4" s="99">
        <v>54.834081786102814</v>
      </c>
      <c r="J4" s="101">
        <v>72.169261203916292</v>
      </c>
      <c r="L4" s="43" t="s">
        <v>84</v>
      </c>
      <c r="M4" s="44" t="s">
        <v>85</v>
      </c>
    </row>
    <row r="5" spans="1:13" x14ac:dyDescent="0.2">
      <c r="A5" s="86" t="s">
        <v>34</v>
      </c>
      <c r="B5" s="156" t="str">
        <f t="shared" si="0"/>
        <v>010000</v>
      </c>
      <c r="C5" s="87"/>
      <c r="D5" s="88" t="s">
        <v>35</v>
      </c>
      <c r="E5" s="93">
        <v>0.45982417359739747</v>
      </c>
      <c r="F5" s="95">
        <v>86.231962490583811</v>
      </c>
      <c r="G5" s="97">
        <v>8.5569592849723382</v>
      </c>
      <c r="H5" s="98">
        <v>52.214935311064806</v>
      </c>
      <c r="I5" s="99">
        <v>37.714508854591834</v>
      </c>
      <c r="J5" s="101">
        <v>39.489081334171054</v>
      </c>
      <c r="L5" s="43" t="s">
        <v>100</v>
      </c>
      <c r="M5" s="44" t="s">
        <v>101</v>
      </c>
    </row>
    <row r="6" spans="1:13" x14ac:dyDescent="0.2">
      <c r="A6" s="86" t="s">
        <v>36</v>
      </c>
      <c r="B6" s="156" t="str">
        <f t="shared" si="0"/>
        <v>010000</v>
      </c>
      <c r="C6" s="87"/>
      <c r="D6" s="88" t="s">
        <v>37</v>
      </c>
      <c r="E6" s="93">
        <v>0.60471977563772472</v>
      </c>
      <c r="F6" s="95">
        <v>96.192721992265234</v>
      </c>
      <c r="G6" s="97">
        <v>12.418003208422093</v>
      </c>
      <c r="H6" s="98">
        <v>74.725966346695259</v>
      </c>
      <c r="I6" s="99">
        <v>43.348418298915448</v>
      </c>
      <c r="J6" s="101">
        <v>67.396109166949586</v>
      </c>
      <c r="L6" s="43" t="s">
        <v>118</v>
      </c>
      <c r="M6" s="44" t="s">
        <v>119</v>
      </c>
    </row>
    <row r="7" spans="1:13" x14ac:dyDescent="0.2">
      <c r="A7" s="86" t="s">
        <v>38</v>
      </c>
      <c r="B7" s="156" t="str">
        <f t="shared" si="0"/>
        <v>010000</v>
      </c>
      <c r="C7" s="103"/>
      <c r="D7" s="88" t="s">
        <v>39</v>
      </c>
      <c r="E7" s="93">
        <v>0.63122642672378437</v>
      </c>
      <c r="F7" s="95">
        <v>97.343101025328792</v>
      </c>
      <c r="G7" s="97">
        <v>14.87868246110053</v>
      </c>
      <c r="H7" s="98">
        <v>79.424387744349531</v>
      </c>
      <c r="I7" s="99">
        <v>46.501816616265728</v>
      </c>
      <c r="J7" s="101">
        <v>67.546103874113939</v>
      </c>
      <c r="L7" s="43" t="s">
        <v>142</v>
      </c>
      <c r="M7" s="44" t="s">
        <v>143</v>
      </c>
    </row>
    <row r="8" spans="1:13" x14ac:dyDescent="0.2">
      <c r="A8" s="86" t="s">
        <v>40</v>
      </c>
      <c r="B8" s="156" t="str">
        <f t="shared" si="0"/>
        <v>010000</v>
      </c>
      <c r="C8" s="103"/>
      <c r="D8" s="88" t="s">
        <v>41</v>
      </c>
      <c r="E8" s="93">
        <v>0.60966053473904136</v>
      </c>
      <c r="F8" s="95">
        <v>95.174493739529467</v>
      </c>
      <c r="G8" s="97">
        <v>10.110166644008078</v>
      </c>
      <c r="H8" s="98">
        <v>77.168327611461081</v>
      </c>
      <c r="I8" s="99">
        <v>52.519513684215681</v>
      </c>
      <c r="J8" s="101">
        <v>63.117654594301008</v>
      </c>
      <c r="L8" s="43" t="s">
        <v>172</v>
      </c>
      <c r="M8" s="44" t="s">
        <v>173</v>
      </c>
    </row>
    <row r="9" spans="1:13" x14ac:dyDescent="0.2">
      <c r="A9" s="86" t="s">
        <v>44</v>
      </c>
      <c r="B9" s="156" t="str">
        <f t="shared" si="0"/>
        <v>020000</v>
      </c>
      <c r="C9" s="87"/>
      <c r="D9" s="88" t="s">
        <v>45</v>
      </c>
      <c r="E9" s="93">
        <v>0.8118805640019543</v>
      </c>
      <c r="F9" s="95">
        <v>98.507298541977633</v>
      </c>
      <c r="G9" s="97">
        <v>21.806642843508797</v>
      </c>
      <c r="H9" s="98">
        <v>95.00630605517199</v>
      </c>
      <c r="I9" s="99">
        <v>82.932637033830801</v>
      </c>
      <c r="J9" s="101">
        <v>93.149635630815425</v>
      </c>
      <c r="L9" s="43" t="s">
        <v>200</v>
      </c>
      <c r="M9" s="44" t="s">
        <v>201</v>
      </c>
    </row>
    <row r="10" spans="1:13" x14ac:dyDescent="0.2">
      <c r="A10" s="86" t="s">
        <v>46</v>
      </c>
      <c r="B10" s="156" t="str">
        <f t="shared" si="0"/>
        <v>020000</v>
      </c>
      <c r="C10" s="87"/>
      <c r="D10" s="88" t="s">
        <v>47</v>
      </c>
      <c r="E10" s="93">
        <v>0.65792527303758708</v>
      </c>
      <c r="F10" s="95">
        <v>98.234392973755376</v>
      </c>
      <c r="G10" s="97">
        <v>8.593984749582102</v>
      </c>
      <c r="H10" s="98">
        <v>89.498906111258492</v>
      </c>
      <c r="I10" s="99">
        <v>47.784067703830971</v>
      </c>
      <c r="J10" s="101">
        <v>79.121961813978587</v>
      </c>
      <c r="L10" s="43" t="s">
        <v>216</v>
      </c>
      <c r="M10" s="44" t="s">
        <v>217</v>
      </c>
    </row>
    <row r="11" spans="1:13" x14ac:dyDescent="0.2">
      <c r="A11" s="86" t="s">
        <v>48</v>
      </c>
      <c r="B11" s="156" t="str">
        <f t="shared" si="0"/>
        <v>020000</v>
      </c>
      <c r="C11" s="103"/>
      <c r="D11" s="88" t="s">
        <v>49</v>
      </c>
      <c r="E11" s="93">
        <v>0.61133632832543428</v>
      </c>
      <c r="F11" s="95">
        <v>96.815802460286804</v>
      </c>
      <c r="G11" s="97">
        <v>4.9922517445692183</v>
      </c>
      <c r="H11" s="98">
        <v>77.737366057484863</v>
      </c>
      <c r="I11" s="99">
        <v>48.918113519453307</v>
      </c>
      <c r="J11" s="101">
        <v>73.876462551210125</v>
      </c>
      <c r="L11" s="43" t="s">
        <v>240</v>
      </c>
      <c r="M11" s="44" t="s">
        <v>241</v>
      </c>
    </row>
    <row r="12" spans="1:13" x14ac:dyDescent="0.2">
      <c r="A12" s="86" t="s">
        <v>50</v>
      </c>
      <c r="B12" s="156" t="str">
        <f t="shared" si="0"/>
        <v>020000</v>
      </c>
      <c r="C12" s="103"/>
      <c r="D12" s="88" t="s">
        <v>51</v>
      </c>
      <c r="E12" s="93">
        <v>0.69749173551566601</v>
      </c>
      <c r="F12" s="95">
        <v>97.148414170028843</v>
      </c>
      <c r="G12" s="97">
        <v>17.189033638970756</v>
      </c>
      <c r="H12" s="98">
        <v>81.538297722722589</v>
      </c>
      <c r="I12" s="99">
        <v>67.118443157330461</v>
      </c>
      <c r="J12" s="101">
        <v>74.292323309466497</v>
      </c>
      <c r="L12" s="43" t="s">
        <v>252</v>
      </c>
      <c r="M12" s="44" t="s">
        <v>253</v>
      </c>
    </row>
    <row r="13" spans="1:13" x14ac:dyDescent="0.2">
      <c r="A13" s="86" t="s">
        <v>52</v>
      </c>
      <c r="B13" s="156" t="str">
        <f t="shared" si="0"/>
        <v>020000</v>
      </c>
      <c r="C13" s="87"/>
      <c r="D13" s="88" t="s">
        <v>53</v>
      </c>
      <c r="E13" s="93">
        <v>0.67566667624108701</v>
      </c>
      <c r="F13" s="95">
        <v>96.373988607841255</v>
      </c>
      <c r="G13" s="97">
        <v>9.4165322069364912</v>
      </c>
      <c r="H13" s="98">
        <v>85.238548158033808</v>
      </c>
      <c r="I13" s="99">
        <v>61.38500580310486</v>
      </c>
      <c r="J13" s="101">
        <v>79.141575206669415</v>
      </c>
      <c r="L13" s="43" t="s">
        <v>272</v>
      </c>
      <c r="M13" s="44" t="s">
        <v>273</v>
      </c>
    </row>
    <row r="14" spans="1:13" x14ac:dyDescent="0.2">
      <c r="A14" s="86" t="s">
        <v>54</v>
      </c>
      <c r="B14" s="156" t="str">
        <f t="shared" si="0"/>
        <v>020000</v>
      </c>
      <c r="C14" s="87"/>
      <c r="D14" s="88" t="s">
        <v>55</v>
      </c>
      <c r="E14" s="93">
        <v>0.69555647444528046</v>
      </c>
      <c r="F14" s="95">
        <v>98.472374779093627</v>
      </c>
      <c r="G14" s="97">
        <v>10.224712076584622</v>
      </c>
      <c r="H14" s="98">
        <v>72.056955381813111</v>
      </c>
      <c r="I14" s="99">
        <v>73.29792843034582</v>
      </c>
      <c r="J14" s="101">
        <v>86.909791837079979</v>
      </c>
      <c r="L14" s="43" t="s">
        <v>298</v>
      </c>
      <c r="M14" s="44" t="s">
        <v>299</v>
      </c>
    </row>
    <row r="15" spans="1:13" x14ac:dyDescent="0.2">
      <c r="A15" s="86" t="s">
        <v>56</v>
      </c>
      <c r="B15" s="156" t="str">
        <f t="shared" si="0"/>
        <v>020000</v>
      </c>
      <c r="C15" s="103"/>
      <c r="D15" s="88" t="s">
        <v>57</v>
      </c>
      <c r="E15" s="93">
        <v>0.49824267432628222</v>
      </c>
      <c r="F15" s="95">
        <v>97.065645726407496</v>
      </c>
      <c r="G15" s="97">
        <v>9.0870883843351855</v>
      </c>
      <c r="H15" s="98">
        <v>59.729546338869731</v>
      </c>
      <c r="I15" s="99">
        <v>29.433597987330028</v>
      </c>
      <c r="J15" s="101">
        <v>47.747399803308546</v>
      </c>
      <c r="L15" s="43" t="s">
        <v>306</v>
      </c>
      <c r="M15" s="44" t="s">
        <v>307</v>
      </c>
    </row>
    <row r="16" spans="1:13" x14ac:dyDescent="0.2">
      <c r="A16" s="86" t="s">
        <v>58</v>
      </c>
      <c r="B16" s="156" t="str">
        <f t="shared" si="0"/>
        <v>020000</v>
      </c>
      <c r="C16" s="103"/>
      <c r="D16" s="88" t="s">
        <v>59</v>
      </c>
      <c r="E16" s="93">
        <v>0.74659479203405843</v>
      </c>
      <c r="F16" s="95">
        <v>96.952106834883807</v>
      </c>
      <c r="G16" s="97">
        <v>10.044053242189605</v>
      </c>
      <c r="H16" s="98">
        <v>89.771060552798204</v>
      </c>
      <c r="I16" s="99">
        <v>81.957152118041037</v>
      </c>
      <c r="J16" s="101">
        <v>87.876987774323496</v>
      </c>
      <c r="L16" s="43" t="s">
        <v>328</v>
      </c>
      <c r="M16" s="44" t="s">
        <v>329</v>
      </c>
    </row>
    <row r="17" spans="1:13" x14ac:dyDescent="0.2">
      <c r="A17" s="86" t="s">
        <v>60</v>
      </c>
      <c r="B17" s="156" t="str">
        <f t="shared" si="0"/>
        <v>020000</v>
      </c>
      <c r="C17" s="87"/>
      <c r="D17" s="88" t="s">
        <v>61</v>
      </c>
      <c r="E17" s="93">
        <v>0.6702227816138302</v>
      </c>
      <c r="F17" s="95">
        <v>96.264626086310585</v>
      </c>
      <c r="G17" s="97">
        <v>11.302663932444105</v>
      </c>
      <c r="H17" s="98">
        <v>78.176909484378271</v>
      </c>
      <c r="I17" s="99">
        <v>61.69286188074026</v>
      </c>
      <c r="J17" s="101">
        <v>80.139220134745784</v>
      </c>
      <c r="L17" s="43" t="s">
        <v>344</v>
      </c>
      <c r="M17" s="44" t="s">
        <v>345</v>
      </c>
    </row>
    <row r="18" spans="1:13" x14ac:dyDescent="0.2">
      <c r="A18" s="86" t="s">
        <v>62</v>
      </c>
      <c r="B18" s="156" t="str">
        <f t="shared" si="0"/>
        <v>020000</v>
      </c>
      <c r="C18" s="87"/>
      <c r="D18" s="88" t="s">
        <v>63</v>
      </c>
      <c r="E18" s="93">
        <v>0.67462592549500278</v>
      </c>
      <c r="F18" s="95">
        <v>97.312317270847274</v>
      </c>
      <c r="G18" s="97">
        <v>14.087040856971017</v>
      </c>
      <c r="H18" s="98">
        <v>76.35356317809692</v>
      </c>
      <c r="I18" s="99">
        <v>60.093616275693485</v>
      </c>
      <c r="J18" s="101">
        <v>80.075064594578677</v>
      </c>
      <c r="L18" s="43" t="s">
        <v>352</v>
      </c>
      <c r="M18" s="44" t="s">
        <v>353</v>
      </c>
    </row>
    <row r="19" spans="1:13" x14ac:dyDescent="0.2">
      <c r="A19" s="86" t="s">
        <v>64</v>
      </c>
      <c r="B19" s="156" t="str">
        <f t="shared" si="0"/>
        <v>020000</v>
      </c>
      <c r="C19" s="103"/>
      <c r="D19" s="88" t="s">
        <v>65</v>
      </c>
      <c r="E19" s="93">
        <v>0.75737909088231559</v>
      </c>
      <c r="F19" s="95">
        <v>98.005108648073062</v>
      </c>
      <c r="G19" s="97">
        <v>13.362807399157429</v>
      </c>
      <c r="H19" s="98">
        <v>95.512160970358877</v>
      </c>
      <c r="I19" s="99">
        <v>75.25657855198466</v>
      </c>
      <c r="J19" s="101">
        <v>87.644351605478846</v>
      </c>
      <c r="L19" s="43" t="s">
        <v>360</v>
      </c>
      <c r="M19" s="44" t="s">
        <v>361</v>
      </c>
    </row>
    <row r="20" spans="1:13" x14ac:dyDescent="0.2">
      <c r="A20" s="86" t="s">
        <v>66</v>
      </c>
      <c r="B20" s="156" t="str">
        <f t="shared" si="0"/>
        <v>020000</v>
      </c>
      <c r="C20" s="103"/>
      <c r="D20" s="88" t="s">
        <v>67</v>
      </c>
      <c r="E20" s="93">
        <v>0.66152078470017306</v>
      </c>
      <c r="F20" s="95">
        <v>97.392597922448076</v>
      </c>
      <c r="G20" s="97">
        <v>14.32513894027648</v>
      </c>
      <c r="H20" s="98">
        <v>63.733814440626254</v>
      </c>
      <c r="I20" s="99">
        <v>69.344981260717191</v>
      </c>
      <c r="J20" s="101">
        <v>76.413767159167563</v>
      </c>
      <c r="L20" s="43" t="s">
        <v>368</v>
      </c>
      <c r="M20" s="44" t="s">
        <v>369</v>
      </c>
    </row>
    <row r="21" spans="1:13" x14ac:dyDescent="0.2">
      <c r="A21" s="86" t="s">
        <v>68</v>
      </c>
      <c r="B21" s="156" t="str">
        <f t="shared" si="0"/>
        <v>020000</v>
      </c>
      <c r="C21" s="87"/>
      <c r="D21" s="88" t="s">
        <v>69</v>
      </c>
      <c r="E21" s="93">
        <v>0.51884557094117478</v>
      </c>
      <c r="F21" s="95">
        <v>96.65492225751693</v>
      </c>
      <c r="G21" s="97">
        <v>5.2019514901450039</v>
      </c>
      <c r="H21" s="98">
        <v>69.083972091341266</v>
      </c>
      <c r="I21" s="99">
        <v>31.285388340896432</v>
      </c>
      <c r="J21" s="101">
        <v>53.728583630591132</v>
      </c>
      <c r="L21" s="43" t="s">
        <v>386</v>
      </c>
      <c r="M21" s="44" t="s">
        <v>387</v>
      </c>
    </row>
    <row r="22" spans="1:13" x14ac:dyDescent="0.2">
      <c r="A22" s="86" t="s">
        <v>70</v>
      </c>
      <c r="B22" s="156" t="str">
        <f t="shared" si="0"/>
        <v>020000</v>
      </c>
      <c r="C22" s="87"/>
      <c r="D22" s="88" t="s">
        <v>71</v>
      </c>
      <c r="E22" s="93">
        <v>0.63665264192362248</v>
      </c>
      <c r="F22" s="95">
        <v>97.957426665783615</v>
      </c>
      <c r="G22" s="97">
        <v>7.4293810945128618</v>
      </c>
      <c r="H22" s="98">
        <v>93.474828480073853</v>
      </c>
      <c r="I22" s="99">
        <v>42.746758670433259</v>
      </c>
      <c r="J22" s="101">
        <v>71.765005321332396</v>
      </c>
      <c r="L22" s="43" t="s">
        <v>414</v>
      </c>
      <c r="M22" s="44" t="s">
        <v>415</v>
      </c>
    </row>
    <row r="23" spans="1:13" x14ac:dyDescent="0.2">
      <c r="A23" s="86" t="s">
        <v>72</v>
      </c>
      <c r="B23" s="156" t="str">
        <f t="shared" si="0"/>
        <v>020000</v>
      </c>
      <c r="C23" s="103"/>
      <c r="D23" s="88" t="s">
        <v>73</v>
      </c>
      <c r="E23" s="93">
        <v>0.61217183810490672</v>
      </c>
      <c r="F23" s="95">
        <v>94.536225337617026</v>
      </c>
      <c r="G23" s="97">
        <v>9.7786334536905422</v>
      </c>
      <c r="H23" s="98">
        <v>75.636206115645606</v>
      </c>
      <c r="I23" s="99">
        <v>44.660028138500749</v>
      </c>
      <c r="J23" s="101">
        <v>74.955737037872382</v>
      </c>
      <c r="L23" s="43" t="s">
        <v>436</v>
      </c>
      <c r="M23" s="44" t="s">
        <v>437</v>
      </c>
    </row>
    <row r="24" spans="1:13" x14ac:dyDescent="0.2">
      <c r="A24" s="86" t="s">
        <v>74</v>
      </c>
      <c r="B24" s="156" t="str">
        <f t="shared" si="0"/>
        <v>020000</v>
      </c>
      <c r="C24" s="103"/>
      <c r="D24" s="88" t="s">
        <v>75</v>
      </c>
      <c r="E24" s="93">
        <v>0.57894480459810238</v>
      </c>
      <c r="F24" s="95">
        <v>96.63887459480803</v>
      </c>
      <c r="G24" s="97">
        <v>14.526432989884599</v>
      </c>
      <c r="H24" s="98">
        <v>63.920963167063086</v>
      </c>
      <c r="I24" s="99">
        <v>49.764000180803052</v>
      </c>
      <c r="J24" s="101">
        <v>54.937842706569327</v>
      </c>
      <c r="L24" s="43" t="s">
        <v>446</v>
      </c>
      <c r="M24" s="44" t="s">
        <v>447</v>
      </c>
    </row>
    <row r="25" spans="1:13" x14ac:dyDescent="0.2">
      <c r="A25" s="86" t="s">
        <v>76</v>
      </c>
      <c r="B25" s="156" t="str">
        <f t="shared" si="0"/>
        <v>020000</v>
      </c>
      <c r="C25" s="87"/>
      <c r="D25" s="88" t="s">
        <v>77</v>
      </c>
      <c r="E25" s="93">
        <v>0.71102906297665613</v>
      </c>
      <c r="F25" s="95">
        <v>97.719901307114142</v>
      </c>
      <c r="G25" s="97">
        <v>10.259051386409007</v>
      </c>
      <c r="H25" s="98">
        <v>90.288919283720958</v>
      </c>
      <c r="I25" s="99">
        <v>73.415403780181734</v>
      </c>
      <c r="J25" s="101">
        <v>76.99188813996291</v>
      </c>
      <c r="L25" s="43" t="s">
        <v>454</v>
      </c>
      <c r="M25" s="44" t="s">
        <v>455</v>
      </c>
    </row>
    <row r="26" spans="1:13" x14ac:dyDescent="0.2">
      <c r="A26" s="86" t="s">
        <v>78</v>
      </c>
      <c r="B26" s="156" t="str">
        <f t="shared" si="0"/>
        <v>020000</v>
      </c>
      <c r="C26" s="87"/>
      <c r="D26" s="88" t="s">
        <v>79</v>
      </c>
      <c r="E26" s="93">
        <v>0.82453378385685294</v>
      </c>
      <c r="F26" s="95">
        <v>98.087098710053397</v>
      </c>
      <c r="G26" s="97">
        <v>19.701293497287285</v>
      </c>
      <c r="H26" s="98">
        <v>96.434558986580171</v>
      </c>
      <c r="I26" s="99">
        <v>88.628055208845652</v>
      </c>
      <c r="J26" s="101">
        <v>96.281689860801762</v>
      </c>
    </row>
    <row r="27" spans="1:13" x14ac:dyDescent="0.2">
      <c r="A27" s="86" t="s">
        <v>80</v>
      </c>
      <c r="B27" s="156" t="str">
        <f t="shared" si="0"/>
        <v>020000</v>
      </c>
      <c r="C27" s="103"/>
      <c r="D27" s="88" t="s">
        <v>81</v>
      </c>
      <c r="E27" s="93">
        <v>0.6090636420254254</v>
      </c>
      <c r="F27" s="95">
        <v>96.704885195609364</v>
      </c>
      <c r="G27" s="97">
        <v>12.056357622760247</v>
      </c>
      <c r="H27" s="98">
        <v>69.541811206154108</v>
      </c>
      <c r="I27" s="99">
        <v>43.01366421195732</v>
      </c>
      <c r="J27" s="101">
        <v>75.177531027724825</v>
      </c>
    </row>
    <row r="28" spans="1:13" x14ac:dyDescent="0.2">
      <c r="A28" s="86" t="s">
        <v>82</v>
      </c>
      <c r="B28" s="156" t="str">
        <f t="shared" si="0"/>
        <v>020000</v>
      </c>
      <c r="C28" s="103"/>
      <c r="D28" s="88" t="s">
        <v>83</v>
      </c>
      <c r="E28" s="93">
        <v>0.62490419674105069</v>
      </c>
      <c r="F28" s="95">
        <v>97.275049772274926</v>
      </c>
      <c r="G28" s="97">
        <v>10.229750415496758</v>
      </c>
      <c r="H28" s="98">
        <v>62.353957209943886</v>
      </c>
      <c r="I28" s="99">
        <v>67.377624010775193</v>
      </c>
      <c r="J28" s="101">
        <v>68.395883351703375</v>
      </c>
    </row>
    <row r="29" spans="1:13" x14ac:dyDescent="0.2">
      <c r="A29" s="86" t="s">
        <v>86</v>
      </c>
      <c r="B29" s="156" t="str">
        <f t="shared" si="0"/>
        <v>030000</v>
      </c>
      <c r="C29" s="87"/>
      <c r="D29" s="88" t="s">
        <v>87</v>
      </c>
      <c r="E29" s="93">
        <v>0.74664210925345642</v>
      </c>
      <c r="F29" s="95">
        <v>97.904186998746809</v>
      </c>
      <c r="G29" s="97">
        <v>16.931097025491766</v>
      </c>
      <c r="H29" s="98">
        <v>93.690863399133093</v>
      </c>
      <c r="I29" s="99">
        <v>63.001131700488465</v>
      </c>
      <c r="J29" s="101">
        <v>90.506377485873543</v>
      </c>
    </row>
    <row r="30" spans="1:13" x14ac:dyDescent="0.2">
      <c r="A30" s="86" t="s">
        <v>88</v>
      </c>
      <c r="B30" s="156" t="str">
        <f t="shared" si="0"/>
        <v>030000</v>
      </c>
      <c r="C30" s="87"/>
      <c r="D30" s="88" t="s">
        <v>89</v>
      </c>
      <c r="E30" s="93">
        <v>0.71803735285102821</v>
      </c>
      <c r="F30" s="95">
        <v>98.366024812841573</v>
      </c>
      <c r="G30" s="97">
        <v>12.402813398176052</v>
      </c>
      <c r="H30" s="98">
        <v>83.708793416516698</v>
      </c>
      <c r="I30" s="99">
        <v>72.296969576608106</v>
      </c>
      <c r="J30" s="101">
        <v>83.975532955920968</v>
      </c>
    </row>
    <row r="31" spans="1:13" x14ac:dyDescent="0.2">
      <c r="A31" s="86" t="s">
        <v>90</v>
      </c>
      <c r="B31" s="156" t="str">
        <f t="shared" si="0"/>
        <v>030000</v>
      </c>
      <c r="C31" s="103"/>
      <c r="D31" s="88" t="s">
        <v>91</v>
      </c>
      <c r="E31" s="93">
        <v>0.57003735167727287</v>
      </c>
      <c r="F31" s="95">
        <v>96.160793416211348</v>
      </c>
      <c r="G31" s="97">
        <v>5.3211098081843948</v>
      </c>
      <c r="H31" s="98">
        <v>91.055022075398284</v>
      </c>
      <c r="I31" s="99">
        <v>25.283466133730549</v>
      </c>
      <c r="J31" s="101">
        <v>63.65087786632224</v>
      </c>
    </row>
    <row r="32" spans="1:13" x14ac:dyDescent="0.2">
      <c r="A32" s="86" t="s">
        <v>92</v>
      </c>
      <c r="B32" s="156" t="str">
        <f t="shared" si="0"/>
        <v>030000</v>
      </c>
      <c r="C32" s="103"/>
      <c r="D32" s="88" t="s">
        <v>93</v>
      </c>
      <c r="E32" s="93">
        <v>0.61095185173043609</v>
      </c>
      <c r="F32" s="95">
        <v>97.510154346658297</v>
      </c>
      <c r="G32" s="97">
        <v>4.9545646402962955</v>
      </c>
      <c r="H32" s="98">
        <v>92.241939469489282</v>
      </c>
      <c r="I32" s="99">
        <v>34.555583824400159</v>
      </c>
      <c r="J32" s="101">
        <v>72.910640490843079</v>
      </c>
    </row>
    <row r="33" spans="1:10" x14ac:dyDescent="0.2">
      <c r="A33" s="86" t="s">
        <v>94</v>
      </c>
      <c r="B33" s="156" t="str">
        <f t="shared" si="0"/>
        <v>030000</v>
      </c>
      <c r="C33" s="87"/>
      <c r="D33" s="88" t="s">
        <v>95</v>
      </c>
      <c r="E33" s="93">
        <v>0.54255687104295325</v>
      </c>
      <c r="F33" s="95">
        <v>95.644907695693632</v>
      </c>
      <c r="G33" s="97">
        <v>6.0623650675736069</v>
      </c>
      <c r="H33" s="98">
        <v>74.047455316212947</v>
      </c>
      <c r="I33" s="99">
        <v>33.987961942037245</v>
      </c>
      <c r="J33" s="101">
        <v>57.494168788243449</v>
      </c>
    </row>
    <row r="34" spans="1:10" x14ac:dyDescent="0.2">
      <c r="A34" s="86" t="s">
        <v>96</v>
      </c>
      <c r="B34" s="156" t="str">
        <f t="shared" si="0"/>
        <v>030000</v>
      </c>
      <c r="C34" s="87"/>
      <c r="D34" s="88" t="s">
        <v>97</v>
      </c>
      <c r="E34" s="93">
        <v>0.62399046607036968</v>
      </c>
      <c r="F34" s="95">
        <v>97.96596405291973</v>
      </c>
      <c r="G34" s="97">
        <v>7.1635680073813965</v>
      </c>
      <c r="H34" s="98">
        <v>81.505041002796716</v>
      </c>
      <c r="I34" s="99">
        <v>53.18565242263513</v>
      </c>
      <c r="J34" s="101">
        <v>67.399295544530986</v>
      </c>
    </row>
    <row r="35" spans="1:10" x14ac:dyDescent="0.2">
      <c r="A35" s="86" t="s">
        <v>98</v>
      </c>
      <c r="B35" s="156" t="str">
        <f t="shared" si="0"/>
        <v>030000</v>
      </c>
      <c r="C35" s="103"/>
      <c r="D35" s="88" t="s">
        <v>99</v>
      </c>
      <c r="E35" s="93">
        <v>0.58270258180297385</v>
      </c>
      <c r="F35" s="95">
        <v>95.638421726286339</v>
      </c>
      <c r="G35" s="97">
        <v>8.5845439483142449</v>
      </c>
      <c r="H35" s="98">
        <v>82.463185462297943</v>
      </c>
      <c r="I35" s="99">
        <v>27.833321074164232</v>
      </c>
      <c r="J35" s="101">
        <v>71.108789391548044</v>
      </c>
    </row>
    <row r="36" spans="1:10" x14ac:dyDescent="0.2">
      <c r="A36" s="86" t="s">
        <v>102</v>
      </c>
      <c r="B36" s="156" t="str">
        <f t="shared" si="0"/>
        <v>040000</v>
      </c>
      <c r="C36" s="103"/>
      <c r="D36" s="88" t="s">
        <v>103</v>
      </c>
      <c r="E36" s="93">
        <v>0.90751255711866674</v>
      </c>
      <c r="F36" s="95">
        <v>99.418272485122856</v>
      </c>
      <c r="G36" s="97">
        <v>40.494404273082068</v>
      </c>
      <c r="H36" s="98">
        <v>93.411435040029261</v>
      </c>
      <c r="I36" s="99">
        <v>95.540760402126139</v>
      </c>
      <c r="J36" s="110">
        <v>97.89513684358505</v>
      </c>
    </row>
    <row r="37" spans="1:10" x14ac:dyDescent="0.2">
      <c r="A37" s="86" t="s">
        <v>104</v>
      </c>
      <c r="B37" s="156" t="str">
        <f t="shared" si="0"/>
        <v>040000</v>
      </c>
      <c r="C37" s="87"/>
      <c r="D37" s="88" t="s">
        <v>105</v>
      </c>
      <c r="E37" s="93">
        <v>0.78105620775790507</v>
      </c>
      <c r="F37" s="95">
        <v>98.728010450888831</v>
      </c>
      <c r="G37" s="97">
        <v>21.333519855911309</v>
      </c>
      <c r="H37" s="98">
        <v>90.383833635128681</v>
      </c>
      <c r="I37" s="99">
        <v>82.967399965109806</v>
      </c>
      <c r="J37" s="101">
        <v>82.89299340130637</v>
      </c>
    </row>
    <row r="38" spans="1:10" x14ac:dyDescent="0.2">
      <c r="A38" s="86" t="s">
        <v>106</v>
      </c>
      <c r="B38" s="156" t="str">
        <f t="shared" si="0"/>
        <v>040000</v>
      </c>
      <c r="C38" s="87"/>
      <c r="D38" s="88" t="s">
        <v>107</v>
      </c>
      <c r="E38" s="93">
        <v>0.6945535794586386</v>
      </c>
      <c r="F38" s="95">
        <v>98.492863381122419</v>
      </c>
      <c r="G38" s="97">
        <v>17.549660452221687</v>
      </c>
      <c r="H38" s="98">
        <v>80.907909470542279</v>
      </c>
      <c r="I38" s="99">
        <v>63.441308483297256</v>
      </c>
      <c r="J38" s="101">
        <v>75.185274307321194</v>
      </c>
    </row>
    <row r="39" spans="1:10" x14ac:dyDescent="0.2">
      <c r="A39" s="86" t="s">
        <v>108</v>
      </c>
      <c r="B39" s="156" t="str">
        <f t="shared" si="0"/>
        <v>040000</v>
      </c>
      <c r="C39" s="103"/>
      <c r="D39" s="88" t="s">
        <v>109</v>
      </c>
      <c r="E39" s="93">
        <v>0.74060306523932851</v>
      </c>
      <c r="F39" s="95">
        <v>98.558891378303102</v>
      </c>
      <c r="G39" s="97">
        <v>12.310848935624518</v>
      </c>
      <c r="H39" s="98">
        <v>82.486255368784285</v>
      </c>
      <c r="I39" s="99">
        <v>85.131972496047297</v>
      </c>
      <c r="J39" s="101">
        <v>83.606331817155407</v>
      </c>
    </row>
    <row r="40" spans="1:10" x14ac:dyDescent="0.2">
      <c r="A40" s="86" t="s">
        <v>110</v>
      </c>
      <c r="B40" s="156" t="str">
        <f t="shared" si="0"/>
        <v>040000</v>
      </c>
      <c r="C40" s="103"/>
      <c r="D40" s="88" t="s">
        <v>111</v>
      </c>
      <c r="E40" s="93">
        <v>0.66210570508518996</v>
      </c>
      <c r="F40" s="95">
        <v>98.578002879697038</v>
      </c>
      <c r="G40" s="97">
        <v>10.977328926994984</v>
      </c>
      <c r="H40" s="98">
        <v>84.367732587748904</v>
      </c>
      <c r="I40" s="99">
        <v>58.454058441622493</v>
      </c>
      <c r="J40" s="101">
        <v>71.35751042186827</v>
      </c>
    </row>
    <row r="41" spans="1:10" x14ac:dyDescent="0.2">
      <c r="A41" s="86" t="s">
        <v>112</v>
      </c>
      <c r="B41" s="156" t="str">
        <f t="shared" si="0"/>
        <v>040000</v>
      </c>
      <c r="C41" s="87"/>
      <c r="D41" s="88" t="s">
        <v>113</v>
      </c>
      <c r="E41" s="93">
        <v>0.64540435056994461</v>
      </c>
      <c r="F41" s="95">
        <v>97.944381636349846</v>
      </c>
      <c r="G41" s="97">
        <v>12.944983818770227</v>
      </c>
      <c r="H41" s="98">
        <v>83.265745169836464</v>
      </c>
      <c r="I41" s="99">
        <v>64.644477374779271</v>
      </c>
      <c r="J41" s="101">
        <v>55.272598072723014</v>
      </c>
    </row>
    <row r="42" spans="1:10" x14ac:dyDescent="0.2">
      <c r="A42" s="86" t="s">
        <v>114</v>
      </c>
      <c r="B42" s="156" t="str">
        <f t="shared" si="0"/>
        <v>040000</v>
      </c>
      <c r="C42" s="87"/>
      <c r="D42" s="88" t="s">
        <v>115</v>
      </c>
      <c r="E42" s="93">
        <v>0.81792550316922585</v>
      </c>
      <c r="F42" s="95">
        <v>98.504043223555669</v>
      </c>
      <c r="G42" s="97">
        <v>18.662695345636887</v>
      </c>
      <c r="H42" s="98">
        <v>94.202348250872376</v>
      </c>
      <c r="I42" s="99">
        <v>92.631848605406176</v>
      </c>
      <c r="J42" s="101">
        <v>92.520019262050639</v>
      </c>
    </row>
    <row r="43" spans="1:10" x14ac:dyDescent="0.2">
      <c r="A43" s="86" t="s">
        <v>116</v>
      </c>
      <c r="B43" s="156" t="str">
        <f t="shared" si="0"/>
        <v>040000</v>
      </c>
      <c r="C43" s="103"/>
      <c r="D43" s="88" t="s">
        <v>117</v>
      </c>
      <c r="E43" s="93">
        <v>0.63249329567075507</v>
      </c>
      <c r="F43" s="95">
        <v>96.765317169085492</v>
      </c>
      <c r="G43" s="97">
        <v>19.783698232656292</v>
      </c>
      <c r="H43" s="98">
        <v>71.46484041464376</v>
      </c>
      <c r="I43" s="99">
        <v>61.883354666414292</v>
      </c>
      <c r="J43" s="101">
        <v>53.160305197473548</v>
      </c>
    </row>
    <row r="44" spans="1:10" x14ac:dyDescent="0.2">
      <c r="A44" s="86" t="s">
        <v>120</v>
      </c>
      <c r="B44" s="156" t="str">
        <f t="shared" si="0"/>
        <v>050000</v>
      </c>
      <c r="C44" s="103"/>
      <c r="D44" s="88" t="s">
        <v>121</v>
      </c>
      <c r="E44" s="93">
        <v>0.75913215727586325</v>
      </c>
      <c r="F44" s="95">
        <v>99.441850093906353</v>
      </c>
      <c r="G44" s="115">
        <v>19.162687184147604</v>
      </c>
      <c r="H44" s="116">
        <v>83.562928930192186</v>
      </c>
      <c r="I44" s="99">
        <v>74.307153786687266</v>
      </c>
      <c r="J44" s="101">
        <v>90.316333853566448</v>
      </c>
    </row>
    <row r="45" spans="1:10" x14ac:dyDescent="0.2">
      <c r="A45" s="86" t="s">
        <v>122</v>
      </c>
      <c r="B45" s="156" t="str">
        <f t="shared" si="0"/>
        <v>050000</v>
      </c>
      <c r="C45" s="87"/>
      <c r="D45" s="88" t="s">
        <v>123</v>
      </c>
      <c r="E45" s="93">
        <v>0.57005664208629925</v>
      </c>
      <c r="F45" s="95">
        <v>99.5</v>
      </c>
      <c r="G45" s="97">
        <v>10.607218744777496</v>
      </c>
      <c r="H45" s="98">
        <v>70.763542731356509</v>
      </c>
      <c r="I45" s="99">
        <v>45.140839335071348</v>
      </c>
      <c r="J45" s="101">
        <v>51.945241068759252</v>
      </c>
    </row>
    <row r="46" spans="1:10" x14ac:dyDescent="0.2">
      <c r="A46" s="86" t="s">
        <v>124</v>
      </c>
      <c r="B46" s="156" t="str">
        <f t="shared" si="0"/>
        <v>050000</v>
      </c>
      <c r="C46" s="87"/>
      <c r="D46" s="88" t="s">
        <v>125</v>
      </c>
      <c r="E46" s="93">
        <v>0.57225649643924581</v>
      </c>
      <c r="F46" s="95">
        <v>99.5</v>
      </c>
      <c r="G46" s="97">
        <v>10.405627522733299</v>
      </c>
      <c r="H46" s="98">
        <v>85.450644199910386</v>
      </c>
      <c r="I46" s="99">
        <v>26.857724545264709</v>
      </c>
      <c r="J46" s="101">
        <v>56.977166936558973</v>
      </c>
    </row>
    <row r="47" spans="1:10" x14ac:dyDescent="0.2">
      <c r="A47" s="86" t="s">
        <v>126</v>
      </c>
      <c r="B47" s="156" t="str">
        <f t="shared" si="0"/>
        <v>050000</v>
      </c>
      <c r="C47" s="103"/>
      <c r="D47" s="88" t="s">
        <v>127</v>
      </c>
      <c r="E47" s="93">
        <v>0.59710625096048298</v>
      </c>
      <c r="F47" s="95">
        <v>98.327084504035156</v>
      </c>
      <c r="G47" s="97">
        <v>7.8265212230578909</v>
      </c>
      <c r="H47" s="98">
        <v>72.039379541319562</v>
      </c>
      <c r="I47" s="99">
        <v>50.319342330805213</v>
      </c>
      <c r="J47" s="101">
        <v>64.823117065651758</v>
      </c>
    </row>
    <row r="48" spans="1:10" x14ac:dyDescent="0.2">
      <c r="A48" s="86" t="s">
        <v>128</v>
      </c>
      <c r="B48" s="156" t="str">
        <f t="shared" si="0"/>
        <v>050000</v>
      </c>
      <c r="C48" s="103"/>
      <c r="D48" s="88" t="s">
        <v>129</v>
      </c>
      <c r="E48" s="93">
        <v>0.49455521817960335</v>
      </c>
      <c r="F48" s="95">
        <v>98.236435626271913</v>
      </c>
      <c r="G48" s="97">
        <v>5.9239337707640711</v>
      </c>
      <c r="H48" s="98">
        <v>61.569238713278487</v>
      </c>
      <c r="I48" s="99">
        <v>30.529259619278893</v>
      </c>
      <c r="J48" s="101">
        <v>47.06945217969897</v>
      </c>
    </row>
    <row r="49" spans="1:10" x14ac:dyDescent="0.2">
      <c r="A49" s="86" t="s">
        <v>130</v>
      </c>
      <c r="B49" s="156" t="str">
        <f t="shared" si="0"/>
        <v>050000</v>
      </c>
      <c r="C49" s="87"/>
      <c r="D49" s="88" t="s">
        <v>131</v>
      </c>
      <c r="E49" s="93">
        <v>0.6192635877469792</v>
      </c>
      <c r="F49" s="95">
        <v>99.189515005886051</v>
      </c>
      <c r="G49" s="97">
        <v>10.05090443320886</v>
      </c>
      <c r="H49" s="98">
        <v>91.030632700860409</v>
      </c>
      <c r="I49" s="99">
        <v>36.762467974071107</v>
      </c>
      <c r="J49" s="101">
        <v>65.897670803990565</v>
      </c>
    </row>
    <row r="50" spans="1:10" x14ac:dyDescent="0.2">
      <c r="A50" s="86" t="s">
        <v>132</v>
      </c>
      <c r="B50" s="156" t="str">
        <f t="shared" si="0"/>
        <v>050000</v>
      </c>
      <c r="C50" s="87"/>
      <c r="D50" s="88" t="s">
        <v>133</v>
      </c>
      <c r="E50" s="93">
        <v>0.64705083980144484</v>
      </c>
      <c r="F50" s="95">
        <v>99.406428767152534</v>
      </c>
      <c r="G50" s="97">
        <v>13.40734449866031</v>
      </c>
      <c r="H50" s="98">
        <v>83.914351043475762</v>
      </c>
      <c r="I50" s="99">
        <v>43.308333036050627</v>
      </c>
      <c r="J50" s="101">
        <v>74.550732889609634</v>
      </c>
    </row>
    <row r="51" spans="1:10" x14ac:dyDescent="0.2">
      <c r="A51" s="86" t="s">
        <v>134</v>
      </c>
      <c r="B51" s="156" t="str">
        <f t="shared" si="0"/>
        <v>050000</v>
      </c>
      <c r="C51" s="103"/>
      <c r="D51" s="88" t="s">
        <v>135</v>
      </c>
      <c r="E51" s="93">
        <v>0.71586878521868191</v>
      </c>
      <c r="F51" s="95">
        <v>98.664984133577647</v>
      </c>
      <c r="G51" s="97">
        <v>14.422489276665861</v>
      </c>
      <c r="H51" s="98">
        <v>93.917170889643941</v>
      </c>
      <c r="I51" s="99">
        <v>54.031777414856883</v>
      </c>
      <c r="J51" s="98">
        <v>87.282978043486054</v>
      </c>
    </row>
    <row r="52" spans="1:10" x14ac:dyDescent="0.2">
      <c r="A52" s="86" t="s">
        <v>136</v>
      </c>
      <c r="B52" s="156" t="str">
        <f t="shared" si="0"/>
        <v>050000</v>
      </c>
      <c r="C52" s="103"/>
      <c r="D52" s="88" t="s">
        <v>137</v>
      </c>
      <c r="E52" s="93">
        <v>0.63069024032816934</v>
      </c>
      <c r="F52" s="95">
        <v>99.263688904048422</v>
      </c>
      <c r="G52" s="97">
        <v>12.705341903079267</v>
      </c>
      <c r="H52" s="98">
        <v>86.853523397584951</v>
      </c>
      <c r="I52" s="99">
        <v>38.404243801277282</v>
      </c>
      <c r="J52" s="98">
        <v>69.648094222708579</v>
      </c>
    </row>
    <row r="53" spans="1:10" x14ac:dyDescent="0.2">
      <c r="A53" s="86" t="s">
        <v>138</v>
      </c>
      <c r="B53" s="156" t="str">
        <f t="shared" si="0"/>
        <v>050000</v>
      </c>
      <c r="C53" s="87"/>
      <c r="D53" s="88" t="s">
        <v>139</v>
      </c>
      <c r="E53" s="93">
        <v>0.61563691265460474</v>
      </c>
      <c r="F53" s="95">
        <v>99.13685327346181</v>
      </c>
      <c r="G53" s="97">
        <v>8.7686357799073953</v>
      </c>
      <c r="H53" s="98">
        <v>77.806435179519369</v>
      </c>
      <c r="I53" s="99">
        <v>46.88206851577651</v>
      </c>
      <c r="J53" s="98">
        <v>69.378706392032328</v>
      </c>
    </row>
    <row r="54" spans="1:10" x14ac:dyDescent="0.2">
      <c r="A54" s="86" t="s">
        <v>140</v>
      </c>
      <c r="B54" s="156" t="str">
        <f t="shared" si="0"/>
        <v>050000</v>
      </c>
      <c r="C54" s="87"/>
      <c r="D54" s="88" t="s">
        <v>141</v>
      </c>
      <c r="E54" s="93">
        <v>0.53491112186262346</v>
      </c>
      <c r="F54" s="95">
        <v>99.138732767884193</v>
      </c>
      <c r="G54" s="97">
        <v>7.8825591983934542</v>
      </c>
      <c r="H54" s="98">
        <v>72.024954063731457</v>
      </c>
      <c r="I54" s="99">
        <v>45.899172649764502</v>
      </c>
      <c r="J54" s="98">
        <v>37.255102785942505</v>
      </c>
    </row>
    <row r="55" spans="1:10" x14ac:dyDescent="0.2">
      <c r="A55" s="86" t="s">
        <v>144</v>
      </c>
      <c r="B55" s="156" t="str">
        <f t="shared" si="0"/>
        <v>060000</v>
      </c>
      <c r="C55" s="103"/>
      <c r="D55" s="88" t="s">
        <v>145</v>
      </c>
      <c r="E55" s="93">
        <v>0.74813534955002803</v>
      </c>
      <c r="F55" s="95">
        <v>98.067830760996671</v>
      </c>
      <c r="G55" s="97">
        <v>15.725850850881708</v>
      </c>
      <c r="H55" s="98">
        <v>86.134686168158396</v>
      </c>
      <c r="I55" s="99">
        <v>76.124440951896432</v>
      </c>
      <c r="J55" s="98">
        <v>87.530965475826378</v>
      </c>
    </row>
    <row r="56" spans="1:10" x14ac:dyDescent="0.2">
      <c r="A56" s="86" t="s">
        <v>146</v>
      </c>
      <c r="B56" s="156" t="str">
        <f t="shared" si="0"/>
        <v>060000</v>
      </c>
      <c r="C56" s="103"/>
      <c r="D56" s="88" t="s">
        <v>147</v>
      </c>
      <c r="E56" s="93">
        <v>0.59788451839185963</v>
      </c>
      <c r="F56" s="95">
        <v>95.270607843538244</v>
      </c>
      <c r="G56" s="97">
        <v>6.2862252623883865</v>
      </c>
      <c r="H56" s="98">
        <v>66.831133668203506</v>
      </c>
      <c r="I56" s="99">
        <v>63.47644696919096</v>
      </c>
      <c r="J56" s="98">
        <v>62.887028611016483</v>
      </c>
    </row>
    <row r="57" spans="1:10" x14ac:dyDescent="0.2">
      <c r="A57" s="86" t="s">
        <v>148</v>
      </c>
      <c r="B57" s="156" t="str">
        <f t="shared" si="0"/>
        <v>060000</v>
      </c>
      <c r="C57" s="87"/>
      <c r="D57" s="88" t="s">
        <v>149</v>
      </c>
      <c r="E57" s="93">
        <v>0.58900438498573493</v>
      </c>
      <c r="F57" s="95">
        <v>96.389753315241904</v>
      </c>
      <c r="G57" s="97">
        <v>6.3240747554448005</v>
      </c>
      <c r="H57" s="98">
        <v>68.468099570492512</v>
      </c>
      <c r="I57" s="99">
        <v>57.175136651761704</v>
      </c>
      <c r="J57" s="98">
        <v>61.929078362963352</v>
      </c>
    </row>
    <row r="58" spans="1:10" x14ac:dyDescent="0.2">
      <c r="A58" s="86" t="s">
        <v>150</v>
      </c>
      <c r="B58" s="156" t="str">
        <f t="shared" si="0"/>
        <v>060000</v>
      </c>
      <c r="C58" s="87"/>
      <c r="D58" s="88" t="s">
        <v>151</v>
      </c>
      <c r="E58" s="93">
        <v>0.58564246487164406</v>
      </c>
      <c r="F58" s="95">
        <v>95.865711960152566</v>
      </c>
      <c r="G58" s="97">
        <v>6.9577221829134075</v>
      </c>
      <c r="H58" s="98">
        <v>79.133956028003084</v>
      </c>
      <c r="I58" s="99">
        <v>41.00228380551745</v>
      </c>
      <c r="J58" s="98">
        <v>65.223077003959915</v>
      </c>
    </row>
    <row r="59" spans="1:10" x14ac:dyDescent="0.2">
      <c r="A59" s="86" t="s">
        <v>152</v>
      </c>
      <c r="B59" s="156" t="str">
        <f t="shared" si="0"/>
        <v>060000</v>
      </c>
      <c r="C59" s="103"/>
      <c r="D59" s="88" t="s">
        <v>153</v>
      </c>
      <c r="E59" s="93">
        <v>0.63267509489467399</v>
      </c>
      <c r="F59" s="95">
        <v>96.949972997762657</v>
      </c>
      <c r="G59" s="97">
        <v>8.5073951472581157</v>
      </c>
      <c r="H59" s="98">
        <v>89.547883501679038</v>
      </c>
      <c r="I59" s="99">
        <v>51.335832901147427</v>
      </c>
      <c r="J59" s="98">
        <v>64.324866134651046</v>
      </c>
    </row>
    <row r="60" spans="1:10" x14ac:dyDescent="0.2">
      <c r="A60" s="86" t="s">
        <v>154</v>
      </c>
      <c r="B60" s="156" t="str">
        <f t="shared" si="0"/>
        <v>060000</v>
      </c>
      <c r="C60" s="103"/>
      <c r="D60" s="88" t="s">
        <v>155</v>
      </c>
      <c r="E60" s="93">
        <v>0.54620217755129996</v>
      </c>
      <c r="F60" s="95">
        <v>97.125080115452548</v>
      </c>
      <c r="G60" s="97">
        <v>10.020931255485381</v>
      </c>
      <c r="H60" s="98">
        <v>72.521565950319399</v>
      </c>
      <c r="I60" s="99">
        <v>36.210081268921869</v>
      </c>
      <c r="J60" s="98">
        <v>50.542809348480525</v>
      </c>
    </row>
    <row r="61" spans="1:10" x14ac:dyDescent="0.2">
      <c r="A61" s="86" t="s">
        <v>156</v>
      </c>
      <c r="B61" s="156" t="str">
        <f t="shared" si="0"/>
        <v>060000</v>
      </c>
      <c r="C61" s="87"/>
      <c r="D61" s="88" t="s">
        <v>157</v>
      </c>
      <c r="E61" s="93">
        <v>0.56142882614443879</v>
      </c>
      <c r="F61" s="95">
        <v>96.224044582701566</v>
      </c>
      <c r="G61" s="97">
        <v>6.037470832170559</v>
      </c>
      <c r="H61" s="98">
        <v>71.368712408658794</v>
      </c>
      <c r="I61" s="99">
        <v>51.670925582081559</v>
      </c>
      <c r="J61" s="98">
        <v>51.38827911182652</v>
      </c>
    </row>
    <row r="62" spans="1:10" x14ac:dyDescent="0.2">
      <c r="A62" s="86" t="s">
        <v>158</v>
      </c>
      <c r="B62" s="156" t="str">
        <f t="shared" si="0"/>
        <v>060000</v>
      </c>
      <c r="C62" s="87"/>
      <c r="D62" s="88" t="s">
        <v>159</v>
      </c>
      <c r="E62" s="93">
        <v>0.6371750134160985</v>
      </c>
      <c r="F62" s="95">
        <v>95.813047317346062</v>
      </c>
      <c r="G62" s="97">
        <v>10.812253310655789</v>
      </c>
      <c r="H62" s="98">
        <v>83.231509278786149</v>
      </c>
      <c r="I62" s="99">
        <v>44.747768347481475</v>
      </c>
      <c r="J62" s="98">
        <v>76.774759580009217</v>
      </c>
    </row>
    <row r="63" spans="1:10" x14ac:dyDescent="0.2">
      <c r="A63" s="86" t="s">
        <v>160</v>
      </c>
      <c r="B63" s="156" t="str">
        <f t="shared" si="0"/>
        <v>060000</v>
      </c>
      <c r="C63" s="103"/>
      <c r="D63" s="88" t="s">
        <v>161</v>
      </c>
      <c r="E63" s="93">
        <v>0.57617348489739084</v>
      </c>
      <c r="F63" s="95">
        <v>95.754319816636382</v>
      </c>
      <c r="G63" s="97">
        <v>5.6694988792432222</v>
      </c>
      <c r="H63" s="98">
        <v>76.596464636027591</v>
      </c>
      <c r="I63" s="99">
        <v>47.257757192582311</v>
      </c>
      <c r="J63" s="98">
        <v>59.029036004710477</v>
      </c>
    </row>
    <row r="64" spans="1:10" x14ac:dyDescent="0.2">
      <c r="A64" s="86" t="s">
        <v>162</v>
      </c>
      <c r="B64" s="156" t="str">
        <f t="shared" si="0"/>
        <v>060000</v>
      </c>
      <c r="C64" s="103"/>
      <c r="D64" s="88" t="s">
        <v>163</v>
      </c>
      <c r="E64" s="93">
        <v>0.58046227961753705</v>
      </c>
      <c r="F64" s="95">
        <v>95.595645764142347</v>
      </c>
      <c r="G64" s="97">
        <v>4.4653040025497557</v>
      </c>
      <c r="H64" s="98">
        <v>69.884973861532885</v>
      </c>
      <c r="I64" s="99">
        <v>66.33625585158444</v>
      </c>
      <c r="J64" s="98">
        <v>50.97209099392591</v>
      </c>
    </row>
    <row r="65" spans="1:10" x14ac:dyDescent="0.2">
      <c r="A65" s="86" t="s">
        <v>164</v>
      </c>
      <c r="B65" s="156" t="str">
        <f t="shared" si="0"/>
        <v>060000</v>
      </c>
      <c r="C65" s="87"/>
      <c r="D65" s="88" t="s">
        <v>165</v>
      </c>
      <c r="E65" s="93">
        <v>0.57865186709588623</v>
      </c>
      <c r="F65" s="95">
        <v>96.525800700327366</v>
      </c>
      <c r="G65" s="97">
        <v>6.9082462263524409</v>
      </c>
      <c r="H65" s="98">
        <v>85.777006388936911</v>
      </c>
      <c r="I65" s="99">
        <v>48.11289933903889</v>
      </c>
      <c r="J65" s="98">
        <v>47.396483409052578</v>
      </c>
    </row>
    <row r="66" spans="1:10" x14ac:dyDescent="0.2">
      <c r="A66" s="86" t="s">
        <v>166</v>
      </c>
      <c r="B66" s="156" t="str">
        <f t="shared" si="0"/>
        <v>060000</v>
      </c>
      <c r="C66" s="87"/>
      <c r="D66" s="88" t="s">
        <v>167</v>
      </c>
      <c r="E66" s="93">
        <v>0.55874729275597335</v>
      </c>
      <c r="F66" s="95">
        <v>96.991142570141591</v>
      </c>
      <c r="G66" s="97">
        <v>3.7145674348678321</v>
      </c>
      <c r="H66" s="98">
        <v>75.129063188979146</v>
      </c>
      <c r="I66" s="99">
        <v>55.086042276595023</v>
      </c>
      <c r="J66" s="98">
        <v>45.976452617491191</v>
      </c>
    </row>
    <row r="67" spans="1:10" x14ac:dyDescent="0.2">
      <c r="A67" s="86" t="s">
        <v>168</v>
      </c>
      <c r="B67" s="156" t="str">
        <f t="shared" ref="B67:B130" si="1">LEFT(A67,2)&amp;"0000"</f>
        <v>060000</v>
      </c>
      <c r="C67" s="103"/>
      <c r="D67" s="88" t="s">
        <v>169</v>
      </c>
      <c r="E67" s="93">
        <v>0.53487736017808718</v>
      </c>
      <c r="F67" s="95">
        <v>96.078380856016807</v>
      </c>
      <c r="G67" s="97">
        <v>6.7198179295951563</v>
      </c>
      <c r="H67" s="98">
        <v>87.976319937758333</v>
      </c>
      <c r="I67" s="99">
        <v>13.789954981430133</v>
      </c>
      <c r="J67" s="98">
        <v>58.394327764513044</v>
      </c>
    </row>
    <row r="68" spans="1:10" x14ac:dyDescent="0.2">
      <c r="A68" s="117" t="s">
        <v>170</v>
      </c>
      <c r="B68" s="156" t="str">
        <f t="shared" si="1"/>
        <v>070000</v>
      </c>
      <c r="C68" s="118"/>
      <c r="D68" s="76" t="s">
        <v>171</v>
      </c>
      <c r="E68" s="121">
        <v>0.85135124558263064</v>
      </c>
      <c r="F68" s="123">
        <v>99.493855419825721</v>
      </c>
      <c r="G68" s="125">
        <v>26.42181853703832</v>
      </c>
      <c r="H68" s="125">
        <v>89.849292780413748</v>
      </c>
      <c r="I68" s="126">
        <v>93.043184031532874</v>
      </c>
      <c r="J68" s="125">
        <v>99.252926331145744</v>
      </c>
    </row>
    <row r="69" spans="1:10" x14ac:dyDescent="0.2">
      <c r="A69" s="86" t="s">
        <v>174</v>
      </c>
      <c r="B69" s="156" t="str">
        <f t="shared" si="1"/>
        <v>080000</v>
      </c>
      <c r="C69" s="87"/>
      <c r="D69" s="88" t="s">
        <v>175</v>
      </c>
      <c r="E69" s="93">
        <v>0.87622574797357267</v>
      </c>
      <c r="F69" s="95">
        <v>97.885434003841638</v>
      </c>
      <c r="G69" s="98">
        <v>30.514721005722897</v>
      </c>
      <c r="H69" s="98">
        <v>99.5</v>
      </c>
      <c r="I69" s="130">
        <v>90.369571640073175</v>
      </c>
      <c r="J69" s="98">
        <v>99.5</v>
      </c>
    </row>
    <row r="70" spans="1:10" x14ac:dyDescent="0.2">
      <c r="A70" s="86" t="s">
        <v>176</v>
      </c>
      <c r="B70" s="156" t="str">
        <f t="shared" si="1"/>
        <v>080000</v>
      </c>
      <c r="C70" s="87"/>
      <c r="D70" s="88" t="s">
        <v>177</v>
      </c>
      <c r="E70" s="93">
        <v>0.63311645509724435</v>
      </c>
      <c r="F70" s="95">
        <v>97.199034973523595</v>
      </c>
      <c r="G70" s="98">
        <v>10.45370565205101</v>
      </c>
      <c r="H70" s="98">
        <v>83.126703798835251</v>
      </c>
      <c r="I70" s="130">
        <v>48.239343412055504</v>
      </c>
      <c r="J70" s="98">
        <v>70.570302610789412</v>
      </c>
    </row>
    <row r="71" spans="1:10" x14ac:dyDescent="0.2">
      <c r="A71" s="86" t="s">
        <v>178</v>
      </c>
      <c r="B71" s="156" t="str">
        <f t="shared" si="1"/>
        <v>080000</v>
      </c>
      <c r="C71" s="103"/>
      <c r="D71" s="88" t="s">
        <v>179</v>
      </c>
      <c r="E71" s="93">
        <v>0.63790818765249024</v>
      </c>
      <c r="F71" s="95">
        <v>97.975497470711048</v>
      </c>
      <c r="G71" s="98">
        <v>4.6273068776743491</v>
      </c>
      <c r="H71" s="98">
        <v>82.89191273457007</v>
      </c>
      <c r="I71" s="130">
        <v>43.539728606631982</v>
      </c>
      <c r="J71" s="98">
        <v>86.834776884874771</v>
      </c>
    </row>
    <row r="72" spans="1:10" x14ac:dyDescent="0.2">
      <c r="A72" s="86" t="s">
        <v>180</v>
      </c>
      <c r="B72" s="156" t="str">
        <f t="shared" si="1"/>
        <v>080000</v>
      </c>
      <c r="C72" s="103"/>
      <c r="D72" s="88" t="s">
        <v>181</v>
      </c>
      <c r="E72" s="93">
        <v>0.63209928975155949</v>
      </c>
      <c r="F72" s="95">
        <v>96.954037605181355</v>
      </c>
      <c r="G72" s="98">
        <v>6.3367137326753813</v>
      </c>
      <c r="H72" s="98">
        <v>77.723996753848894</v>
      </c>
      <c r="I72" s="130">
        <v>52.643620015712919</v>
      </c>
      <c r="J72" s="98">
        <v>78.166800946577581</v>
      </c>
    </row>
    <row r="73" spans="1:10" x14ac:dyDescent="0.2">
      <c r="A73" s="86" t="s">
        <v>182</v>
      </c>
      <c r="B73" s="156" t="str">
        <f t="shared" si="1"/>
        <v>080000</v>
      </c>
      <c r="C73" s="87"/>
      <c r="D73" s="88" t="s">
        <v>183</v>
      </c>
      <c r="E73" s="93">
        <v>0.56802208678226118</v>
      </c>
      <c r="F73" s="95">
        <v>98.340335155166997</v>
      </c>
      <c r="G73" s="98">
        <v>5.3289474977457347</v>
      </c>
      <c r="H73" s="98">
        <v>84.539707659335335</v>
      </c>
      <c r="I73" s="130">
        <v>34.096421198882794</v>
      </c>
      <c r="J73" s="98">
        <v>58.153000214835913</v>
      </c>
    </row>
    <row r="74" spans="1:10" x14ac:dyDescent="0.2">
      <c r="A74" s="86" t="s">
        <v>184</v>
      </c>
      <c r="B74" s="156" t="str">
        <f t="shared" si="1"/>
        <v>080000</v>
      </c>
      <c r="C74" s="87"/>
      <c r="D74" s="88" t="s">
        <v>185</v>
      </c>
      <c r="E74" s="93">
        <v>0.73436494337445779</v>
      </c>
      <c r="F74" s="95">
        <v>97.838024179713983</v>
      </c>
      <c r="G74" s="98">
        <v>10.802054786997656</v>
      </c>
      <c r="H74" s="98">
        <v>92.714832573584346</v>
      </c>
      <c r="I74" s="130">
        <v>70.105933141264131</v>
      </c>
      <c r="J74" s="98">
        <v>88.52025714767035</v>
      </c>
    </row>
    <row r="75" spans="1:10" x14ac:dyDescent="0.2">
      <c r="A75" s="86" t="s">
        <v>186</v>
      </c>
      <c r="B75" s="156" t="str">
        <f t="shared" si="1"/>
        <v>080000</v>
      </c>
      <c r="C75" s="103"/>
      <c r="D75" s="88" t="s">
        <v>187</v>
      </c>
      <c r="E75" s="93">
        <v>0.53293109160135288</v>
      </c>
      <c r="F75" s="95">
        <v>97.860790243104319</v>
      </c>
      <c r="G75" s="98">
        <v>6.0490518404152258</v>
      </c>
      <c r="H75" s="98">
        <v>76.00872141408729</v>
      </c>
      <c r="I75" s="130">
        <v>39.43967552178848</v>
      </c>
      <c r="J75" s="98">
        <v>43.07460555433768</v>
      </c>
    </row>
    <row r="76" spans="1:10" x14ac:dyDescent="0.2">
      <c r="A76" s="86" t="s">
        <v>188</v>
      </c>
      <c r="B76" s="156" t="str">
        <f t="shared" si="1"/>
        <v>080000</v>
      </c>
      <c r="C76" s="103"/>
      <c r="D76" s="88" t="s">
        <v>189</v>
      </c>
      <c r="E76" s="93">
        <v>0.61085553945092974</v>
      </c>
      <c r="F76" s="95">
        <v>98.731684824352911</v>
      </c>
      <c r="G76" s="98">
        <v>8.9812118199170357</v>
      </c>
      <c r="H76" s="98">
        <v>88.413191985859427</v>
      </c>
      <c r="I76" s="130">
        <v>45.851100059421555</v>
      </c>
      <c r="J76" s="98">
        <v>57.463106489302575</v>
      </c>
    </row>
    <row r="77" spans="1:10" x14ac:dyDescent="0.2">
      <c r="A77" s="86" t="s">
        <v>190</v>
      </c>
      <c r="B77" s="156" t="str">
        <f t="shared" si="1"/>
        <v>080000</v>
      </c>
      <c r="C77" s="87"/>
      <c r="D77" s="88" t="s">
        <v>191</v>
      </c>
      <c r="E77" s="93">
        <v>0.60693447728942895</v>
      </c>
      <c r="F77" s="95">
        <v>96.322682380774339</v>
      </c>
      <c r="G77" s="98">
        <v>9.2718021712907053</v>
      </c>
      <c r="H77" s="98">
        <v>84.768090234166621</v>
      </c>
      <c r="I77" s="130">
        <v>40.919720537111004</v>
      </c>
      <c r="J77" s="98">
        <v>66.00374187384466</v>
      </c>
    </row>
    <row r="78" spans="1:10" x14ac:dyDescent="0.2">
      <c r="A78" s="86" t="s">
        <v>192</v>
      </c>
      <c r="B78" s="156" t="str">
        <f t="shared" si="1"/>
        <v>080000</v>
      </c>
      <c r="C78" s="87"/>
      <c r="D78" s="88" t="s">
        <v>193</v>
      </c>
      <c r="E78" s="93">
        <v>0.55734187062275331</v>
      </c>
      <c r="F78" s="95">
        <v>97.609665867298062</v>
      </c>
      <c r="G78" s="98">
        <v>4.8543516489765635</v>
      </c>
      <c r="H78" s="98">
        <v>74.889072170467998</v>
      </c>
      <c r="I78" s="130">
        <v>41.15141185848853</v>
      </c>
      <c r="J78" s="98">
        <v>56.9301993334945</v>
      </c>
    </row>
    <row r="79" spans="1:10" x14ac:dyDescent="0.2">
      <c r="A79" s="86" t="s">
        <v>194</v>
      </c>
      <c r="B79" s="156" t="str">
        <f t="shared" si="1"/>
        <v>080000</v>
      </c>
      <c r="C79" s="103"/>
      <c r="D79" s="88" t="s">
        <v>195</v>
      </c>
      <c r="E79" s="93">
        <v>0.55994419755392011</v>
      </c>
      <c r="F79" s="95">
        <v>96.784411739432883</v>
      </c>
      <c r="G79" s="98">
        <v>6.1349012344661782</v>
      </c>
      <c r="H79" s="98">
        <v>59.783382902701135</v>
      </c>
      <c r="I79" s="130">
        <v>46.320327818826627</v>
      </c>
      <c r="J79" s="98">
        <v>66.85914092522242</v>
      </c>
    </row>
    <row r="80" spans="1:10" x14ac:dyDescent="0.2">
      <c r="A80" s="86" t="s">
        <v>196</v>
      </c>
      <c r="B80" s="156" t="str">
        <f t="shared" si="1"/>
        <v>080000</v>
      </c>
      <c r="C80" s="103"/>
      <c r="D80" s="88" t="s">
        <v>197</v>
      </c>
      <c r="E80" s="93">
        <v>0.61798894128061532</v>
      </c>
      <c r="F80" s="95">
        <v>97.608806126005447</v>
      </c>
      <c r="G80" s="98">
        <v>4.9015776552942301</v>
      </c>
      <c r="H80" s="98">
        <v>74.761316179304345</v>
      </c>
      <c r="I80" s="130">
        <v>52.65286451565968</v>
      </c>
      <c r="J80" s="98">
        <v>75.802187727181121</v>
      </c>
    </row>
    <row r="81" spans="1:10" x14ac:dyDescent="0.2">
      <c r="A81" s="86" t="s">
        <v>198</v>
      </c>
      <c r="B81" s="156" t="str">
        <f t="shared" si="1"/>
        <v>080000</v>
      </c>
      <c r="C81" s="87"/>
      <c r="D81" s="88" t="s">
        <v>199</v>
      </c>
      <c r="E81" s="93">
        <v>0.72339716552691613</v>
      </c>
      <c r="F81" s="95">
        <v>96.067486102356682</v>
      </c>
      <c r="G81" s="98">
        <v>11.136852953085565</v>
      </c>
      <c r="H81" s="98">
        <v>89.09271926613556</v>
      </c>
      <c r="I81" s="130">
        <v>59.227299466506253</v>
      </c>
      <c r="J81" s="98">
        <v>98.749656339983574</v>
      </c>
    </row>
    <row r="82" spans="1:10" x14ac:dyDescent="0.2">
      <c r="A82" s="86" t="s">
        <v>202</v>
      </c>
      <c r="B82" s="156" t="str">
        <f t="shared" si="1"/>
        <v>090000</v>
      </c>
      <c r="C82" s="87"/>
      <c r="D82" s="88" t="s">
        <v>203</v>
      </c>
      <c r="E82" s="93">
        <v>0.647680116683642</v>
      </c>
      <c r="F82" s="95">
        <v>98.922586953615323</v>
      </c>
      <c r="G82" s="98">
        <v>8.4462656922372688</v>
      </c>
      <c r="H82" s="98">
        <v>83.97787097531068</v>
      </c>
      <c r="I82" s="130">
        <v>40.41358825028702</v>
      </c>
      <c r="J82" s="98">
        <v>86.448902675545881</v>
      </c>
    </row>
    <row r="83" spans="1:10" x14ac:dyDescent="0.2">
      <c r="A83" s="86" t="s">
        <v>204</v>
      </c>
      <c r="B83" s="156" t="str">
        <f t="shared" si="1"/>
        <v>090000</v>
      </c>
      <c r="C83" s="103"/>
      <c r="D83" s="88" t="s">
        <v>205</v>
      </c>
      <c r="E83" s="93">
        <v>0.57713098683879216</v>
      </c>
      <c r="F83" s="95">
        <v>98.751555194995717</v>
      </c>
      <c r="G83" s="98">
        <v>2.6281938393166469</v>
      </c>
      <c r="H83" s="98">
        <v>77.540754131009209</v>
      </c>
      <c r="I83" s="130">
        <v>31.17210442395627</v>
      </c>
      <c r="J83" s="98">
        <v>76.720756603907176</v>
      </c>
    </row>
    <row r="84" spans="1:10" x14ac:dyDescent="0.2">
      <c r="A84" s="86" t="s">
        <v>206</v>
      </c>
      <c r="B84" s="156" t="str">
        <f t="shared" si="1"/>
        <v>090000</v>
      </c>
      <c r="C84" s="103"/>
      <c r="D84" s="88" t="s">
        <v>207</v>
      </c>
      <c r="E84" s="93">
        <v>0.5913230162587354</v>
      </c>
      <c r="F84" s="95">
        <v>98.438998253311425</v>
      </c>
      <c r="G84" s="98">
        <v>3.0040351207968574</v>
      </c>
      <c r="H84" s="98">
        <v>76.824255504613276</v>
      </c>
      <c r="I84" s="130">
        <v>36.926835312259904</v>
      </c>
      <c r="J84" s="98">
        <v>78.464693857854968</v>
      </c>
    </row>
    <row r="85" spans="1:10" x14ac:dyDescent="0.2">
      <c r="A85" s="86" t="s">
        <v>208</v>
      </c>
      <c r="B85" s="156" t="str">
        <f t="shared" si="1"/>
        <v>090000</v>
      </c>
      <c r="C85" s="87"/>
      <c r="D85" s="88" t="s">
        <v>209</v>
      </c>
      <c r="E85" s="93">
        <v>0.56524233492004039</v>
      </c>
      <c r="F85" s="95">
        <v>98.085226831493571</v>
      </c>
      <c r="G85" s="98">
        <v>4.7333437353721353</v>
      </c>
      <c r="H85" s="98">
        <v>99.5</v>
      </c>
      <c r="I85" s="130">
        <v>20.877188962685004</v>
      </c>
      <c r="J85" s="98">
        <v>56.269845440221445</v>
      </c>
    </row>
    <row r="86" spans="1:10" x14ac:dyDescent="0.2">
      <c r="A86" s="86" t="s">
        <v>210</v>
      </c>
      <c r="B86" s="156" t="str">
        <f t="shared" si="1"/>
        <v>090000</v>
      </c>
      <c r="C86" s="87"/>
      <c r="D86" s="88" t="s">
        <v>211</v>
      </c>
      <c r="E86" s="93">
        <v>0.56145540986174847</v>
      </c>
      <c r="F86" s="95">
        <v>97.936372596294632</v>
      </c>
      <c r="G86" s="98">
        <v>3.7925531340917815</v>
      </c>
      <c r="H86" s="98">
        <v>75.446868947626427</v>
      </c>
      <c r="I86" s="130">
        <v>25.913755780844287</v>
      </c>
      <c r="J86" s="98">
        <v>75.109785715955951</v>
      </c>
    </row>
    <row r="87" spans="1:10" x14ac:dyDescent="0.2">
      <c r="A87" s="86" t="s">
        <v>212</v>
      </c>
      <c r="B87" s="156" t="str">
        <f t="shared" si="1"/>
        <v>090000</v>
      </c>
      <c r="C87" s="103"/>
      <c r="D87" s="88" t="s">
        <v>213</v>
      </c>
      <c r="E87" s="93">
        <v>0.57090014790437094</v>
      </c>
      <c r="F87" s="95">
        <v>97.442357730851199</v>
      </c>
      <c r="G87" s="98">
        <v>6.9062484494039307</v>
      </c>
      <c r="H87" s="98">
        <v>93.071345431192995</v>
      </c>
      <c r="I87" s="130">
        <v>24.043002299758605</v>
      </c>
      <c r="J87" s="98">
        <v>59.382954408042785</v>
      </c>
    </row>
    <row r="88" spans="1:10" x14ac:dyDescent="0.2">
      <c r="A88" s="86" t="s">
        <v>214</v>
      </c>
      <c r="B88" s="156" t="str">
        <f t="shared" si="1"/>
        <v>090000</v>
      </c>
      <c r="C88" s="103"/>
      <c r="D88" s="88" t="s">
        <v>215</v>
      </c>
      <c r="E88" s="93">
        <v>0.58272731971937675</v>
      </c>
      <c r="F88" s="95">
        <v>97.270515414769392</v>
      </c>
      <c r="G88" s="98">
        <v>4.6864132591823404</v>
      </c>
      <c r="H88" s="98">
        <v>77.790010380623499</v>
      </c>
      <c r="I88" s="130">
        <v>28.865150520881944</v>
      </c>
      <c r="J88" s="98">
        <v>79.627294778109686</v>
      </c>
    </row>
    <row r="89" spans="1:10" x14ac:dyDescent="0.2">
      <c r="A89" s="86" t="s">
        <v>218</v>
      </c>
      <c r="B89" s="156" t="str">
        <f t="shared" si="1"/>
        <v>100000</v>
      </c>
      <c r="C89" s="87"/>
      <c r="D89" s="88" t="s">
        <v>219</v>
      </c>
      <c r="E89" s="93">
        <v>0.71785119544132248</v>
      </c>
      <c r="F89" s="95">
        <v>97.466881046248886</v>
      </c>
      <c r="G89" s="98">
        <v>21.902206238233749</v>
      </c>
      <c r="H89" s="98">
        <v>84.458486187410017</v>
      </c>
      <c r="I89" s="130">
        <v>65.535318400110413</v>
      </c>
      <c r="J89" s="98">
        <v>74.96123502316901</v>
      </c>
    </row>
    <row r="90" spans="1:10" x14ac:dyDescent="0.2">
      <c r="A90" s="86" t="s">
        <v>220</v>
      </c>
      <c r="B90" s="156" t="str">
        <f t="shared" si="1"/>
        <v>100000</v>
      </c>
      <c r="C90" s="87"/>
      <c r="D90" s="88" t="s">
        <v>221</v>
      </c>
      <c r="E90" s="93">
        <v>0.55942297632797988</v>
      </c>
      <c r="F90" s="95">
        <v>97.920443169417808</v>
      </c>
      <c r="G90" s="98">
        <v>11.182911538684868</v>
      </c>
      <c r="H90" s="98">
        <v>74.883391397433428</v>
      </c>
      <c r="I90" s="130">
        <v>25.583569300616915</v>
      </c>
      <c r="J90" s="98">
        <v>62.685898398713682</v>
      </c>
    </row>
    <row r="91" spans="1:10" x14ac:dyDescent="0.2">
      <c r="A91" s="86" t="s">
        <v>222</v>
      </c>
      <c r="B91" s="156" t="str">
        <f t="shared" si="1"/>
        <v>100000</v>
      </c>
      <c r="C91" s="103"/>
      <c r="D91" s="88" t="s">
        <v>223</v>
      </c>
      <c r="E91" s="93">
        <v>0.58222806972310259</v>
      </c>
      <c r="F91" s="95">
        <v>96.802653997858556</v>
      </c>
      <c r="G91" s="98">
        <v>13.03031669692165</v>
      </c>
      <c r="H91" s="98">
        <v>74.006250018572999</v>
      </c>
      <c r="I91" s="130">
        <v>49.45221795012597</v>
      </c>
      <c r="J91" s="98">
        <v>49.135718400124368</v>
      </c>
    </row>
    <row r="92" spans="1:10" x14ac:dyDescent="0.2">
      <c r="A92" s="86" t="s">
        <v>224</v>
      </c>
      <c r="B92" s="156" t="str">
        <f t="shared" si="1"/>
        <v>100000</v>
      </c>
      <c r="C92" s="103"/>
      <c r="D92" s="88" t="s">
        <v>225</v>
      </c>
      <c r="E92" s="93">
        <v>0.58255238056717684</v>
      </c>
      <c r="F92" s="95">
        <v>96.521547828445719</v>
      </c>
      <c r="G92" s="98">
        <v>6.5479326061944718</v>
      </c>
      <c r="H92" s="98">
        <v>66.930332406998033</v>
      </c>
      <c r="I92" s="130">
        <v>53.172546096243302</v>
      </c>
      <c r="J92" s="98">
        <v>63.738542941577222</v>
      </c>
    </row>
    <row r="93" spans="1:10" x14ac:dyDescent="0.2">
      <c r="A93" s="86" t="s">
        <v>226</v>
      </c>
      <c r="B93" s="156" t="str">
        <f t="shared" si="1"/>
        <v>100000</v>
      </c>
      <c r="C93" s="87"/>
      <c r="D93" s="88" t="s">
        <v>227</v>
      </c>
      <c r="E93" s="93">
        <v>0.55977650302783633</v>
      </c>
      <c r="F93" s="95">
        <v>94.993447753385453</v>
      </c>
      <c r="G93" s="98">
        <v>11.360913101636809</v>
      </c>
      <c r="H93" s="98">
        <v>75.28940189794784</v>
      </c>
      <c r="I93" s="130">
        <v>41.526037249328077</v>
      </c>
      <c r="J93" s="98">
        <v>49.144509443862169</v>
      </c>
    </row>
    <row r="94" spans="1:10" x14ac:dyDescent="0.2">
      <c r="A94" s="86" t="s">
        <v>228</v>
      </c>
      <c r="B94" s="156" t="str">
        <f t="shared" si="1"/>
        <v>100000</v>
      </c>
      <c r="C94" s="87"/>
      <c r="D94" s="88" t="s">
        <v>229</v>
      </c>
      <c r="E94" s="93">
        <v>0.68029029048496326</v>
      </c>
      <c r="F94" s="95">
        <v>95.478530901960255</v>
      </c>
      <c r="G94" s="98">
        <v>18.540679311428416</v>
      </c>
      <c r="H94" s="98">
        <v>91.424646533768282</v>
      </c>
      <c r="I94" s="130">
        <v>51.535301990371288</v>
      </c>
      <c r="J94" s="98">
        <v>70.805533630667838</v>
      </c>
    </row>
    <row r="95" spans="1:10" x14ac:dyDescent="0.2">
      <c r="A95" s="86" t="s">
        <v>230</v>
      </c>
      <c r="B95" s="156" t="str">
        <f t="shared" si="1"/>
        <v>100000</v>
      </c>
      <c r="C95" s="103"/>
      <c r="D95" s="88" t="s">
        <v>231</v>
      </c>
      <c r="E95" s="93">
        <v>0.47702842867428241</v>
      </c>
      <c r="F95" s="95">
        <v>96.835542742338717</v>
      </c>
      <c r="G95" s="98">
        <v>6.7633886404780252</v>
      </c>
      <c r="H95" s="98">
        <v>64.064541233035442</v>
      </c>
      <c r="I95" s="130">
        <v>23.8281977748576</v>
      </c>
      <c r="J95" s="98">
        <v>42.51361818611273</v>
      </c>
    </row>
    <row r="96" spans="1:10" x14ac:dyDescent="0.2">
      <c r="A96" s="86" t="s">
        <v>232</v>
      </c>
      <c r="B96" s="156" t="str">
        <f t="shared" si="1"/>
        <v>100000</v>
      </c>
      <c r="C96" s="103"/>
      <c r="D96" s="88" t="s">
        <v>233</v>
      </c>
      <c r="E96" s="93">
        <v>0.48205163794272005</v>
      </c>
      <c r="F96" s="95">
        <v>94.70894466178413</v>
      </c>
      <c r="G96" s="98">
        <v>8.9219953807116958</v>
      </c>
      <c r="H96" s="98">
        <v>52.470788122337417</v>
      </c>
      <c r="I96" s="130">
        <v>35.907485908121856</v>
      </c>
      <c r="J96" s="98">
        <v>43.068607977930462</v>
      </c>
    </row>
    <row r="97" spans="1:10" x14ac:dyDescent="0.2">
      <c r="A97" s="86" t="s">
        <v>234</v>
      </c>
      <c r="B97" s="156" t="str">
        <f t="shared" si="1"/>
        <v>100000</v>
      </c>
      <c r="C97" s="87"/>
      <c r="D97" s="88" t="s">
        <v>235</v>
      </c>
      <c r="E97" s="93">
        <v>0.48066555380792819</v>
      </c>
      <c r="F97" s="95">
        <v>90.076061471066822</v>
      </c>
      <c r="G97" s="98">
        <v>13.719720044900631</v>
      </c>
      <c r="H97" s="98">
        <v>68.019375214804128</v>
      </c>
      <c r="I97" s="130">
        <v>25.54078566562989</v>
      </c>
      <c r="J97" s="98">
        <v>33.830354477628859</v>
      </c>
    </row>
    <row r="98" spans="1:10" x14ac:dyDescent="0.2">
      <c r="A98" s="86" t="s">
        <v>236</v>
      </c>
      <c r="B98" s="156" t="str">
        <f t="shared" si="1"/>
        <v>100000</v>
      </c>
      <c r="C98" s="87"/>
      <c r="D98" s="88" t="s">
        <v>237</v>
      </c>
      <c r="E98" s="93">
        <v>0.55540949964995756</v>
      </c>
      <c r="F98" s="95">
        <v>96.307771547838342</v>
      </c>
      <c r="G98" s="98">
        <v>11.259569129841706</v>
      </c>
      <c r="H98" s="98">
        <v>82.001290680673094</v>
      </c>
      <c r="I98" s="130">
        <v>36.397567846586185</v>
      </c>
      <c r="J98" s="98">
        <v>44.232171200144933</v>
      </c>
    </row>
    <row r="99" spans="1:10" x14ac:dyDescent="0.2">
      <c r="A99" s="86" t="s">
        <v>238</v>
      </c>
      <c r="B99" s="156" t="str">
        <f t="shared" si="1"/>
        <v>100000</v>
      </c>
      <c r="C99" s="103"/>
      <c r="D99" s="88" t="s">
        <v>239</v>
      </c>
      <c r="E99" s="93">
        <v>0.5294159349442511</v>
      </c>
      <c r="F99" s="95">
        <v>98.26058374492797</v>
      </c>
      <c r="G99" s="98">
        <v>9.5984708955467752</v>
      </c>
      <c r="H99" s="98">
        <v>76.904619609877798</v>
      </c>
      <c r="I99" s="130">
        <v>31.868403690181868</v>
      </c>
      <c r="J99" s="98">
        <v>41.676908934559968</v>
      </c>
    </row>
    <row r="100" spans="1:10" x14ac:dyDescent="0.2">
      <c r="A100" s="86" t="s">
        <v>242</v>
      </c>
      <c r="B100" s="156" t="str">
        <f t="shared" si="1"/>
        <v>110000</v>
      </c>
      <c r="C100" s="103"/>
      <c r="D100" s="88" t="s">
        <v>243</v>
      </c>
      <c r="E100" s="93">
        <v>0.84501574519018341</v>
      </c>
      <c r="F100" s="95">
        <v>99.50350857837671</v>
      </c>
      <c r="G100" s="98">
        <v>30.023235840743443</v>
      </c>
      <c r="H100" s="98">
        <v>87.743317736280147</v>
      </c>
      <c r="I100" s="130">
        <v>94.266040618264853</v>
      </c>
      <c r="J100" s="98">
        <v>90.956279260930913</v>
      </c>
    </row>
    <row r="101" spans="1:10" x14ac:dyDescent="0.2">
      <c r="A101" s="86" t="s">
        <v>244</v>
      </c>
      <c r="B101" s="156" t="str">
        <f t="shared" si="1"/>
        <v>110000</v>
      </c>
      <c r="C101" s="87"/>
      <c r="D101" s="88" t="s">
        <v>245</v>
      </c>
      <c r="E101" s="93">
        <v>0.76216134959331883</v>
      </c>
      <c r="F101" s="95">
        <v>99.498907682200041</v>
      </c>
      <c r="G101" s="98">
        <v>16.264725784424833</v>
      </c>
      <c r="H101" s="98">
        <v>84.447219031580261</v>
      </c>
      <c r="I101" s="130">
        <v>83.150309826124442</v>
      </c>
      <c r="J101" s="98">
        <v>86.876361949379984</v>
      </c>
    </row>
    <row r="102" spans="1:10" x14ac:dyDescent="0.2">
      <c r="A102" s="86" t="s">
        <v>246</v>
      </c>
      <c r="B102" s="156" t="str">
        <f t="shared" si="1"/>
        <v>110000</v>
      </c>
      <c r="C102" s="87"/>
      <c r="D102" s="88" t="s">
        <v>247</v>
      </c>
      <c r="E102" s="93">
        <v>0.78121311423833217</v>
      </c>
      <c r="F102" s="95">
        <v>99.384339348716381</v>
      </c>
      <c r="G102" s="98">
        <v>18.777887023021918</v>
      </c>
      <c r="H102" s="98">
        <v>87.539005200587184</v>
      </c>
      <c r="I102" s="130">
        <v>84.166272290999473</v>
      </c>
      <c r="J102" s="98">
        <v>88.220461907159844</v>
      </c>
    </row>
    <row r="103" spans="1:10" x14ac:dyDescent="0.2">
      <c r="A103" s="86" t="s">
        <v>248</v>
      </c>
      <c r="B103" s="156" t="str">
        <f t="shared" si="1"/>
        <v>110000</v>
      </c>
      <c r="C103" s="103"/>
      <c r="D103" s="88" t="s">
        <v>249</v>
      </c>
      <c r="E103" s="93">
        <v>0.77496635356558374</v>
      </c>
      <c r="F103" s="95">
        <v>99.306360645230129</v>
      </c>
      <c r="G103" s="98">
        <v>18.156958070974397</v>
      </c>
      <c r="H103" s="98">
        <v>85.493415260629121</v>
      </c>
      <c r="I103" s="130">
        <v>91.180302183452937</v>
      </c>
      <c r="J103" s="98">
        <v>81.241501908522437</v>
      </c>
    </row>
    <row r="104" spans="1:10" x14ac:dyDescent="0.2">
      <c r="A104" s="86" t="s">
        <v>250</v>
      </c>
      <c r="B104" s="156" t="str">
        <f t="shared" si="1"/>
        <v>110000</v>
      </c>
      <c r="C104" s="103"/>
      <c r="D104" s="88" t="s">
        <v>251</v>
      </c>
      <c r="E104" s="93">
        <v>0.70922751814655172</v>
      </c>
      <c r="F104" s="95">
        <v>99.257080392964497</v>
      </c>
      <c r="G104" s="98">
        <v>13.873758053840101</v>
      </c>
      <c r="H104" s="98">
        <v>84.898596649903439</v>
      </c>
      <c r="I104" s="130">
        <v>70.458986014021292</v>
      </c>
      <c r="J104" s="98">
        <v>76.876165926653144</v>
      </c>
    </row>
    <row r="105" spans="1:10" x14ac:dyDescent="0.2">
      <c r="A105" s="86" t="s">
        <v>254</v>
      </c>
      <c r="B105" s="156" t="str">
        <f t="shared" si="1"/>
        <v>120000</v>
      </c>
      <c r="C105" s="87"/>
      <c r="D105" s="88" t="s">
        <v>255</v>
      </c>
      <c r="E105" s="93">
        <v>0.81508332659124139</v>
      </c>
      <c r="F105" s="95">
        <v>98.870120101112903</v>
      </c>
      <c r="G105" s="98">
        <v>20.310134872583308</v>
      </c>
      <c r="H105" s="98">
        <v>94.564207833596342</v>
      </c>
      <c r="I105" s="130">
        <v>85.417654213480603</v>
      </c>
      <c r="J105" s="98">
        <v>94.839456359791967</v>
      </c>
    </row>
    <row r="106" spans="1:10" x14ac:dyDescent="0.2">
      <c r="A106" s="86" t="s">
        <v>256</v>
      </c>
      <c r="B106" s="156" t="str">
        <f t="shared" si="1"/>
        <v>120000</v>
      </c>
      <c r="C106" s="87"/>
      <c r="D106" s="88" t="s">
        <v>257</v>
      </c>
      <c r="E106" s="93">
        <v>0.67051916271586776</v>
      </c>
      <c r="F106" s="95">
        <v>97.820576446982628</v>
      </c>
      <c r="G106" s="98">
        <v>6.3452138816385064</v>
      </c>
      <c r="H106" s="98">
        <v>85.500159585215428</v>
      </c>
      <c r="I106" s="130">
        <v>58.165886025997779</v>
      </c>
      <c r="J106" s="98">
        <v>83.197602830340486</v>
      </c>
    </row>
    <row r="107" spans="1:10" x14ac:dyDescent="0.2">
      <c r="A107" s="86" t="s">
        <v>258</v>
      </c>
      <c r="B107" s="156" t="str">
        <f t="shared" si="1"/>
        <v>120000</v>
      </c>
      <c r="C107" s="103"/>
      <c r="D107" s="88" t="s">
        <v>259</v>
      </c>
      <c r="E107" s="93">
        <v>0.64284963918807869</v>
      </c>
      <c r="F107" s="95">
        <v>97.551776960480922</v>
      </c>
      <c r="G107" s="98">
        <v>8.1030819388193738</v>
      </c>
      <c r="H107" s="98">
        <v>80.734322047679044</v>
      </c>
      <c r="I107" s="130">
        <v>58.930626338576445</v>
      </c>
      <c r="J107" s="98">
        <v>70.702957682603966</v>
      </c>
    </row>
    <row r="108" spans="1:10" x14ac:dyDescent="0.2">
      <c r="A108" s="86" t="s">
        <v>260</v>
      </c>
      <c r="B108" s="156" t="str">
        <f t="shared" si="1"/>
        <v>120000</v>
      </c>
      <c r="C108" s="103"/>
      <c r="D108" s="88" t="s">
        <v>261</v>
      </c>
      <c r="E108" s="93">
        <v>0.70528104832536076</v>
      </c>
      <c r="F108" s="95">
        <v>98.013699389308471</v>
      </c>
      <c r="G108" s="98">
        <v>10.379617962636178</v>
      </c>
      <c r="H108" s="98">
        <v>90.833134830298761</v>
      </c>
      <c r="I108" s="130">
        <v>55.885748796083135</v>
      </c>
      <c r="J108" s="98">
        <v>90.608577875929768</v>
      </c>
    </row>
    <row r="109" spans="1:10" x14ac:dyDescent="0.2">
      <c r="A109" s="86" t="s">
        <v>262</v>
      </c>
      <c r="B109" s="156" t="str">
        <f t="shared" si="1"/>
        <v>120000</v>
      </c>
      <c r="C109" s="87"/>
      <c r="D109" s="88" t="s">
        <v>263</v>
      </c>
      <c r="E109" s="93">
        <v>0.62667426378938074</v>
      </c>
      <c r="F109" s="95">
        <v>98.917612054734519</v>
      </c>
      <c r="G109" s="98">
        <v>12.517672800416072</v>
      </c>
      <c r="H109" s="98">
        <v>88.082818345149917</v>
      </c>
      <c r="I109" s="130">
        <v>23.285760464205293</v>
      </c>
      <c r="J109" s="98">
        <v>82.188153029907212</v>
      </c>
    </row>
    <row r="110" spans="1:10" x14ac:dyDescent="0.2">
      <c r="A110" s="86" t="s">
        <v>264</v>
      </c>
      <c r="B110" s="156" t="str">
        <f t="shared" si="1"/>
        <v>120000</v>
      </c>
      <c r="C110" s="87"/>
      <c r="D110" s="88" t="s">
        <v>265</v>
      </c>
      <c r="E110" s="93">
        <v>0.58069536479280037</v>
      </c>
      <c r="F110" s="95">
        <v>96.111569281215807</v>
      </c>
      <c r="G110" s="98">
        <v>5.1873131897910048</v>
      </c>
      <c r="H110" s="98">
        <v>72.422222478569338</v>
      </c>
      <c r="I110" s="130">
        <v>51.836479001760992</v>
      </c>
      <c r="J110" s="98">
        <v>61.331889651869041</v>
      </c>
    </row>
    <row r="111" spans="1:10" x14ac:dyDescent="0.2">
      <c r="A111" s="86" t="s">
        <v>266</v>
      </c>
      <c r="B111" s="156" t="str">
        <f t="shared" si="1"/>
        <v>120000</v>
      </c>
      <c r="C111" s="103"/>
      <c r="D111" s="88" t="s">
        <v>267</v>
      </c>
      <c r="E111" s="93">
        <v>0.71051009810840049</v>
      </c>
      <c r="F111" s="95">
        <v>98.850572818903217</v>
      </c>
      <c r="G111" s="98">
        <v>10.935747731563689</v>
      </c>
      <c r="H111" s="98">
        <v>84.80466514029149</v>
      </c>
      <c r="I111" s="130">
        <v>62.188397216491289</v>
      </c>
      <c r="J111" s="98">
        <v>91.185167659241415</v>
      </c>
    </row>
    <row r="112" spans="1:10" x14ac:dyDescent="0.2">
      <c r="A112" s="86" t="s">
        <v>268</v>
      </c>
      <c r="B112" s="156" t="str">
        <f t="shared" si="1"/>
        <v>120000</v>
      </c>
      <c r="C112" s="103"/>
      <c r="D112" s="88" t="s">
        <v>269</v>
      </c>
      <c r="E112" s="93">
        <v>0.77272262877042075</v>
      </c>
      <c r="F112" s="95">
        <v>99.5</v>
      </c>
      <c r="G112" s="98">
        <v>12.401481529412463</v>
      </c>
      <c r="H112" s="98">
        <v>99.031534867405654</v>
      </c>
      <c r="I112" s="130">
        <v>75.587596938788309</v>
      </c>
      <c r="J112" s="98">
        <v>91.573046696662303</v>
      </c>
    </row>
    <row r="113" spans="1:10" x14ac:dyDescent="0.2">
      <c r="A113" s="86" t="s">
        <v>270</v>
      </c>
      <c r="B113" s="156" t="str">
        <f t="shared" si="1"/>
        <v>120000</v>
      </c>
      <c r="C113" s="87"/>
      <c r="D113" s="88" t="s">
        <v>271</v>
      </c>
      <c r="E113" s="93">
        <v>0.6888306702608662</v>
      </c>
      <c r="F113" s="95">
        <v>97.822443022986832</v>
      </c>
      <c r="G113" s="98">
        <v>6.7123090174326414</v>
      </c>
      <c r="H113" s="98">
        <v>93.784153868050595</v>
      </c>
      <c r="I113" s="130">
        <v>58.962713802151576</v>
      </c>
      <c r="J113" s="98">
        <v>82.658842741523031</v>
      </c>
    </row>
    <row r="114" spans="1:10" x14ac:dyDescent="0.2">
      <c r="A114" s="86" t="s">
        <v>274</v>
      </c>
      <c r="B114" s="156" t="str">
        <f t="shared" si="1"/>
        <v>130000</v>
      </c>
      <c r="C114" s="87"/>
      <c r="D114" s="88" t="s">
        <v>275</v>
      </c>
      <c r="E114" s="93">
        <v>0.88799071370269789</v>
      </c>
      <c r="F114" s="95">
        <v>99.346421628057016</v>
      </c>
      <c r="G114" s="98">
        <v>32.918590766444268</v>
      </c>
      <c r="H114" s="98">
        <v>95.700299106069735</v>
      </c>
      <c r="I114" s="130">
        <v>98.061397627596349</v>
      </c>
      <c r="J114" s="98">
        <v>96.022920545552068</v>
      </c>
    </row>
    <row r="115" spans="1:10" x14ac:dyDescent="0.2">
      <c r="A115" s="86" t="s">
        <v>276</v>
      </c>
      <c r="B115" s="156" t="str">
        <f t="shared" si="1"/>
        <v>130000</v>
      </c>
      <c r="C115" s="103"/>
      <c r="D115" s="88" t="s">
        <v>277</v>
      </c>
      <c r="E115" s="93">
        <v>0.75532367750702023</v>
      </c>
      <c r="F115" s="95">
        <v>99.5</v>
      </c>
      <c r="G115" s="98">
        <v>17.602007649559081</v>
      </c>
      <c r="H115" s="98">
        <v>96.509844913172515</v>
      </c>
      <c r="I115" s="130">
        <v>65.456884858568699</v>
      </c>
      <c r="J115" s="98">
        <v>86.858429565837099</v>
      </c>
    </row>
    <row r="116" spans="1:10" x14ac:dyDescent="0.2">
      <c r="A116" s="86" t="s">
        <v>278</v>
      </c>
      <c r="B116" s="156" t="str">
        <f t="shared" si="1"/>
        <v>130000</v>
      </c>
      <c r="C116" s="103"/>
      <c r="D116" s="88" t="s">
        <v>279</v>
      </c>
      <c r="E116" s="93">
        <v>0.58935221023585138</v>
      </c>
      <c r="F116" s="95">
        <v>96.784709604590631</v>
      </c>
      <c r="G116" s="98">
        <v>17.074641042751274</v>
      </c>
      <c r="H116" s="98">
        <v>59.004616583220617</v>
      </c>
      <c r="I116" s="130">
        <v>51.467110992414192</v>
      </c>
      <c r="J116" s="98">
        <v>58.961932866448144</v>
      </c>
    </row>
    <row r="117" spans="1:10" x14ac:dyDescent="0.2">
      <c r="A117" s="86" t="s">
        <v>280</v>
      </c>
      <c r="B117" s="156" t="str">
        <f t="shared" si="1"/>
        <v>130000</v>
      </c>
      <c r="C117" s="87"/>
      <c r="D117" s="88" t="s">
        <v>281</v>
      </c>
      <c r="E117" s="93">
        <v>0.75695367587208184</v>
      </c>
      <c r="F117" s="95">
        <v>99.095989216938975</v>
      </c>
      <c r="G117" s="98">
        <v>13.030802967941822</v>
      </c>
      <c r="H117" s="98">
        <v>92.173906674237344</v>
      </c>
      <c r="I117" s="130">
        <v>84.751611971487009</v>
      </c>
      <c r="J117" s="98">
        <v>80.73732512680786</v>
      </c>
    </row>
    <row r="118" spans="1:10" x14ac:dyDescent="0.2">
      <c r="A118" s="86" t="s">
        <v>282</v>
      </c>
      <c r="B118" s="156" t="str">
        <f t="shared" si="1"/>
        <v>130000</v>
      </c>
      <c r="C118" s="87"/>
      <c r="D118" s="88" t="s">
        <v>283</v>
      </c>
      <c r="E118" s="93">
        <v>0.52724357529827193</v>
      </c>
      <c r="F118" s="95">
        <v>97.727597374075799</v>
      </c>
      <c r="G118" s="98">
        <v>9.0297264620570132</v>
      </c>
      <c r="H118" s="98">
        <v>60.002223398808532</v>
      </c>
      <c r="I118" s="130">
        <v>54.222908767988166</v>
      </c>
      <c r="J118" s="98">
        <v>36.619514004835082</v>
      </c>
    </row>
    <row r="119" spans="1:10" x14ac:dyDescent="0.2">
      <c r="A119" s="86" t="s">
        <v>284</v>
      </c>
      <c r="B119" s="156" t="str">
        <f t="shared" si="1"/>
        <v>130000</v>
      </c>
      <c r="C119" s="103"/>
      <c r="D119" s="88" t="s">
        <v>285</v>
      </c>
      <c r="E119" s="93">
        <v>0.58767441493628314</v>
      </c>
      <c r="F119" s="95">
        <v>97.027332809580244</v>
      </c>
      <c r="G119" s="98">
        <v>11.998474906114977</v>
      </c>
      <c r="H119" s="98">
        <v>59.913552219259714</v>
      </c>
      <c r="I119" s="130">
        <v>61.657839625415114</v>
      </c>
      <c r="J119" s="98">
        <v>55.241024637028225</v>
      </c>
    </row>
    <row r="120" spans="1:10" x14ac:dyDescent="0.2">
      <c r="A120" s="86" t="s">
        <v>286</v>
      </c>
      <c r="B120" s="156" t="str">
        <f t="shared" si="1"/>
        <v>130000</v>
      </c>
      <c r="C120" s="103"/>
      <c r="D120" s="88" t="s">
        <v>287</v>
      </c>
      <c r="E120" s="93">
        <v>0.78412356094270197</v>
      </c>
      <c r="F120" s="95">
        <v>99.301032614538826</v>
      </c>
      <c r="G120" s="98">
        <v>15.95194800027952</v>
      </c>
      <c r="H120" s="98">
        <v>93.871492208464304</v>
      </c>
      <c r="I120" s="130">
        <v>82.133147771108469</v>
      </c>
      <c r="J120" s="98">
        <v>90.169527876773472</v>
      </c>
    </row>
    <row r="121" spans="1:10" x14ac:dyDescent="0.2">
      <c r="A121" s="86" t="s">
        <v>288</v>
      </c>
      <c r="B121" s="156" t="str">
        <f t="shared" si="1"/>
        <v>130000</v>
      </c>
      <c r="C121" s="87"/>
      <c r="D121" s="88" t="s">
        <v>289</v>
      </c>
      <c r="E121" s="93">
        <v>0.60383469454642236</v>
      </c>
      <c r="F121" s="95">
        <v>95.753808561443918</v>
      </c>
      <c r="G121" s="98">
        <v>11.822251233709133</v>
      </c>
      <c r="H121" s="98">
        <v>61.610824739117362</v>
      </c>
      <c r="I121" s="130">
        <v>58.112334669995228</v>
      </c>
      <c r="J121" s="98">
        <v>66.736627246472807</v>
      </c>
    </row>
    <row r="122" spans="1:10" x14ac:dyDescent="0.2">
      <c r="A122" s="86" t="s">
        <v>290</v>
      </c>
      <c r="B122" s="156" t="str">
        <f t="shared" si="1"/>
        <v>130000</v>
      </c>
      <c r="C122" s="87"/>
      <c r="D122" s="88" t="s">
        <v>291</v>
      </c>
      <c r="E122" s="93">
        <v>0.48380925258934238</v>
      </c>
      <c r="F122" s="95">
        <v>96.212045285945223</v>
      </c>
      <c r="G122" s="98">
        <v>8.2730028557962036</v>
      </c>
      <c r="H122" s="98">
        <v>48.121488204036687</v>
      </c>
      <c r="I122" s="130">
        <v>39.525514072703345</v>
      </c>
      <c r="J122" s="98">
        <v>44.257240638992265</v>
      </c>
    </row>
    <row r="123" spans="1:10" x14ac:dyDescent="0.2">
      <c r="A123" s="86" t="s">
        <v>292</v>
      </c>
      <c r="B123" s="156" t="str">
        <f t="shared" si="1"/>
        <v>130000</v>
      </c>
      <c r="C123" s="103"/>
      <c r="D123" s="88" t="s">
        <v>293</v>
      </c>
      <c r="E123" s="93">
        <v>0.56671517235456803</v>
      </c>
      <c r="F123" s="95">
        <v>98.076863264436042</v>
      </c>
      <c r="G123" s="98">
        <v>11.905760183954179</v>
      </c>
      <c r="H123" s="98">
        <v>68.781907748458934</v>
      </c>
      <c r="I123" s="130">
        <v>45.587401236521885</v>
      </c>
      <c r="J123" s="98">
        <v>51.068480287943487</v>
      </c>
    </row>
    <row r="124" spans="1:10" x14ac:dyDescent="0.2">
      <c r="A124" s="86" t="s">
        <v>294</v>
      </c>
      <c r="B124" s="156" t="str">
        <f t="shared" si="1"/>
        <v>130000</v>
      </c>
      <c r="C124" s="103"/>
      <c r="D124" s="88" t="s">
        <v>295</v>
      </c>
      <c r="E124" s="93">
        <v>0.58430711082347864</v>
      </c>
      <c r="F124" s="95">
        <v>97.00970695807213</v>
      </c>
      <c r="G124" s="98">
        <v>10.721477373378502</v>
      </c>
      <c r="H124" s="98">
        <v>67.203978171256267</v>
      </c>
      <c r="I124" s="130">
        <v>66.242391316638916</v>
      </c>
      <c r="J124" s="98">
        <v>43.828350010141207</v>
      </c>
    </row>
    <row r="125" spans="1:10" x14ac:dyDescent="0.2">
      <c r="A125" s="86" t="s">
        <v>296</v>
      </c>
      <c r="B125" s="156" t="str">
        <f t="shared" si="1"/>
        <v>130000</v>
      </c>
      <c r="C125" s="87"/>
      <c r="D125" s="88" t="s">
        <v>297</v>
      </c>
      <c r="E125" s="93">
        <v>0.69491271041756009</v>
      </c>
      <c r="F125" s="95">
        <v>98.370391954622974</v>
      </c>
      <c r="G125" s="98">
        <v>5.9394141444134867</v>
      </c>
      <c r="H125" s="98">
        <v>74.076571757316927</v>
      </c>
      <c r="I125" s="130">
        <v>84.930581910517205</v>
      </c>
      <c r="J125" s="98">
        <v>80.179786012300468</v>
      </c>
    </row>
    <row r="126" spans="1:10" x14ac:dyDescent="0.2">
      <c r="A126" s="86" t="s">
        <v>300</v>
      </c>
      <c r="B126" s="156" t="str">
        <f t="shared" si="1"/>
        <v>140000</v>
      </c>
      <c r="C126" s="87"/>
      <c r="D126" s="88" t="s">
        <v>301</v>
      </c>
      <c r="E126" s="93">
        <v>0.83168131736002449</v>
      </c>
      <c r="F126" s="95">
        <v>98.456383967759535</v>
      </c>
      <c r="G126" s="98">
        <v>25.744863902120574</v>
      </c>
      <c r="H126" s="98">
        <v>88.952882089737187</v>
      </c>
      <c r="I126" s="130">
        <v>86.023286118981218</v>
      </c>
      <c r="J126" s="98">
        <v>99.5</v>
      </c>
    </row>
    <row r="127" spans="1:10" x14ac:dyDescent="0.2">
      <c r="A127" s="86" t="s">
        <v>302</v>
      </c>
      <c r="B127" s="156" t="str">
        <f t="shared" si="1"/>
        <v>140000</v>
      </c>
      <c r="C127" s="103"/>
      <c r="D127" s="88" t="s">
        <v>303</v>
      </c>
      <c r="E127" s="93">
        <v>0.68912065059115368</v>
      </c>
      <c r="F127" s="95">
        <v>96.882535470783083</v>
      </c>
      <c r="G127" s="98">
        <v>14.077833261600546</v>
      </c>
      <c r="H127" s="98">
        <v>73.482083435809798</v>
      </c>
      <c r="I127" s="130">
        <v>76.311435253154684</v>
      </c>
      <c r="J127" s="98">
        <v>74.42121569982838</v>
      </c>
    </row>
    <row r="128" spans="1:10" x14ac:dyDescent="0.2">
      <c r="A128" s="86" t="s">
        <v>304</v>
      </c>
      <c r="B128" s="156" t="str">
        <f t="shared" si="1"/>
        <v>140000</v>
      </c>
      <c r="C128" s="103"/>
      <c r="D128" s="88" t="s">
        <v>305</v>
      </c>
      <c r="E128" s="93">
        <v>0.6604234244806888</v>
      </c>
      <c r="F128" s="95">
        <v>97.899012962145207</v>
      </c>
      <c r="G128" s="98">
        <v>8.3963677823578671</v>
      </c>
      <c r="H128" s="98">
        <v>72.918821361241356</v>
      </c>
      <c r="I128" s="130">
        <v>73.094613427893151</v>
      </c>
      <c r="J128" s="98">
        <v>72.305318185134865</v>
      </c>
    </row>
    <row r="129" spans="1:10" x14ac:dyDescent="0.2">
      <c r="A129" s="86" t="s">
        <v>308</v>
      </c>
      <c r="B129" s="156" t="str">
        <f t="shared" si="1"/>
        <v>150000</v>
      </c>
      <c r="C129" s="87"/>
      <c r="D129" s="88" t="s">
        <v>309</v>
      </c>
      <c r="E129" s="93">
        <v>0.89988414180215182</v>
      </c>
      <c r="F129" s="95">
        <v>99.359131040655114</v>
      </c>
      <c r="G129" s="98">
        <v>38.365694121122857</v>
      </c>
      <c r="H129" s="98">
        <v>89.579699011295602</v>
      </c>
      <c r="I129" s="130">
        <v>97.560417313920425</v>
      </c>
      <c r="J129" s="98">
        <v>99.5</v>
      </c>
    </row>
    <row r="130" spans="1:10" x14ac:dyDescent="0.2">
      <c r="A130" s="86" t="s">
        <v>310</v>
      </c>
      <c r="B130" s="156" t="str">
        <f t="shared" si="1"/>
        <v>150000</v>
      </c>
      <c r="C130" s="87"/>
      <c r="D130" s="88" t="s">
        <v>311</v>
      </c>
      <c r="E130" s="93">
        <v>0.81184533592967867</v>
      </c>
      <c r="F130" s="95">
        <v>99.294983837959037</v>
      </c>
      <c r="G130" s="98">
        <v>21.406181872036424</v>
      </c>
      <c r="H130" s="98">
        <v>83.991835675931057</v>
      </c>
      <c r="I130" s="130">
        <v>96.994359754603209</v>
      </c>
      <c r="J130" s="98">
        <v>89.964518909618661</v>
      </c>
    </row>
    <row r="131" spans="1:10" x14ac:dyDescent="0.2">
      <c r="A131" s="86" t="s">
        <v>312</v>
      </c>
      <c r="B131" s="156" t="str">
        <f t="shared" ref="B131:B194" si="2">LEFT(A131,2)&amp;"0000"</f>
        <v>150000</v>
      </c>
      <c r="C131" s="103"/>
      <c r="D131" s="88" t="s">
        <v>313</v>
      </c>
      <c r="E131" s="93">
        <v>0.66239716301044638</v>
      </c>
      <c r="F131" s="95">
        <v>97.773008875313451</v>
      </c>
      <c r="G131" s="98">
        <v>16.238205973476216</v>
      </c>
      <c r="H131" s="98">
        <v>78.101370767747468</v>
      </c>
      <c r="I131" s="130">
        <v>51.63748023935073</v>
      </c>
      <c r="J131" s="98">
        <v>76.623045000351198</v>
      </c>
    </row>
    <row r="132" spans="1:10" x14ac:dyDescent="0.2">
      <c r="A132" s="86" t="s">
        <v>314</v>
      </c>
      <c r="B132" s="156" t="str">
        <f t="shared" si="2"/>
        <v>150000</v>
      </c>
      <c r="C132" s="103"/>
      <c r="D132" s="88" t="s">
        <v>315</v>
      </c>
      <c r="E132" s="93">
        <v>0.66276496858318246</v>
      </c>
      <c r="F132" s="95">
        <v>98.693586674529442</v>
      </c>
      <c r="G132" s="98">
        <v>29.017880210817896</v>
      </c>
      <c r="H132" s="98">
        <v>76.896460691093736</v>
      </c>
      <c r="I132" s="130">
        <v>39.99441084395248</v>
      </c>
      <c r="J132" s="98">
        <v>67.434892397319075</v>
      </c>
    </row>
    <row r="133" spans="1:10" x14ac:dyDescent="0.2">
      <c r="A133" s="86" t="s">
        <v>316</v>
      </c>
      <c r="B133" s="156" t="str">
        <f t="shared" si="2"/>
        <v>150000</v>
      </c>
      <c r="C133" s="87"/>
      <c r="D133" s="88" t="s">
        <v>317</v>
      </c>
      <c r="E133" s="93">
        <v>0.76967822048569023</v>
      </c>
      <c r="F133" s="95">
        <v>99.503446045792089</v>
      </c>
      <c r="G133" s="98">
        <v>16.372543426542173</v>
      </c>
      <c r="H133" s="98">
        <v>86.259878622149259</v>
      </c>
      <c r="I133" s="130">
        <v>86.350083122365618</v>
      </c>
      <c r="J133" s="98">
        <v>85.438130074967845</v>
      </c>
    </row>
    <row r="134" spans="1:10" x14ac:dyDescent="0.2">
      <c r="A134" s="86" t="s">
        <v>318</v>
      </c>
      <c r="B134" s="156" t="str">
        <f t="shared" si="2"/>
        <v>150000</v>
      </c>
      <c r="C134" s="87"/>
      <c r="D134" s="88" t="s">
        <v>319</v>
      </c>
      <c r="E134" s="93">
        <v>0.77696911378250622</v>
      </c>
      <c r="F134" s="95">
        <v>99.052358847574794</v>
      </c>
      <c r="G134" s="98">
        <v>17.74687882212119</v>
      </c>
      <c r="H134" s="98">
        <v>84.008573060600099</v>
      </c>
      <c r="I134" s="130">
        <v>85.177112955795977</v>
      </c>
      <c r="J134" s="98">
        <v>90.668380657080277</v>
      </c>
    </row>
    <row r="135" spans="1:10" x14ac:dyDescent="0.2">
      <c r="A135" s="86" t="s">
        <v>320</v>
      </c>
      <c r="B135" s="156" t="str">
        <f t="shared" si="2"/>
        <v>150000</v>
      </c>
      <c r="C135" s="103"/>
      <c r="D135" s="88" t="s">
        <v>321</v>
      </c>
      <c r="E135" s="93">
        <v>0.71343271275009901</v>
      </c>
      <c r="F135" s="95">
        <v>99.032244319899931</v>
      </c>
      <c r="G135" s="98">
        <v>16.286695386775452</v>
      </c>
      <c r="H135" s="98">
        <v>81.982742943394314</v>
      </c>
      <c r="I135" s="130">
        <v>73.659672429404523</v>
      </c>
      <c r="J135" s="98">
        <v>74.897204371058308</v>
      </c>
    </row>
    <row r="136" spans="1:10" x14ac:dyDescent="0.2">
      <c r="A136" s="86" t="s">
        <v>322</v>
      </c>
      <c r="B136" s="156" t="str">
        <f t="shared" si="2"/>
        <v>150000</v>
      </c>
      <c r="C136" s="103"/>
      <c r="D136" s="88" t="s">
        <v>323</v>
      </c>
      <c r="E136" s="93">
        <v>0.78836852510970401</v>
      </c>
      <c r="F136" s="95">
        <v>99.463301269758546</v>
      </c>
      <c r="G136" s="98">
        <v>22.032044288303894</v>
      </c>
      <c r="H136" s="98">
        <v>84.130155093227245</v>
      </c>
      <c r="I136" s="130">
        <v>85.147022827551538</v>
      </c>
      <c r="J136" s="98">
        <v>88.723709550474823</v>
      </c>
    </row>
    <row r="137" spans="1:10" x14ac:dyDescent="0.2">
      <c r="A137" s="86" t="s">
        <v>324</v>
      </c>
      <c r="B137" s="156" t="str">
        <f t="shared" si="2"/>
        <v>150000</v>
      </c>
      <c r="C137" s="87"/>
      <c r="D137" s="88" t="s">
        <v>325</v>
      </c>
      <c r="E137" s="93">
        <v>0.71042193666929232</v>
      </c>
      <c r="F137" s="95">
        <v>99.008221739505643</v>
      </c>
      <c r="G137" s="98">
        <v>9.405052357597576</v>
      </c>
      <c r="H137" s="98">
        <v>77.913898705692858</v>
      </c>
      <c r="I137" s="130">
        <v>77.853756753708353</v>
      </c>
      <c r="J137" s="98">
        <v>84.760003873076641</v>
      </c>
    </row>
    <row r="138" spans="1:10" x14ac:dyDescent="0.2">
      <c r="A138" s="86" t="s">
        <v>326</v>
      </c>
      <c r="B138" s="156" t="str">
        <f t="shared" si="2"/>
        <v>150000</v>
      </c>
      <c r="C138" s="87"/>
      <c r="D138" s="88" t="s">
        <v>327</v>
      </c>
      <c r="E138" s="93">
        <v>0.66574195878391385</v>
      </c>
      <c r="F138" s="95">
        <v>98.419913542575472</v>
      </c>
      <c r="G138" s="98">
        <v>14.495315696474567</v>
      </c>
      <c r="H138" s="98">
        <v>83.655844553188956</v>
      </c>
      <c r="I138" s="130">
        <v>52.337714953092338</v>
      </c>
      <c r="J138" s="98">
        <v>74.298646848975807</v>
      </c>
    </row>
    <row r="139" spans="1:10" x14ac:dyDescent="0.2">
      <c r="A139" s="86" t="s">
        <v>330</v>
      </c>
      <c r="B139" s="156" t="str">
        <f t="shared" si="2"/>
        <v>160000</v>
      </c>
      <c r="C139" s="103"/>
      <c r="D139" s="88" t="s">
        <v>331</v>
      </c>
      <c r="E139" s="93">
        <v>0.6778857054277887</v>
      </c>
      <c r="F139" s="95">
        <v>95.980949128171375</v>
      </c>
      <c r="G139" s="98">
        <v>12.425415433368389</v>
      </c>
      <c r="H139" s="98">
        <v>79.018830518995202</v>
      </c>
      <c r="I139" s="130">
        <v>57.298330977131698</v>
      </c>
      <c r="J139" s="98">
        <v>85.93571636731545</v>
      </c>
    </row>
    <row r="140" spans="1:10" x14ac:dyDescent="0.2">
      <c r="A140" s="86" t="s">
        <v>332</v>
      </c>
      <c r="B140" s="156" t="str">
        <f t="shared" si="2"/>
        <v>160000</v>
      </c>
      <c r="C140" s="103"/>
      <c r="D140" s="88" t="s">
        <v>333</v>
      </c>
      <c r="E140" s="93">
        <v>0.5685318443627958</v>
      </c>
      <c r="F140" s="95">
        <v>94.039783624110143</v>
      </c>
      <c r="G140" s="98">
        <v>10.813959422587276</v>
      </c>
      <c r="H140" s="98">
        <v>61.711181527953272</v>
      </c>
      <c r="I140" s="130">
        <v>44.490942798777375</v>
      </c>
      <c r="J140" s="98">
        <v>66.00074852624499</v>
      </c>
    </row>
    <row r="141" spans="1:10" x14ac:dyDescent="0.2">
      <c r="A141" s="86" t="s">
        <v>334</v>
      </c>
      <c r="B141" s="156" t="str">
        <f t="shared" si="2"/>
        <v>160000</v>
      </c>
      <c r="C141" s="87"/>
      <c r="D141" s="88" t="s">
        <v>335</v>
      </c>
      <c r="E141" s="93">
        <v>0.50699910398544812</v>
      </c>
      <c r="F141" s="95">
        <v>89.884534221944136</v>
      </c>
      <c r="G141" s="98">
        <v>6.2436877566668905</v>
      </c>
      <c r="H141" s="98">
        <v>60.123905456065593</v>
      </c>
      <c r="I141" s="130">
        <v>32.463954784010021</v>
      </c>
      <c r="J141" s="98">
        <v>60.62101126959282</v>
      </c>
    </row>
    <row r="142" spans="1:10" x14ac:dyDescent="0.2">
      <c r="A142" s="86" t="s">
        <v>336</v>
      </c>
      <c r="B142" s="156" t="str">
        <f t="shared" si="2"/>
        <v>160000</v>
      </c>
      <c r="C142" s="87"/>
      <c r="D142" s="88" t="s">
        <v>337</v>
      </c>
      <c r="E142" s="93">
        <v>0.47073319940924624</v>
      </c>
      <c r="F142" s="95">
        <v>91.303426143220605</v>
      </c>
      <c r="G142" s="98">
        <v>4.5532952357995775</v>
      </c>
      <c r="H142" s="98">
        <v>55.23716381577357</v>
      </c>
      <c r="I142" s="130">
        <v>23.219764380224163</v>
      </c>
      <c r="J142" s="98">
        <v>58.017419972405506</v>
      </c>
    </row>
    <row r="143" spans="1:10" x14ac:dyDescent="0.2">
      <c r="A143" s="86" t="s">
        <v>338</v>
      </c>
      <c r="B143" s="156" t="str">
        <f t="shared" si="2"/>
        <v>160000</v>
      </c>
      <c r="C143" s="103"/>
      <c r="D143" s="88" t="s">
        <v>339</v>
      </c>
      <c r="E143" s="93">
        <v>0.53781585631567563</v>
      </c>
      <c r="F143" s="95">
        <v>92.498114550858176</v>
      </c>
      <c r="G143" s="98">
        <v>4.9097635789078495</v>
      </c>
      <c r="H143" s="98">
        <v>64.907000050218286</v>
      </c>
      <c r="I143" s="130">
        <v>27.097582387741802</v>
      </c>
      <c r="J143" s="98">
        <v>76.222291870839726</v>
      </c>
    </row>
    <row r="144" spans="1:10" x14ac:dyDescent="0.2">
      <c r="A144" s="86" t="s">
        <v>340</v>
      </c>
      <c r="B144" s="156" t="str">
        <f t="shared" si="2"/>
        <v>160000</v>
      </c>
      <c r="C144" s="103"/>
      <c r="D144" s="88" t="s">
        <v>341</v>
      </c>
      <c r="E144" s="93">
        <v>0.5572122311341815</v>
      </c>
      <c r="F144" s="95">
        <v>90.636877691916425</v>
      </c>
      <c r="G144" s="98">
        <v>4.5009021082469634</v>
      </c>
      <c r="H144" s="98">
        <v>71.055136371398007</v>
      </c>
      <c r="I144" s="130">
        <v>33.514794957956759</v>
      </c>
      <c r="J144" s="98">
        <v>75.897803032074634</v>
      </c>
    </row>
    <row r="145" spans="1:10" x14ac:dyDescent="0.2">
      <c r="A145" s="86" t="s">
        <v>342</v>
      </c>
      <c r="B145" s="156" t="str">
        <f t="shared" si="2"/>
        <v>160000</v>
      </c>
      <c r="C145" s="87"/>
      <c r="D145" s="88" t="s">
        <v>343</v>
      </c>
      <c r="E145" s="93">
        <v>0.42947964579795472</v>
      </c>
      <c r="F145" s="95">
        <v>81.968220046970444</v>
      </c>
      <c r="G145" s="98">
        <v>4.7538342804348179</v>
      </c>
      <c r="H145" s="98">
        <v>44.033796279970701</v>
      </c>
      <c r="I145" s="130">
        <v>32.077814745183552</v>
      </c>
      <c r="J145" s="98">
        <v>48.736934692794648</v>
      </c>
    </row>
    <row r="146" spans="1:10" x14ac:dyDescent="0.2">
      <c r="A146" s="86" t="s">
        <v>346</v>
      </c>
      <c r="B146" s="156" t="str">
        <f t="shared" si="2"/>
        <v>170000</v>
      </c>
      <c r="C146" s="87"/>
      <c r="D146" s="88" t="s">
        <v>347</v>
      </c>
      <c r="E146" s="93">
        <v>0.80266104173699271</v>
      </c>
      <c r="F146" s="95">
        <v>99.204131645398903</v>
      </c>
      <c r="G146" s="98">
        <v>26.288703283538847</v>
      </c>
      <c r="H146" s="98">
        <v>86.136414272801019</v>
      </c>
      <c r="I146" s="130">
        <v>84.222743626280092</v>
      </c>
      <c r="J146" s="98">
        <v>87.952725851451603</v>
      </c>
    </row>
    <row r="147" spans="1:10" x14ac:dyDescent="0.2">
      <c r="A147" s="86" t="s">
        <v>348</v>
      </c>
      <c r="B147" s="156" t="str">
        <f t="shared" si="2"/>
        <v>170000</v>
      </c>
      <c r="C147" s="103"/>
      <c r="D147" s="88" t="s">
        <v>349</v>
      </c>
      <c r="E147" s="93">
        <v>0.5940982409512261</v>
      </c>
      <c r="F147" s="95">
        <v>93.535505422474316</v>
      </c>
      <c r="G147" s="98">
        <v>12.158225885907088</v>
      </c>
      <c r="H147" s="98">
        <v>81.116387933355256</v>
      </c>
      <c r="I147" s="130">
        <v>37.070325298279435</v>
      </c>
      <c r="J147" s="98">
        <v>65.063192011658884</v>
      </c>
    </row>
    <row r="148" spans="1:10" x14ac:dyDescent="0.2">
      <c r="A148" s="86" t="s">
        <v>350</v>
      </c>
      <c r="B148" s="156" t="str">
        <f t="shared" si="2"/>
        <v>170000</v>
      </c>
      <c r="C148" s="103"/>
      <c r="D148" s="88" t="s">
        <v>351</v>
      </c>
      <c r="E148" s="93">
        <v>0.7263089621654405</v>
      </c>
      <c r="F148" s="95">
        <v>99.5</v>
      </c>
      <c r="G148" s="98">
        <v>27.494510091826754</v>
      </c>
      <c r="H148" s="98">
        <v>82.33805632179542</v>
      </c>
      <c r="I148" s="130">
        <v>56.485891144096875</v>
      </c>
      <c r="J148" s="98">
        <v>79.006350130450016</v>
      </c>
    </row>
    <row r="149" spans="1:10" x14ac:dyDescent="0.2">
      <c r="A149" s="86" t="s">
        <v>354</v>
      </c>
      <c r="B149" s="156" t="str">
        <f t="shared" si="2"/>
        <v>180000</v>
      </c>
      <c r="C149" s="87"/>
      <c r="D149" s="88" t="s">
        <v>355</v>
      </c>
      <c r="E149" s="93">
        <v>0.82633517679742496</v>
      </c>
      <c r="F149" s="95">
        <v>99.436644051705827</v>
      </c>
      <c r="G149" s="98">
        <v>26.947647646698066</v>
      </c>
      <c r="H149" s="98">
        <v>94.054773686650961</v>
      </c>
      <c r="I149" s="130">
        <v>80.846294004842306</v>
      </c>
      <c r="J149" s="98">
        <v>93.917130577683253</v>
      </c>
    </row>
    <row r="150" spans="1:10" x14ac:dyDescent="0.2">
      <c r="A150" s="86" t="s">
        <v>356</v>
      </c>
      <c r="B150" s="156" t="str">
        <f t="shared" si="2"/>
        <v>180000</v>
      </c>
      <c r="C150" s="87"/>
      <c r="D150" s="88" t="s">
        <v>357</v>
      </c>
      <c r="E150" s="93">
        <v>0.64167512109871316</v>
      </c>
      <c r="F150" s="95">
        <v>98.870646273404418</v>
      </c>
      <c r="G150" s="98">
        <v>13.270829142944139</v>
      </c>
      <c r="H150" s="98">
        <v>86.555844530675699</v>
      </c>
      <c r="I150" s="130">
        <v>38.39280949115232</v>
      </c>
      <c r="J150" s="98">
        <v>74.900211682550548</v>
      </c>
    </row>
    <row r="151" spans="1:10" x14ac:dyDescent="0.2">
      <c r="A151" s="86" t="s">
        <v>358</v>
      </c>
      <c r="B151" s="156" t="str">
        <f t="shared" si="2"/>
        <v>180000</v>
      </c>
      <c r="C151" s="103"/>
      <c r="D151" s="88" t="s">
        <v>359</v>
      </c>
      <c r="E151" s="93">
        <v>0.85043143327846926</v>
      </c>
      <c r="F151" s="95">
        <v>99.5</v>
      </c>
      <c r="G151" s="98">
        <v>21.247562709163894</v>
      </c>
      <c r="H151" s="98">
        <v>91.303112123961498</v>
      </c>
      <c r="I151" s="130">
        <v>99.5</v>
      </c>
      <c r="J151" s="98">
        <v>99.5</v>
      </c>
    </row>
    <row r="152" spans="1:10" x14ac:dyDescent="0.2">
      <c r="A152" s="86" t="s">
        <v>362</v>
      </c>
      <c r="B152" s="156" t="str">
        <f t="shared" si="2"/>
        <v>190000</v>
      </c>
      <c r="C152" s="103"/>
      <c r="D152" s="88" t="s">
        <v>363</v>
      </c>
      <c r="E152" s="93">
        <v>0.71691602299343593</v>
      </c>
      <c r="F152" s="95">
        <v>99.5</v>
      </c>
      <c r="G152" s="98">
        <v>10.728230783233228</v>
      </c>
      <c r="H152" s="98">
        <v>94.314608759857023</v>
      </c>
      <c r="I152" s="130">
        <v>58.585888924036368</v>
      </c>
      <c r="J152" s="98">
        <v>88.177129174102504</v>
      </c>
    </row>
    <row r="153" spans="1:10" x14ac:dyDescent="0.2">
      <c r="A153" s="86" t="s">
        <v>364</v>
      </c>
      <c r="B153" s="156" t="str">
        <f t="shared" si="2"/>
        <v>190000</v>
      </c>
      <c r="C153" s="87"/>
      <c r="D153" s="88" t="s">
        <v>365</v>
      </c>
      <c r="E153" s="93">
        <v>0.62714878828491427</v>
      </c>
      <c r="F153" s="95">
        <v>99.5</v>
      </c>
      <c r="G153" s="98">
        <v>4.6297294812582015</v>
      </c>
      <c r="H153" s="98">
        <v>95.007495157870324</v>
      </c>
      <c r="I153" s="130">
        <v>41.933940562117527</v>
      </c>
      <c r="J153" s="98">
        <v>69.416742620372332</v>
      </c>
    </row>
    <row r="154" spans="1:10" x14ac:dyDescent="0.2">
      <c r="A154" s="86" t="s">
        <v>366</v>
      </c>
      <c r="B154" s="156" t="str">
        <f t="shared" si="2"/>
        <v>190000</v>
      </c>
      <c r="C154" s="87"/>
      <c r="D154" s="88" t="s">
        <v>367</v>
      </c>
      <c r="E154" s="93">
        <v>0.57435696677992765</v>
      </c>
      <c r="F154" s="95">
        <v>94.761651280175101</v>
      </c>
      <c r="G154" s="98">
        <v>12.566701870148343</v>
      </c>
      <c r="H154" s="98">
        <v>65.420231139505816</v>
      </c>
      <c r="I154" s="130">
        <v>42.73553468989472</v>
      </c>
      <c r="J154" s="98">
        <v>63.316563163474285</v>
      </c>
    </row>
    <row r="155" spans="1:10" x14ac:dyDescent="0.2">
      <c r="A155" s="86" t="s">
        <v>370</v>
      </c>
      <c r="B155" s="156" t="str">
        <f t="shared" si="2"/>
        <v>200000</v>
      </c>
      <c r="C155" s="103"/>
      <c r="D155" s="88" t="s">
        <v>371</v>
      </c>
      <c r="E155" s="93">
        <v>0.7426330181459615</v>
      </c>
      <c r="F155" s="95">
        <v>98.562129594933339</v>
      </c>
      <c r="G155" s="98">
        <v>15.314459075819018</v>
      </c>
      <c r="H155" s="98">
        <v>89.086000740463859</v>
      </c>
      <c r="I155" s="130">
        <v>77.951685178911603</v>
      </c>
      <c r="J155" s="98">
        <v>80.192595098973669</v>
      </c>
    </row>
    <row r="156" spans="1:10" x14ac:dyDescent="0.2">
      <c r="A156" s="86" t="s">
        <v>372</v>
      </c>
      <c r="B156" s="156" t="str">
        <f t="shared" si="2"/>
        <v>200000</v>
      </c>
      <c r="C156" s="103"/>
      <c r="D156" s="88" t="s">
        <v>373</v>
      </c>
      <c r="E156" s="93">
        <v>0.51020600382810044</v>
      </c>
      <c r="F156" s="95">
        <v>94.821332282867033</v>
      </c>
      <c r="G156" s="98">
        <v>3.673176900378095</v>
      </c>
      <c r="H156" s="98">
        <v>60.057933500370652</v>
      </c>
      <c r="I156" s="130">
        <v>51.955717359790221</v>
      </c>
      <c r="J156" s="98">
        <v>42.146057270392127</v>
      </c>
    </row>
    <row r="157" spans="1:10" x14ac:dyDescent="0.2">
      <c r="A157" s="86" t="s">
        <v>374</v>
      </c>
      <c r="B157" s="156" t="str">
        <f t="shared" si="2"/>
        <v>200000</v>
      </c>
      <c r="C157" s="87"/>
      <c r="D157" s="88" t="s">
        <v>375</v>
      </c>
      <c r="E157" s="93">
        <v>0.53341308548176602</v>
      </c>
      <c r="F157" s="95">
        <v>94.18628059361167</v>
      </c>
      <c r="G157" s="98">
        <v>5.6703479326462629</v>
      </c>
      <c r="H157" s="98">
        <v>65.409878479165727</v>
      </c>
      <c r="I157" s="130">
        <v>56.481162739479053</v>
      </c>
      <c r="J157" s="98">
        <v>41.178641040882809</v>
      </c>
    </row>
    <row r="158" spans="1:10" x14ac:dyDescent="0.2">
      <c r="A158" s="86" t="s">
        <v>376</v>
      </c>
      <c r="B158" s="156" t="str">
        <f t="shared" si="2"/>
        <v>200000</v>
      </c>
      <c r="C158" s="87"/>
      <c r="D158" s="88" t="s">
        <v>377</v>
      </c>
      <c r="E158" s="93">
        <v>0.66533192654692375</v>
      </c>
      <c r="F158" s="95">
        <v>97.118050601024422</v>
      </c>
      <c r="G158" s="98">
        <v>7.3392157971710992</v>
      </c>
      <c r="H158" s="98">
        <v>80.929553907087239</v>
      </c>
      <c r="I158" s="130">
        <v>67.579660942281791</v>
      </c>
      <c r="J158" s="98">
        <v>74.80667149444993</v>
      </c>
    </row>
    <row r="159" spans="1:10" x14ac:dyDescent="0.2">
      <c r="A159" s="86" t="s">
        <v>378</v>
      </c>
      <c r="B159" s="156" t="str">
        <f t="shared" si="2"/>
        <v>200000</v>
      </c>
      <c r="C159" s="103"/>
      <c r="D159" s="88" t="s">
        <v>379</v>
      </c>
      <c r="E159" s="93">
        <v>0.71541954217055959</v>
      </c>
      <c r="F159" s="95">
        <v>99.263844255386971</v>
      </c>
      <c r="G159" s="98">
        <v>6.7769206015432397</v>
      </c>
      <c r="H159" s="98">
        <v>85.357923579372354</v>
      </c>
      <c r="I159" s="130">
        <v>76.521598579991391</v>
      </c>
      <c r="J159" s="98">
        <v>85.271537001290355</v>
      </c>
    </row>
    <row r="160" spans="1:10" x14ac:dyDescent="0.2">
      <c r="A160" s="86" t="s">
        <v>380</v>
      </c>
      <c r="B160" s="156" t="str">
        <f t="shared" si="2"/>
        <v>200000</v>
      </c>
      <c r="C160" s="103"/>
      <c r="D160" s="88" t="s">
        <v>381</v>
      </c>
      <c r="E160" s="93">
        <v>0.75480756182375952</v>
      </c>
      <c r="F160" s="95">
        <v>97.927112710710418</v>
      </c>
      <c r="G160" s="98">
        <v>12.920639912517487</v>
      </c>
      <c r="H160" s="98">
        <v>91.721492072039624</v>
      </c>
      <c r="I160" s="130">
        <v>78.036261477900709</v>
      </c>
      <c r="J160" s="98">
        <v>88.184514797033216</v>
      </c>
    </row>
    <row r="161" spans="1:10" x14ac:dyDescent="0.2">
      <c r="A161" s="86" t="s">
        <v>382</v>
      </c>
      <c r="B161" s="156" t="str">
        <f t="shared" si="2"/>
        <v>200000</v>
      </c>
      <c r="C161" s="87"/>
      <c r="D161" s="88" t="s">
        <v>383</v>
      </c>
      <c r="E161" s="93">
        <v>0.80823934661755392</v>
      </c>
      <c r="F161" s="95">
        <v>99.003566111001774</v>
      </c>
      <c r="G161" s="98">
        <v>17.207392404783903</v>
      </c>
      <c r="H161" s="98">
        <v>97.940397603755187</v>
      </c>
      <c r="I161" s="130">
        <v>84.51234079499055</v>
      </c>
      <c r="J161" s="98">
        <v>93.984381457722918</v>
      </c>
    </row>
    <row r="162" spans="1:10" x14ac:dyDescent="0.2">
      <c r="A162" s="86" t="s">
        <v>384</v>
      </c>
      <c r="B162" s="156" t="str">
        <f t="shared" si="2"/>
        <v>200000</v>
      </c>
      <c r="C162" s="87"/>
      <c r="D162" s="88" t="s">
        <v>385</v>
      </c>
      <c r="E162" s="93">
        <v>0.67453693375087675</v>
      </c>
      <c r="F162" s="95">
        <v>97.971243689796765</v>
      </c>
      <c r="G162" s="98">
        <v>5.9599382646702974</v>
      </c>
      <c r="H162" s="98">
        <v>79.83995783177896</v>
      </c>
      <c r="I162" s="130">
        <v>72.387048851654583</v>
      </c>
      <c r="J162" s="98">
        <v>77.136986061090923</v>
      </c>
    </row>
    <row r="163" spans="1:10" x14ac:dyDescent="0.2">
      <c r="A163" s="86" t="s">
        <v>388</v>
      </c>
      <c r="B163" s="156" t="str">
        <f t="shared" si="2"/>
        <v>210000</v>
      </c>
      <c r="C163" s="103"/>
      <c r="D163" s="88" t="s">
        <v>389</v>
      </c>
      <c r="E163" s="93">
        <v>0.74832949627819878</v>
      </c>
      <c r="F163" s="95">
        <v>98.98344174839022</v>
      </c>
      <c r="G163" s="98">
        <v>18.538780011458776</v>
      </c>
      <c r="H163" s="98">
        <v>93.596043603079991</v>
      </c>
      <c r="I163" s="130">
        <v>64.113206981204698</v>
      </c>
      <c r="J163" s="98">
        <v>86.574089120659792</v>
      </c>
    </row>
    <row r="164" spans="1:10" x14ac:dyDescent="0.2">
      <c r="A164" s="86" t="s">
        <v>390</v>
      </c>
      <c r="B164" s="156" t="str">
        <f t="shared" si="2"/>
        <v>210000</v>
      </c>
      <c r="C164" s="103"/>
      <c r="D164" s="88" t="s">
        <v>391</v>
      </c>
      <c r="E164" s="93">
        <v>0.5716063717964186</v>
      </c>
      <c r="F164" s="95">
        <v>98.755721675397339</v>
      </c>
      <c r="G164" s="98">
        <v>2.9063356767874313</v>
      </c>
      <c r="H164" s="98">
        <v>81.044027987787914</v>
      </c>
      <c r="I164" s="130">
        <v>39.613454694290475</v>
      </c>
      <c r="J164" s="98">
        <v>61.546088746087882</v>
      </c>
    </row>
    <row r="165" spans="1:10" x14ac:dyDescent="0.2">
      <c r="A165" s="86" t="s">
        <v>392</v>
      </c>
      <c r="B165" s="156" t="str">
        <f t="shared" si="2"/>
        <v>210000</v>
      </c>
      <c r="C165" s="87"/>
      <c r="D165" s="88" t="s">
        <v>393</v>
      </c>
      <c r="E165" s="93">
        <v>0.6022386902814707</v>
      </c>
      <c r="F165" s="95">
        <v>98.22889959323372</v>
      </c>
      <c r="G165" s="98">
        <v>4.6187784628809165</v>
      </c>
      <c r="H165" s="98">
        <v>74.627500894921511</v>
      </c>
      <c r="I165" s="130">
        <v>52.447910206621685</v>
      </c>
      <c r="J165" s="98">
        <v>68.117070341156932</v>
      </c>
    </row>
    <row r="166" spans="1:10" x14ac:dyDescent="0.2">
      <c r="A166" s="86" t="s">
        <v>394</v>
      </c>
      <c r="B166" s="156" t="str">
        <f t="shared" si="2"/>
        <v>210000</v>
      </c>
      <c r="C166" s="87"/>
      <c r="D166" s="88" t="s">
        <v>395</v>
      </c>
      <c r="E166" s="93">
        <v>0.60357789803658668</v>
      </c>
      <c r="F166" s="95">
        <v>98.681841682884411</v>
      </c>
      <c r="G166" s="98">
        <v>3.6952841107613175</v>
      </c>
      <c r="H166" s="98">
        <v>88.261624923750659</v>
      </c>
      <c r="I166" s="130">
        <v>37.340082778815074</v>
      </c>
      <c r="J166" s="98">
        <v>71.346592781574373</v>
      </c>
    </row>
    <row r="167" spans="1:10" x14ac:dyDescent="0.2">
      <c r="A167" s="86" t="s">
        <v>396</v>
      </c>
      <c r="B167" s="156" t="str">
        <f t="shared" si="2"/>
        <v>210000</v>
      </c>
      <c r="C167" s="103"/>
      <c r="D167" s="88" t="s">
        <v>397</v>
      </c>
      <c r="E167" s="93">
        <v>0.6140553757671825</v>
      </c>
      <c r="F167" s="95">
        <v>99.406985577026759</v>
      </c>
      <c r="G167" s="98">
        <v>4.2362420294815539</v>
      </c>
      <c r="H167" s="98">
        <v>92.492032401005062</v>
      </c>
      <c r="I167" s="130">
        <v>34.708683168686264</v>
      </c>
      <c r="J167" s="98">
        <v>73.359583354403895</v>
      </c>
    </row>
    <row r="168" spans="1:10" x14ac:dyDescent="0.2">
      <c r="A168" s="86" t="s">
        <v>398</v>
      </c>
      <c r="B168" s="156" t="str">
        <f t="shared" si="2"/>
        <v>210000</v>
      </c>
      <c r="C168" s="103"/>
      <c r="D168" s="88" t="s">
        <v>399</v>
      </c>
      <c r="E168" s="93">
        <v>0.58657757125196086</v>
      </c>
      <c r="F168" s="95">
        <v>98.589975867909999</v>
      </c>
      <c r="G168" s="98">
        <v>6.4199756857426751</v>
      </c>
      <c r="H168" s="98">
        <v>86.747483562712773</v>
      </c>
      <c r="I168" s="130">
        <v>33.660027921075368</v>
      </c>
      <c r="J168" s="98">
        <v>63.591338798044518</v>
      </c>
    </row>
    <row r="169" spans="1:10" x14ac:dyDescent="0.2">
      <c r="A169" s="86" t="s">
        <v>400</v>
      </c>
      <c r="B169" s="156" t="str">
        <f t="shared" si="2"/>
        <v>210000</v>
      </c>
      <c r="C169" s="87"/>
      <c r="D169" s="88" t="s">
        <v>401</v>
      </c>
      <c r="E169" s="93">
        <v>0.58387968926866951</v>
      </c>
      <c r="F169" s="95">
        <v>99.309429971803809</v>
      </c>
      <c r="G169" s="98">
        <v>5.6916729381535838</v>
      </c>
      <c r="H169" s="98">
        <v>83.724581352221321</v>
      </c>
      <c r="I169" s="130">
        <v>39.59063972885123</v>
      </c>
      <c r="J169" s="98">
        <v>59.829072017869144</v>
      </c>
    </row>
    <row r="170" spans="1:10" x14ac:dyDescent="0.2">
      <c r="A170" s="86" t="s">
        <v>402</v>
      </c>
      <c r="B170" s="156" t="str">
        <f t="shared" si="2"/>
        <v>210000</v>
      </c>
      <c r="C170" s="87"/>
      <c r="D170" s="88" t="s">
        <v>403</v>
      </c>
      <c r="E170" s="93">
        <v>0.63220915642338726</v>
      </c>
      <c r="F170" s="95">
        <v>99.098728909342569</v>
      </c>
      <c r="G170" s="98">
        <v>6.0439719386596193</v>
      </c>
      <c r="H170" s="98">
        <v>81.089363086732931</v>
      </c>
      <c r="I170" s="130">
        <v>60.835815690742933</v>
      </c>
      <c r="J170" s="98">
        <v>65.007383960442482</v>
      </c>
    </row>
    <row r="171" spans="1:10" x14ac:dyDescent="0.2">
      <c r="A171" s="86" t="s">
        <v>404</v>
      </c>
      <c r="B171" s="156" t="str">
        <f t="shared" si="2"/>
        <v>210000</v>
      </c>
      <c r="C171" s="103"/>
      <c r="D171" s="88" t="s">
        <v>405</v>
      </c>
      <c r="E171" s="93">
        <v>0.60976617112641573</v>
      </c>
      <c r="F171" s="95">
        <v>98.111937174264696</v>
      </c>
      <c r="G171" s="98">
        <v>2.5979524328245631</v>
      </c>
      <c r="H171" s="98">
        <v>83.481193625280454</v>
      </c>
      <c r="I171" s="130">
        <v>45.204670006107712</v>
      </c>
      <c r="J171" s="98">
        <v>73.755364036180751</v>
      </c>
    </row>
    <row r="172" spans="1:10" x14ac:dyDescent="0.2">
      <c r="A172" s="86" t="s">
        <v>406</v>
      </c>
      <c r="B172" s="156" t="str">
        <f t="shared" si="2"/>
        <v>210000</v>
      </c>
      <c r="C172" s="103"/>
      <c r="D172" s="88" t="s">
        <v>407</v>
      </c>
      <c r="E172" s="93">
        <v>0.56910267891399946</v>
      </c>
      <c r="F172" s="95">
        <v>98.816366247407061</v>
      </c>
      <c r="G172" s="98">
        <v>2.6399976510773078</v>
      </c>
      <c r="H172" s="98">
        <v>88.429522587015185</v>
      </c>
      <c r="I172" s="130">
        <v>29.576765274263888</v>
      </c>
      <c r="J172" s="98">
        <v>63.328689263184756</v>
      </c>
    </row>
    <row r="173" spans="1:10" x14ac:dyDescent="0.2">
      <c r="A173" s="86" t="s">
        <v>408</v>
      </c>
      <c r="B173" s="156" t="str">
        <f t="shared" si="2"/>
        <v>210000</v>
      </c>
      <c r="C173" s="87"/>
      <c r="D173" s="88" t="s">
        <v>409</v>
      </c>
      <c r="E173" s="93">
        <v>0.78126324877883424</v>
      </c>
      <c r="F173" s="95">
        <v>99.02672411822077</v>
      </c>
      <c r="G173" s="98">
        <v>15.506985421260907</v>
      </c>
      <c r="H173" s="98">
        <v>94.019430643792674</v>
      </c>
      <c r="I173" s="130">
        <v>72.240493925302104</v>
      </c>
      <c r="J173" s="98">
        <v>99.5</v>
      </c>
    </row>
    <row r="174" spans="1:10" x14ac:dyDescent="0.2">
      <c r="A174" s="86" t="s">
        <v>410</v>
      </c>
      <c r="B174" s="156" t="str">
        <f t="shared" si="2"/>
        <v>210000</v>
      </c>
      <c r="C174" s="87"/>
      <c r="D174" s="88" t="s">
        <v>411</v>
      </c>
      <c r="E174" s="93">
        <v>0.61523535031918175</v>
      </c>
      <c r="F174" s="95">
        <v>98.593562880172883</v>
      </c>
      <c r="G174" s="98">
        <v>6.4219353054796917</v>
      </c>
      <c r="H174" s="98">
        <v>84.257568692031569</v>
      </c>
      <c r="I174" s="130">
        <v>50.230891027372095</v>
      </c>
      <c r="J174" s="98">
        <v>63.832427050881513</v>
      </c>
    </row>
    <row r="175" spans="1:10" x14ac:dyDescent="0.2">
      <c r="A175" s="86" t="s">
        <v>412</v>
      </c>
      <c r="B175" s="156" t="str">
        <f t="shared" si="2"/>
        <v>210000</v>
      </c>
      <c r="C175" s="103"/>
      <c r="D175" s="88" t="s">
        <v>413</v>
      </c>
      <c r="E175" s="93">
        <v>0.68068108447783393</v>
      </c>
      <c r="F175" s="95">
        <v>98.378530469392274</v>
      </c>
      <c r="G175" s="98">
        <v>6.8712203745887592</v>
      </c>
      <c r="H175" s="98">
        <v>87.114001936294898</v>
      </c>
      <c r="I175" s="130">
        <v>52.709852161687479</v>
      </c>
      <c r="J175" s="98">
        <v>90.686123713894432</v>
      </c>
    </row>
    <row r="176" spans="1:10" x14ac:dyDescent="0.2">
      <c r="A176" s="86" t="s">
        <v>416</v>
      </c>
      <c r="B176" s="156" t="str">
        <f t="shared" si="2"/>
        <v>220000</v>
      </c>
      <c r="C176" s="103"/>
      <c r="D176" s="88" t="s">
        <v>417</v>
      </c>
      <c r="E176" s="93">
        <v>0.68317920022252876</v>
      </c>
      <c r="F176" s="95">
        <v>95.757236128866879</v>
      </c>
      <c r="G176" s="98">
        <v>9.9367535229666117</v>
      </c>
      <c r="H176" s="98">
        <v>83.27342462745743</v>
      </c>
      <c r="I176" s="130">
        <v>72.538828613857518</v>
      </c>
      <c r="J176" s="98">
        <v>73.458854869471537</v>
      </c>
    </row>
    <row r="177" spans="1:10" x14ac:dyDescent="0.2">
      <c r="A177" s="86" t="s">
        <v>418</v>
      </c>
      <c r="B177" s="156" t="str">
        <f t="shared" si="2"/>
        <v>220000</v>
      </c>
      <c r="C177" s="87"/>
      <c r="D177" s="88" t="s">
        <v>419</v>
      </c>
      <c r="E177" s="93">
        <v>0.62558488676442947</v>
      </c>
      <c r="F177" s="95">
        <v>94.198772051426857</v>
      </c>
      <c r="G177" s="98">
        <v>7.9790085220055129</v>
      </c>
      <c r="H177" s="98">
        <v>76.704930000612507</v>
      </c>
      <c r="I177" s="130">
        <v>59.983635946467452</v>
      </c>
      <c r="J177" s="98">
        <v>68.606757847032071</v>
      </c>
    </row>
    <row r="178" spans="1:10" x14ac:dyDescent="0.2">
      <c r="A178" s="86" t="s">
        <v>420</v>
      </c>
      <c r="B178" s="156" t="str">
        <f t="shared" si="2"/>
        <v>220000</v>
      </c>
      <c r="C178" s="87"/>
      <c r="D178" s="88" t="s">
        <v>421</v>
      </c>
      <c r="E178" s="93">
        <v>0.60659247659572224</v>
      </c>
      <c r="F178" s="95">
        <v>96.834893093043107</v>
      </c>
      <c r="G178" s="98">
        <v>7.7402856219642562</v>
      </c>
      <c r="H178" s="98">
        <v>66.911900500167064</v>
      </c>
      <c r="I178" s="130">
        <v>68.080609147879883</v>
      </c>
      <c r="J178" s="98">
        <v>58.568359520163924</v>
      </c>
    </row>
    <row r="179" spans="1:10" x14ac:dyDescent="0.2">
      <c r="A179" s="86" t="s">
        <v>422</v>
      </c>
      <c r="B179" s="156" t="str">
        <f t="shared" si="2"/>
        <v>220000</v>
      </c>
      <c r="C179" s="103"/>
      <c r="D179" s="88" t="s">
        <v>423</v>
      </c>
      <c r="E179" s="93">
        <v>0.66004648589933512</v>
      </c>
      <c r="F179" s="95">
        <v>96.730807082465873</v>
      </c>
      <c r="G179" s="98">
        <v>11.477090750638263</v>
      </c>
      <c r="H179" s="98">
        <v>78.173153042732736</v>
      </c>
      <c r="I179" s="130">
        <v>74.770424097973546</v>
      </c>
      <c r="J179" s="98">
        <v>61.220374142098343</v>
      </c>
    </row>
    <row r="180" spans="1:10" x14ac:dyDescent="0.2">
      <c r="A180" s="86" t="s">
        <v>424</v>
      </c>
      <c r="B180" s="156" t="str">
        <f t="shared" si="2"/>
        <v>220000</v>
      </c>
      <c r="C180" s="103"/>
      <c r="D180" s="88" t="s">
        <v>425</v>
      </c>
      <c r="E180" s="93">
        <v>0.60508635891056328</v>
      </c>
      <c r="F180" s="95">
        <v>96.556972963700929</v>
      </c>
      <c r="G180" s="98">
        <v>6.3468975666518368</v>
      </c>
      <c r="H180" s="98">
        <v>72.586669065473217</v>
      </c>
      <c r="I180" s="130">
        <v>61.524365373598023</v>
      </c>
      <c r="J180" s="98">
        <v>61.297009441423043</v>
      </c>
    </row>
    <row r="181" spans="1:10" x14ac:dyDescent="0.2">
      <c r="A181" s="86" t="s">
        <v>426</v>
      </c>
      <c r="B181" s="156" t="str">
        <f t="shared" si="2"/>
        <v>220000</v>
      </c>
      <c r="C181" s="87"/>
      <c r="D181" s="88" t="s">
        <v>427</v>
      </c>
      <c r="E181" s="93">
        <v>0.69223739680068008</v>
      </c>
      <c r="F181" s="95">
        <v>96.02628561436326</v>
      </c>
      <c r="G181" s="98">
        <v>9.9810432213915483</v>
      </c>
      <c r="H181" s="98">
        <v>85.202326768783038</v>
      </c>
      <c r="I181" s="130">
        <v>75.552557984462183</v>
      </c>
      <c r="J181" s="98">
        <v>72.702455997079028</v>
      </c>
    </row>
    <row r="182" spans="1:10" x14ac:dyDescent="0.2">
      <c r="A182" s="86" t="s">
        <v>428</v>
      </c>
      <c r="B182" s="156" t="str">
        <f t="shared" si="2"/>
        <v>220000</v>
      </c>
      <c r="C182" s="87"/>
      <c r="D182" s="88" t="s">
        <v>429</v>
      </c>
      <c r="E182" s="93">
        <v>0.68836575720895965</v>
      </c>
      <c r="F182" s="95">
        <v>96.165786968260178</v>
      </c>
      <c r="G182" s="98">
        <v>7.8022556702259509</v>
      </c>
      <c r="H182" s="98">
        <v>82.318400892106652</v>
      </c>
      <c r="I182" s="130">
        <v>73.97730207791713</v>
      </c>
      <c r="J182" s="98">
        <v>78.717629215819258</v>
      </c>
    </row>
    <row r="183" spans="1:10" x14ac:dyDescent="0.2">
      <c r="A183" s="86" t="s">
        <v>430</v>
      </c>
      <c r="B183" s="156" t="str">
        <f t="shared" si="2"/>
        <v>220000</v>
      </c>
      <c r="C183" s="103"/>
      <c r="D183" s="88" t="s">
        <v>431</v>
      </c>
      <c r="E183" s="93">
        <v>0.66715733670801991</v>
      </c>
      <c r="F183" s="95">
        <v>95.408397376437037</v>
      </c>
      <c r="G183" s="98">
        <v>10.381478747432972</v>
      </c>
      <c r="H183" s="98">
        <v>83.082952737534725</v>
      </c>
      <c r="I183" s="130">
        <v>58.288214511277047</v>
      </c>
      <c r="J183" s="98">
        <v>79.496639149706212</v>
      </c>
    </row>
    <row r="184" spans="1:10" x14ac:dyDescent="0.2">
      <c r="A184" s="86" t="s">
        <v>432</v>
      </c>
      <c r="B184" s="156" t="str">
        <f t="shared" si="2"/>
        <v>220000</v>
      </c>
      <c r="C184" s="103"/>
      <c r="D184" s="88" t="s">
        <v>433</v>
      </c>
      <c r="E184" s="93">
        <v>0.82854613884075479</v>
      </c>
      <c r="F184" s="95">
        <v>98.325788205604454</v>
      </c>
      <c r="G184" s="98">
        <v>21.329846488050016</v>
      </c>
      <c r="H184" s="98">
        <v>99.5</v>
      </c>
      <c r="I184" s="130">
        <v>85.393465636928994</v>
      </c>
      <c r="J184" s="98">
        <v>95.504071431093962</v>
      </c>
    </row>
    <row r="185" spans="1:10" x14ac:dyDescent="0.2">
      <c r="A185" s="86" t="s">
        <v>434</v>
      </c>
      <c r="B185" s="156" t="str">
        <f t="shared" si="2"/>
        <v>220000</v>
      </c>
      <c r="C185" s="87"/>
      <c r="D185" s="88" t="s">
        <v>435</v>
      </c>
      <c r="E185" s="93">
        <v>0.64562988408987776</v>
      </c>
      <c r="F185" s="95">
        <v>94.945720626682359</v>
      </c>
      <c r="G185" s="98">
        <v>10.509511142452901</v>
      </c>
      <c r="H185" s="98">
        <v>92.432332885155461</v>
      </c>
      <c r="I185" s="130">
        <v>43.607708209921</v>
      </c>
      <c r="J185" s="98">
        <v>74.31332841909186</v>
      </c>
    </row>
    <row r="186" spans="1:10" x14ac:dyDescent="0.2">
      <c r="A186" s="86" t="s">
        <v>438</v>
      </c>
      <c r="B186" s="156" t="str">
        <f t="shared" si="2"/>
        <v>230000</v>
      </c>
      <c r="C186" s="87"/>
      <c r="D186" s="88" t="s">
        <v>439</v>
      </c>
      <c r="E186" s="93">
        <v>0.91040895546483314</v>
      </c>
      <c r="F186" s="95">
        <v>99.492844437327847</v>
      </c>
      <c r="G186" s="98">
        <v>44.741325796098423</v>
      </c>
      <c r="H186" s="98">
        <v>90.051805316075416</v>
      </c>
      <c r="I186" s="130">
        <v>95.876590704447878</v>
      </c>
      <c r="J186" s="98">
        <v>95.214360947734676</v>
      </c>
    </row>
    <row r="187" spans="1:10" x14ac:dyDescent="0.2">
      <c r="A187" s="86" t="s">
        <v>440</v>
      </c>
      <c r="B187" s="156" t="str">
        <f t="shared" si="2"/>
        <v>230000</v>
      </c>
      <c r="C187" s="103"/>
      <c r="D187" s="88" t="s">
        <v>441</v>
      </c>
      <c r="E187" s="93">
        <v>0.65209438236681128</v>
      </c>
      <c r="F187" s="95">
        <v>99.5</v>
      </c>
      <c r="G187" s="98">
        <v>7.1132187314759925</v>
      </c>
      <c r="H187" s="98">
        <v>90.046659793680831</v>
      </c>
      <c r="I187" s="130">
        <v>40.111196229345708</v>
      </c>
      <c r="J187" s="98">
        <v>84.533970607919102</v>
      </c>
    </row>
    <row r="188" spans="1:10" x14ac:dyDescent="0.2">
      <c r="A188" s="86" t="s">
        <v>442</v>
      </c>
      <c r="B188" s="156" t="str">
        <f t="shared" si="2"/>
        <v>230000</v>
      </c>
      <c r="C188" s="103"/>
      <c r="D188" s="88" t="s">
        <v>443</v>
      </c>
      <c r="E188" s="93">
        <v>0.84870906113071209</v>
      </c>
      <c r="F188" s="95">
        <v>99.5</v>
      </c>
      <c r="G188" s="98">
        <v>30.079867233689452</v>
      </c>
      <c r="H188" s="98">
        <v>97.327642511342304</v>
      </c>
      <c r="I188" s="130">
        <v>83.975436674730119</v>
      </c>
      <c r="J188" s="98">
        <v>93.418339323134475</v>
      </c>
    </row>
    <row r="189" spans="1:10" x14ac:dyDescent="0.2">
      <c r="A189" s="86" t="s">
        <v>444</v>
      </c>
      <c r="B189" s="156" t="str">
        <f t="shared" si="2"/>
        <v>230000</v>
      </c>
      <c r="C189" s="87"/>
      <c r="D189" s="88" t="s">
        <v>445</v>
      </c>
      <c r="E189" s="93">
        <v>0.741355107043563</v>
      </c>
      <c r="F189" s="95">
        <v>99.315677345447355</v>
      </c>
      <c r="G189" s="98">
        <v>22.536622010767498</v>
      </c>
      <c r="H189" s="98">
        <v>90.173035375096475</v>
      </c>
      <c r="I189" s="130">
        <v>68.725351598032191</v>
      </c>
      <c r="J189" s="98">
        <v>74.902452518592938</v>
      </c>
    </row>
    <row r="190" spans="1:10" x14ac:dyDescent="0.2">
      <c r="A190" s="86" t="s">
        <v>448</v>
      </c>
      <c r="B190" s="156" t="str">
        <f t="shared" si="2"/>
        <v>240000</v>
      </c>
      <c r="C190" s="87"/>
      <c r="D190" s="88" t="s">
        <v>449</v>
      </c>
      <c r="E190" s="93">
        <v>0.76223679804180755</v>
      </c>
      <c r="F190" s="95">
        <v>99.118356627723827</v>
      </c>
      <c r="G190" s="98">
        <v>18.381964345124857</v>
      </c>
      <c r="H190" s="98">
        <v>86.266089354720961</v>
      </c>
      <c r="I190" s="130">
        <v>77.677776686510057</v>
      </c>
      <c r="J190" s="98">
        <v>87.419569110074164</v>
      </c>
    </row>
    <row r="191" spans="1:10" x14ac:dyDescent="0.2">
      <c r="A191" s="86" t="s">
        <v>450</v>
      </c>
      <c r="B191" s="156" t="str">
        <f t="shared" si="2"/>
        <v>240000</v>
      </c>
      <c r="C191" s="103"/>
      <c r="D191" s="88" t="s">
        <v>451</v>
      </c>
      <c r="E191" s="93">
        <v>0.66586417753333094</v>
      </c>
      <c r="F191" s="95">
        <v>99.187192253347774</v>
      </c>
      <c r="G191" s="98">
        <v>6.6236435189908889</v>
      </c>
      <c r="H191" s="98">
        <v>81.464191487182077</v>
      </c>
      <c r="I191" s="130">
        <v>59.791859339843953</v>
      </c>
      <c r="J191" s="98">
        <v>81.449439821306839</v>
      </c>
    </row>
    <row r="192" spans="1:10" x14ac:dyDescent="0.2">
      <c r="A192" s="86" t="s">
        <v>452</v>
      </c>
      <c r="B192" s="156" t="str">
        <f t="shared" si="2"/>
        <v>240000</v>
      </c>
      <c r="C192" s="103"/>
      <c r="D192" s="88" t="s">
        <v>453</v>
      </c>
      <c r="E192" s="93">
        <v>0.68490566248027684</v>
      </c>
      <c r="F192" s="95">
        <v>97.475401341834555</v>
      </c>
      <c r="G192" s="98">
        <v>6.975792584828052</v>
      </c>
      <c r="H192" s="98">
        <v>81.208657536492311</v>
      </c>
      <c r="I192" s="130">
        <v>71.022713087326167</v>
      </c>
      <c r="J192" s="98">
        <v>81.119738299771953</v>
      </c>
    </row>
    <row r="193" spans="1:10" x14ac:dyDescent="0.2">
      <c r="A193" s="86" t="s">
        <v>456</v>
      </c>
      <c r="B193" s="156" t="str">
        <f t="shared" si="2"/>
        <v>250000</v>
      </c>
      <c r="C193" s="87"/>
      <c r="D193" s="88" t="s">
        <v>457</v>
      </c>
      <c r="E193" s="93">
        <v>0.66701863370920866</v>
      </c>
      <c r="F193" s="95">
        <v>97.592178100974792</v>
      </c>
      <c r="G193" s="98">
        <v>12.51950889699271</v>
      </c>
      <c r="H193" s="98">
        <v>85.428608047366026</v>
      </c>
      <c r="I193" s="130">
        <v>42.851140702133897</v>
      </c>
      <c r="J193" s="98">
        <v>86.771541842475131</v>
      </c>
    </row>
    <row r="194" spans="1:10" x14ac:dyDescent="0.2">
      <c r="A194" s="86" t="s">
        <v>458</v>
      </c>
      <c r="B194" s="156" t="str">
        <f t="shared" si="2"/>
        <v>250000</v>
      </c>
      <c r="C194" s="87"/>
      <c r="D194" s="88" t="s">
        <v>459</v>
      </c>
      <c r="E194" s="93">
        <v>0.42451367777965016</v>
      </c>
      <c r="F194" s="95">
        <v>84.289457132883669</v>
      </c>
      <c r="G194" s="98">
        <v>4.5206342203728447</v>
      </c>
      <c r="H194" s="98">
        <v>55.46518686152001</v>
      </c>
      <c r="I194" s="130">
        <v>13.242539375040446</v>
      </c>
      <c r="J194" s="98">
        <v>51.725265153092849</v>
      </c>
    </row>
    <row r="195" spans="1:10" x14ac:dyDescent="0.2">
      <c r="A195" s="86" t="s">
        <v>460</v>
      </c>
      <c r="B195" s="156" t="str">
        <f t="shared" ref="B195:B196" si="3">LEFT(A195,2)&amp;"0000"</f>
        <v>250000</v>
      </c>
      <c r="C195" s="103"/>
      <c r="D195" s="88" t="s">
        <v>461</v>
      </c>
      <c r="E195" s="93">
        <v>0.50228956632535726</v>
      </c>
      <c r="F195" s="95">
        <v>97.308658165995382</v>
      </c>
      <c r="G195" s="98">
        <v>4.4983536970260021</v>
      </c>
      <c r="H195" s="98">
        <v>73.201298039750611</v>
      </c>
      <c r="I195" s="130">
        <v>13.243004030431669</v>
      </c>
      <c r="J195" s="98">
        <v>59.894566764790994</v>
      </c>
    </row>
    <row r="196" spans="1:10" x14ac:dyDescent="0.2">
      <c r="A196" s="86" t="s">
        <v>462</v>
      </c>
      <c r="B196" s="156" t="str">
        <f t="shared" si="3"/>
        <v>250000</v>
      </c>
      <c r="C196" s="103"/>
      <c r="D196" s="88" t="s">
        <v>463</v>
      </c>
      <c r="E196" s="93">
        <v>0.44730062147882388</v>
      </c>
      <c r="F196" s="95">
        <v>91.966721351829577</v>
      </c>
      <c r="G196" s="98">
        <v>15.954234068771099</v>
      </c>
      <c r="H196" s="98">
        <v>51.387770384475495</v>
      </c>
      <c r="I196" s="130">
        <v>0.2350539782405858</v>
      </c>
      <c r="J196" s="98">
        <v>53.470374910247763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abSelected="1" workbookViewId="0">
      <selection activeCell="P8" sqref="P8"/>
    </sheetView>
  </sheetViews>
  <sheetFormatPr baseColWidth="10" defaultColWidth="8.83203125" defaultRowHeight="16" x14ac:dyDescent="0.2"/>
  <cols>
    <col min="1" max="1" width="7.6640625" bestFit="1" customWidth="1"/>
    <col min="2" max="2" width="7.6640625" style="157" customWidth="1"/>
    <col min="3" max="3" width="19" style="155" bestFit="1" customWidth="1"/>
    <col min="4" max="4" width="18.1640625" bestFit="1" customWidth="1"/>
    <col min="5" max="5" width="4.5" bestFit="1" customWidth="1"/>
    <col min="6" max="6" width="6.6640625" customWidth="1"/>
    <col min="7" max="7" width="5.1640625" bestFit="1" customWidth="1"/>
    <col min="8" max="8" width="7.33203125" bestFit="1" customWidth="1"/>
    <col min="9" max="9" width="8.83203125" bestFit="1" customWidth="1"/>
    <col min="10" max="10" width="10.6640625" bestFit="1" customWidth="1"/>
    <col min="12" max="12" width="7.6640625" bestFit="1" customWidth="1"/>
    <col min="13" max="13" width="11" bestFit="1" customWidth="1"/>
  </cols>
  <sheetData>
    <row r="1" spans="1:13" x14ac:dyDescent="0.2">
      <c r="A1" s="141" t="s">
        <v>470</v>
      </c>
      <c r="B1" s="153" t="s">
        <v>469</v>
      </c>
      <c r="C1" s="158" t="s">
        <v>2</v>
      </c>
      <c r="D1" s="139" t="s">
        <v>468</v>
      </c>
      <c r="E1" s="140" t="s">
        <v>3</v>
      </c>
      <c r="F1" s="140" t="s">
        <v>4</v>
      </c>
      <c r="G1" s="140" t="s">
        <v>5</v>
      </c>
      <c r="H1" s="140" t="s">
        <v>6</v>
      </c>
      <c r="I1" s="140" t="s">
        <v>7</v>
      </c>
      <c r="J1" s="140" t="s">
        <v>8</v>
      </c>
      <c r="L1" s="142" t="s">
        <v>469</v>
      </c>
      <c r="M1" s="139" t="s">
        <v>2</v>
      </c>
    </row>
    <row r="2" spans="1:13" x14ac:dyDescent="0.2">
      <c r="A2" s="86" t="s">
        <v>28</v>
      </c>
      <c r="B2" s="156" t="str">
        <f>LEFT(A2,2)&amp;"0000"</f>
        <v>010000</v>
      </c>
      <c r="C2" s="154" t="str">
        <f>VLOOKUP(B2,$L$2:$M$25,2,0)</f>
        <v>AMAZONAS</v>
      </c>
      <c r="D2" s="88" t="s">
        <v>29</v>
      </c>
      <c r="E2" s="93">
        <v>0.77369947765747837</v>
      </c>
      <c r="F2" s="95">
        <v>98.617881202736541</v>
      </c>
      <c r="G2" s="97">
        <v>25.450023719049433</v>
      </c>
      <c r="H2" s="98">
        <v>91.498562457256497</v>
      </c>
      <c r="I2" s="99">
        <v>70.345402142059839</v>
      </c>
      <c r="J2" s="101">
        <v>83.971186828270632</v>
      </c>
      <c r="L2" s="43" t="s">
        <v>26</v>
      </c>
      <c r="M2" s="44" t="s">
        <v>27</v>
      </c>
    </row>
    <row r="3" spans="1:13" x14ac:dyDescent="0.2">
      <c r="A3" s="86" t="s">
        <v>30</v>
      </c>
      <c r="B3" s="156" t="str">
        <f t="shared" ref="B3:B66" si="0">LEFT(A3,2)&amp;"0000"</f>
        <v>010000</v>
      </c>
      <c r="C3" s="154" t="str">
        <f t="shared" ref="C3:C66" si="1">VLOOKUP(B3,$L$2:$M$25,2,0)</f>
        <v>AMAZONAS</v>
      </c>
      <c r="D3" s="88" t="s">
        <v>31</v>
      </c>
      <c r="E3" s="93">
        <v>0.66228046503747584</v>
      </c>
      <c r="F3" s="95">
        <v>94.607868232246133</v>
      </c>
      <c r="G3" s="97">
        <v>14.609120874914693</v>
      </c>
      <c r="H3" s="98">
        <v>79.790177700938358</v>
      </c>
      <c r="I3" s="99">
        <v>64.479036686809536</v>
      </c>
      <c r="J3" s="101">
        <v>67.91461510721939</v>
      </c>
      <c r="L3" s="43" t="s">
        <v>42</v>
      </c>
      <c r="M3" s="44" t="s">
        <v>43</v>
      </c>
    </row>
    <row r="4" spans="1:13" x14ac:dyDescent="0.2">
      <c r="A4" s="86" t="s">
        <v>32</v>
      </c>
      <c r="B4" s="156" t="str">
        <f t="shared" si="0"/>
        <v>010000</v>
      </c>
      <c r="C4" s="154" t="str">
        <f t="shared" si="1"/>
        <v>AMAZONAS</v>
      </c>
      <c r="D4" s="88" t="s">
        <v>33</v>
      </c>
      <c r="E4" s="93">
        <v>0.63182491983336697</v>
      </c>
      <c r="F4" s="95">
        <v>97.468069451399515</v>
      </c>
      <c r="G4" s="97">
        <v>9.0102065354508269</v>
      </c>
      <c r="H4" s="98">
        <v>76.424036582846838</v>
      </c>
      <c r="I4" s="99">
        <v>54.834081786102814</v>
      </c>
      <c r="J4" s="101">
        <v>72.169261203916292</v>
      </c>
      <c r="L4" s="43" t="s">
        <v>84</v>
      </c>
      <c r="M4" s="44" t="s">
        <v>85</v>
      </c>
    </row>
    <row r="5" spans="1:13" x14ac:dyDescent="0.2">
      <c r="A5" s="86" t="s">
        <v>34</v>
      </c>
      <c r="B5" s="156" t="str">
        <f t="shared" si="0"/>
        <v>010000</v>
      </c>
      <c r="C5" s="154" t="str">
        <f t="shared" si="1"/>
        <v>AMAZONAS</v>
      </c>
      <c r="D5" s="88" t="s">
        <v>35</v>
      </c>
      <c r="E5" s="93">
        <v>0.45982417359739747</v>
      </c>
      <c r="F5" s="95">
        <v>86.231962490583811</v>
      </c>
      <c r="G5" s="97">
        <v>8.5569592849723382</v>
      </c>
      <c r="H5" s="98">
        <v>52.214935311064806</v>
      </c>
      <c r="I5" s="99">
        <v>37.714508854591834</v>
      </c>
      <c r="J5" s="101">
        <v>39.489081334171054</v>
      </c>
      <c r="L5" s="43" t="s">
        <v>100</v>
      </c>
      <c r="M5" s="44" t="s">
        <v>101</v>
      </c>
    </row>
    <row r="6" spans="1:13" x14ac:dyDescent="0.2">
      <c r="A6" s="86" t="s">
        <v>36</v>
      </c>
      <c r="B6" s="156" t="str">
        <f t="shared" si="0"/>
        <v>010000</v>
      </c>
      <c r="C6" s="154" t="str">
        <f t="shared" si="1"/>
        <v>AMAZONAS</v>
      </c>
      <c r="D6" s="88" t="s">
        <v>37</v>
      </c>
      <c r="E6" s="93">
        <v>0.60471977563772472</v>
      </c>
      <c r="F6" s="95">
        <v>96.192721992265234</v>
      </c>
      <c r="G6" s="97">
        <v>12.418003208422093</v>
      </c>
      <c r="H6" s="98">
        <v>74.725966346695259</v>
      </c>
      <c r="I6" s="99">
        <v>43.348418298915448</v>
      </c>
      <c r="J6" s="101">
        <v>67.396109166949586</v>
      </c>
      <c r="L6" s="43" t="s">
        <v>118</v>
      </c>
      <c r="M6" s="44" t="s">
        <v>119</v>
      </c>
    </row>
    <row r="7" spans="1:13" x14ac:dyDescent="0.2">
      <c r="A7" s="86" t="s">
        <v>38</v>
      </c>
      <c r="B7" s="156" t="str">
        <f t="shared" si="0"/>
        <v>010000</v>
      </c>
      <c r="C7" s="154" t="str">
        <f t="shared" si="1"/>
        <v>AMAZONAS</v>
      </c>
      <c r="D7" s="88" t="s">
        <v>39</v>
      </c>
      <c r="E7" s="93">
        <v>0.63122642672378437</v>
      </c>
      <c r="F7" s="95">
        <v>97.343101025328792</v>
      </c>
      <c r="G7" s="97">
        <v>14.87868246110053</v>
      </c>
      <c r="H7" s="98">
        <v>79.424387744349531</v>
      </c>
      <c r="I7" s="99">
        <v>46.501816616265728</v>
      </c>
      <c r="J7" s="101">
        <v>67.546103874113939</v>
      </c>
      <c r="L7" s="43" t="s">
        <v>142</v>
      </c>
      <c r="M7" s="44" t="s">
        <v>143</v>
      </c>
    </row>
    <row r="8" spans="1:13" x14ac:dyDescent="0.2">
      <c r="A8" s="86" t="s">
        <v>40</v>
      </c>
      <c r="B8" s="156" t="str">
        <f t="shared" si="0"/>
        <v>010000</v>
      </c>
      <c r="C8" s="154" t="str">
        <f t="shared" si="1"/>
        <v>AMAZONAS</v>
      </c>
      <c r="D8" s="88" t="s">
        <v>41</v>
      </c>
      <c r="E8" s="93">
        <v>0.60966053473904136</v>
      </c>
      <c r="F8" s="95">
        <v>95.174493739529467</v>
      </c>
      <c r="G8" s="97">
        <v>10.110166644008078</v>
      </c>
      <c r="H8" s="98">
        <v>77.168327611461081</v>
      </c>
      <c r="I8" s="99">
        <v>52.519513684215681</v>
      </c>
      <c r="J8" s="101">
        <v>63.117654594301008</v>
      </c>
      <c r="L8" s="43" t="s">
        <v>172</v>
      </c>
      <c r="M8" s="44" t="s">
        <v>173</v>
      </c>
    </row>
    <row r="9" spans="1:13" x14ac:dyDescent="0.2">
      <c r="A9" s="86" t="s">
        <v>44</v>
      </c>
      <c r="B9" s="156" t="str">
        <f t="shared" si="0"/>
        <v>020000</v>
      </c>
      <c r="C9" s="154" t="str">
        <f t="shared" si="1"/>
        <v>ANCASH</v>
      </c>
      <c r="D9" s="88" t="s">
        <v>45</v>
      </c>
      <c r="E9" s="93">
        <v>0.8118805640019543</v>
      </c>
      <c r="F9" s="95">
        <v>98.507298541977633</v>
      </c>
      <c r="G9" s="97">
        <v>21.806642843508797</v>
      </c>
      <c r="H9" s="98">
        <v>95.00630605517199</v>
      </c>
      <c r="I9" s="99">
        <v>82.932637033830801</v>
      </c>
      <c r="J9" s="101">
        <v>93.149635630815425</v>
      </c>
      <c r="L9" s="43" t="s">
        <v>200</v>
      </c>
      <c r="M9" s="44" t="s">
        <v>201</v>
      </c>
    </row>
    <row r="10" spans="1:13" x14ac:dyDescent="0.2">
      <c r="A10" s="86" t="s">
        <v>46</v>
      </c>
      <c r="B10" s="156" t="str">
        <f t="shared" si="0"/>
        <v>020000</v>
      </c>
      <c r="C10" s="154" t="str">
        <f t="shared" si="1"/>
        <v>ANCASH</v>
      </c>
      <c r="D10" s="88" t="s">
        <v>47</v>
      </c>
      <c r="E10" s="93">
        <v>0.65792527303758708</v>
      </c>
      <c r="F10" s="95">
        <v>98.234392973755376</v>
      </c>
      <c r="G10" s="97">
        <v>8.593984749582102</v>
      </c>
      <c r="H10" s="98">
        <v>89.498906111258492</v>
      </c>
      <c r="I10" s="99">
        <v>47.784067703830971</v>
      </c>
      <c r="J10" s="101">
        <v>79.121961813978587</v>
      </c>
      <c r="L10" s="43" t="s">
        <v>216</v>
      </c>
      <c r="M10" s="44" t="s">
        <v>217</v>
      </c>
    </row>
    <row r="11" spans="1:13" x14ac:dyDescent="0.2">
      <c r="A11" s="86" t="s">
        <v>48</v>
      </c>
      <c r="B11" s="156" t="str">
        <f t="shared" si="0"/>
        <v>020000</v>
      </c>
      <c r="C11" s="154" t="str">
        <f t="shared" si="1"/>
        <v>ANCASH</v>
      </c>
      <c r="D11" s="88" t="s">
        <v>49</v>
      </c>
      <c r="E11" s="93">
        <v>0.61133632832543428</v>
      </c>
      <c r="F11" s="95">
        <v>96.815802460286804</v>
      </c>
      <c r="G11" s="97">
        <v>4.9922517445692183</v>
      </c>
      <c r="H11" s="98">
        <v>77.737366057484863</v>
      </c>
      <c r="I11" s="99">
        <v>48.918113519453307</v>
      </c>
      <c r="J11" s="101">
        <v>73.876462551210125</v>
      </c>
      <c r="L11" s="43" t="s">
        <v>240</v>
      </c>
      <c r="M11" s="44" t="s">
        <v>241</v>
      </c>
    </row>
    <row r="12" spans="1:13" x14ac:dyDescent="0.2">
      <c r="A12" s="86" t="s">
        <v>50</v>
      </c>
      <c r="B12" s="156" t="str">
        <f t="shared" si="0"/>
        <v>020000</v>
      </c>
      <c r="C12" s="154" t="str">
        <f t="shared" si="1"/>
        <v>ANCASH</v>
      </c>
      <c r="D12" s="88" t="s">
        <v>51</v>
      </c>
      <c r="E12" s="93">
        <v>0.69749173551566601</v>
      </c>
      <c r="F12" s="95">
        <v>97.148414170028843</v>
      </c>
      <c r="G12" s="97">
        <v>17.189033638970756</v>
      </c>
      <c r="H12" s="98">
        <v>81.538297722722589</v>
      </c>
      <c r="I12" s="99">
        <v>67.118443157330461</v>
      </c>
      <c r="J12" s="101">
        <v>74.292323309466497</v>
      </c>
      <c r="L12" s="43" t="s">
        <v>252</v>
      </c>
      <c r="M12" s="44" t="s">
        <v>253</v>
      </c>
    </row>
    <row r="13" spans="1:13" x14ac:dyDescent="0.2">
      <c r="A13" s="86" t="s">
        <v>52</v>
      </c>
      <c r="B13" s="156" t="str">
        <f t="shared" si="0"/>
        <v>020000</v>
      </c>
      <c r="C13" s="154" t="str">
        <f t="shared" si="1"/>
        <v>ANCASH</v>
      </c>
      <c r="D13" s="88" t="s">
        <v>53</v>
      </c>
      <c r="E13" s="93">
        <v>0.67566667624108701</v>
      </c>
      <c r="F13" s="95">
        <v>96.373988607841255</v>
      </c>
      <c r="G13" s="97">
        <v>9.4165322069364912</v>
      </c>
      <c r="H13" s="98">
        <v>85.238548158033808</v>
      </c>
      <c r="I13" s="99">
        <v>61.38500580310486</v>
      </c>
      <c r="J13" s="101">
        <v>79.141575206669415</v>
      </c>
      <c r="L13" s="43" t="s">
        <v>272</v>
      </c>
      <c r="M13" s="44" t="s">
        <v>273</v>
      </c>
    </row>
    <row r="14" spans="1:13" x14ac:dyDescent="0.2">
      <c r="A14" s="86" t="s">
        <v>54</v>
      </c>
      <c r="B14" s="156" t="str">
        <f t="shared" si="0"/>
        <v>020000</v>
      </c>
      <c r="C14" s="154" t="str">
        <f t="shared" si="1"/>
        <v>ANCASH</v>
      </c>
      <c r="D14" s="88" t="s">
        <v>55</v>
      </c>
      <c r="E14" s="93">
        <v>0.69555647444528046</v>
      </c>
      <c r="F14" s="95">
        <v>98.472374779093627</v>
      </c>
      <c r="G14" s="97">
        <v>10.224712076584622</v>
      </c>
      <c r="H14" s="98">
        <v>72.056955381813111</v>
      </c>
      <c r="I14" s="99">
        <v>73.29792843034582</v>
      </c>
      <c r="J14" s="101">
        <v>86.909791837079979</v>
      </c>
      <c r="L14" s="43" t="s">
        <v>298</v>
      </c>
      <c r="M14" s="44" t="s">
        <v>299</v>
      </c>
    </row>
    <row r="15" spans="1:13" x14ac:dyDescent="0.2">
      <c r="A15" s="86" t="s">
        <v>56</v>
      </c>
      <c r="B15" s="156" t="str">
        <f t="shared" si="0"/>
        <v>020000</v>
      </c>
      <c r="C15" s="154" t="str">
        <f t="shared" si="1"/>
        <v>ANCASH</v>
      </c>
      <c r="D15" s="88" t="s">
        <v>57</v>
      </c>
      <c r="E15" s="93">
        <v>0.49824267432628222</v>
      </c>
      <c r="F15" s="95">
        <v>97.065645726407496</v>
      </c>
      <c r="G15" s="97">
        <v>9.0870883843351855</v>
      </c>
      <c r="H15" s="98">
        <v>59.729546338869731</v>
      </c>
      <c r="I15" s="99">
        <v>29.433597987330028</v>
      </c>
      <c r="J15" s="101">
        <v>47.747399803308546</v>
      </c>
      <c r="L15" s="43" t="s">
        <v>306</v>
      </c>
      <c r="M15" s="44" t="s">
        <v>307</v>
      </c>
    </row>
    <row r="16" spans="1:13" x14ac:dyDescent="0.2">
      <c r="A16" s="86" t="s">
        <v>58</v>
      </c>
      <c r="B16" s="156" t="str">
        <f t="shared" si="0"/>
        <v>020000</v>
      </c>
      <c r="C16" s="154" t="str">
        <f t="shared" si="1"/>
        <v>ANCASH</v>
      </c>
      <c r="D16" s="88" t="s">
        <v>59</v>
      </c>
      <c r="E16" s="93">
        <v>0.74659479203405843</v>
      </c>
      <c r="F16" s="95">
        <v>96.952106834883807</v>
      </c>
      <c r="G16" s="97">
        <v>10.044053242189605</v>
      </c>
      <c r="H16" s="98">
        <v>89.771060552798204</v>
      </c>
      <c r="I16" s="99">
        <v>81.957152118041037</v>
      </c>
      <c r="J16" s="101">
        <v>87.876987774323496</v>
      </c>
      <c r="L16" s="43" t="s">
        <v>328</v>
      </c>
      <c r="M16" s="44" t="s">
        <v>329</v>
      </c>
    </row>
    <row r="17" spans="1:13" x14ac:dyDescent="0.2">
      <c r="A17" s="86" t="s">
        <v>60</v>
      </c>
      <c r="B17" s="156" t="str">
        <f t="shared" si="0"/>
        <v>020000</v>
      </c>
      <c r="C17" s="154" t="str">
        <f t="shared" si="1"/>
        <v>ANCASH</v>
      </c>
      <c r="D17" s="88" t="s">
        <v>61</v>
      </c>
      <c r="E17" s="93">
        <v>0.6702227816138302</v>
      </c>
      <c r="F17" s="95">
        <v>96.264626086310585</v>
      </c>
      <c r="G17" s="97">
        <v>11.302663932444105</v>
      </c>
      <c r="H17" s="98">
        <v>78.176909484378271</v>
      </c>
      <c r="I17" s="99">
        <v>61.69286188074026</v>
      </c>
      <c r="J17" s="101">
        <v>80.139220134745784</v>
      </c>
      <c r="L17" s="43" t="s">
        <v>344</v>
      </c>
      <c r="M17" s="44" t="s">
        <v>345</v>
      </c>
    </row>
    <row r="18" spans="1:13" x14ac:dyDescent="0.2">
      <c r="A18" s="86" t="s">
        <v>62</v>
      </c>
      <c r="B18" s="156" t="str">
        <f t="shared" si="0"/>
        <v>020000</v>
      </c>
      <c r="C18" s="154" t="str">
        <f t="shared" si="1"/>
        <v>ANCASH</v>
      </c>
      <c r="D18" s="88" t="s">
        <v>63</v>
      </c>
      <c r="E18" s="93">
        <v>0.67462592549500278</v>
      </c>
      <c r="F18" s="95">
        <v>97.312317270847274</v>
      </c>
      <c r="G18" s="97">
        <v>14.087040856971017</v>
      </c>
      <c r="H18" s="98">
        <v>76.35356317809692</v>
      </c>
      <c r="I18" s="99">
        <v>60.093616275693485</v>
      </c>
      <c r="J18" s="101">
        <v>80.075064594578677</v>
      </c>
      <c r="L18" s="43" t="s">
        <v>352</v>
      </c>
      <c r="M18" s="44" t="s">
        <v>353</v>
      </c>
    </row>
    <row r="19" spans="1:13" x14ac:dyDescent="0.2">
      <c r="A19" s="86" t="s">
        <v>64</v>
      </c>
      <c r="B19" s="156" t="str">
        <f t="shared" si="0"/>
        <v>020000</v>
      </c>
      <c r="C19" s="154" t="str">
        <f t="shared" si="1"/>
        <v>ANCASH</v>
      </c>
      <c r="D19" s="88" t="s">
        <v>65</v>
      </c>
      <c r="E19" s="93">
        <v>0.75737909088231559</v>
      </c>
      <c r="F19" s="95">
        <v>98.005108648073062</v>
      </c>
      <c r="G19" s="97">
        <v>13.362807399157429</v>
      </c>
      <c r="H19" s="98">
        <v>95.512160970358877</v>
      </c>
      <c r="I19" s="99">
        <v>75.25657855198466</v>
      </c>
      <c r="J19" s="101">
        <v>87.644351605478846</v>
      </c>
      <c r="L19" s="43" t="s">
        <v>360</v>
      </c>
      <c r="M19" s="44" t="s">
        <v>361</v>
      </c>
    </row>
    <row r="20" spans="1:13" x14ac:dyDescent="0.2">
      <c r="A20" s="86" t="s">
        <v>66</v>
      </c>
      <c r="B20" s="156" t="str">
        <f t="shared" si="0"/>
        <v>020000</v>
      </c>
      <c r="C20" s="154" t="str">
        <f t="shared" si="1"/>
        <v>ANCASH</v>
      </c>
      <c r="D20" s="88" t="s">
        <v>67</v>
      </c>
      <c r="E20" s="93">
        <v>0.66152078470017306</v>
      </c>
      <c r="F20" s="95">
        <v>97.392597922448076</v>
      </c>
      <c r="G20" s="97">
        <v>14.32513894027648</v>
      </c>
      <c r="H20" s="98">
        <v>63.733814440626254</v>
      </c>
      <c r="I20" s="99">
        <v>69.344981260717191</v>
      </c>
      <c r="J20" s="101">
        <v>76.413767159167563</v>
      </c>
      <c r="L20" s="43" t="s">
        <v>368</v>
      </c>
      <c r="M20" s="44" t="s">
        <v>369</v>
      </c>
    </row>
    <row r="21" spans="1:13" x14ac:dyDescent="0.2">
      <c r="A21" s="86" t="s">
        <v>68</v>
      </c>
      <c r="B21" s="156" t="str">
        <f t="shared" si="0"/>
        <v>020000</v>
      </c>
      <c r="C21" s="154" t="str">
        <f t="shared" si="1"/>
        <v>ANCASH</v>
      </c>
      <c r="D21" s="88" t="s">
        <v>69</v>
      </c>
      <c r="E21" s="93">
        <v>0.51884557094117478</v>
      </c>
      <c r="F21" s="95">
        <v>96.65492225751693</v>
      </c>
      <c r="G21" s="97">
        <v>5.2019514901450039</v>
      </c>
      <c r="H21" s="98">
        <v>69.083972091341266</v>
      </c>
      <c r="I21" s="99">
        <v>31.285388340896432</v>
      </c>
      <c r="J21" s="101">
        <v>53.728583630591132</v>
      </c>
      <c r="L21" s="43" t="s">
        <v>386</v>
      </c>
      <c r="M21" s="44" t="s">
        <v>387</v>
      </c>
    </row>
    <row r="22" spans="1:13" x14ac:dyDescent="0.2">
      <c r="A22" s="86" t="s">
        <v>70</v>
      </c>
      <c r="B22" s="156" t="str">
        <f t="shared" si="0"/>
        <v>020000</v>
      </c>
      <c r="C22" s="154" t="str">
        <f t="shared" si="1"/>
        <v>ANCASH</v>
      </c>
      <c r="D22" s="88" t="s">
        <v>71</v>
      </c>
      <c r="E22" s="93">
        <v>0.63665264192362248</v>
      </c>
      <c r="F22" s="95">
        <v>97.957426665783615</v>
      </c>
      <c r="G22" s="97">
        <v>7.4293810945128618</v>
      </c>
      <c r="H22" s="98">
        <v>93.474828480073853</v>
      </c>
      <c r="I22" s="99">
        <v>42.746758670433259</v>
      </c>
      <c r="J22" s="101">
        <v>71.765005321332396</v>
      </c>
      <c r="L22" s="43" t="s">
        <v>414</v>
      </c>
      <c r="M22" s="44" t="s">
        <v>415</v>
      </c>
    </row>
    <row r="23" spans="1:13" x14ac:dyDescent="0.2">
      <c r="A23" s="86" t="s">
        <v>72</v>
      </c>
      <c r="B23" s="156" t="str">
        <f t="shared" si="0"/>
        <v>020000</v>
      </c>
      <c r="C23" s="154" t="str">
        <f t="shared" si="1"/>
        <v>ANCASH</v>
      </c>
      <c r="D23" s="88" t="s">
        <v>73</v>
      </c>
      <c r="E23" s="93">
        <v>0.61217183810490672</v>
      </c>
      <c r="F23" s="95">
        <v>94.536225337617026</v>
      </c>
      <c r="G23" s="97">
        <v>9.7786334536905422</v>
      </c>
      <c r="H23" s="98">
        <v>75.636206115645606</v>
      </c>
      <c r="I23" s="99">
        <v>44.660028138500749</v>
      </c>
      <c r="J23" s="101">
        <v>74.955737037872382</v>
      </c>
      <c r="L23" s="43" t="s">
        <v>436</v>
      </c>
      <c r="M23" s="44" t="s">
        <v>437</v>
      </c>
    </row>
    <row r="24" spans="1:13" x14ac:dyDescent="0.2">
      <c r="A24" s="86" t="s">
        <v>74</v>
      </c>
      <c r="B24" s="156" t="str">
        <f t="shared" si="0"/>
        <v>020000</v>
      </c>
      <c r="C24" s="154" t="str">
        <f t="shared" si="1"/>
        <v>ANCASH</v>
      </c>
      <c r="D24" s="88" t="s">
        <v>75</v>
      </c>
      <c r="E24" s="93">
        <v>0.57894480459810238</v>
      </c>
      <c r="F24" s="95">
        <v>96.63887459480803</v>
      </c>
      <c r="G24" s="97">
        <v>14.526432989884599</v>
      </c>
      <c r="H24" s="98">
        <v>63.920963167063086</v>
      </c>
      <c r="I24" s="99">
        <v>49.764000180803052</v>
      </c>
      <c r="J24" s="101">
        <v>54.937842706569327</v>
      </c>
      <c r="L24" s="43" t="s">
        <v>446</v>
      </c>
      <c r="M24" s="44" t="s">
        <v>447</v>
      </c>
    </row>
    <row r="25" spans="1:13" x14ac:dyDescent="0.2">
      <c r="A25" s="86" t="s">
        <v>76</v>
      </c>
      <c r="B25" s="156" t="str">
        <f t="shared" si="0"/>
        <v>020000</v>
      </c>
      <c r="C25" s="154" t="str">
        <f t="shared" si="1"/>
        <v>ANCASH</v>
      </c>
      <c r="D25" s="88" t="s">
        <v>77</v>
      </c>
      <c r="E25" s="93">
        <v>0.71102906297665613</v>
      </c>
      <c r="F25" s="95">
        <v>97.719901307114142</v>
      </c>
      <c r="G25" s="97">
        <v>10.259051386409007</v>
      </c>
      <c r="H25" s="98">
        <v>90.288919283720958</v>
      </c>
      <c r="I25" s="99">
        <v>73.415403780181734</v>
      </c>
      <c r="J25" s="101">
        <v>76.99188813996291</v>
      </c>
      <c r="L25" s="43" t="s">
        <v>454</v>
      </c>
      <c r="M25" s="44" t="s">
        <v>455</v>
      </c>
    </row>
    <row r="26" spans="1:13" x14ac:dyDescent="0.2">
      <c r="A26" s="86" t="s">
        <v>78</v>
      </c>
      <c r="B26" s="156" t="str">
        <f t="shared" si="0"/>
        <v>020000</v>
      </c>
      <c r="C26" s="154" t="str">
        <f t="shared" si="1"/>
        <v>ANCASH</v>
      </c>
      <c r="D26" s="88" t="s">
        <v>79</v>
      </c>
      <c r="E26" s="93">
        <v>0.82453378385685294</v>
      </c>
      <c r="F26" s="95">
        <v>98.087098710053397</v>
      </c>
      <c r="G26" s="97">
        <v>19.701293497287285</v>
      </c>
      <c r="H26" s="98">
        <v>96.434558986580171</v>
      </c>
      <c r="I26" s="99">
        <v>88.628055208845652</v>
      </c>
      <c r="J26" s="101">
        <v>96.281689860801762</v>
      </c>
    </row>
    <row r="27" spans="1:13" x14ac:dyDescent="0.2">
      <c r="A27" s="86" t="s">
        <v>80</v>
      </c>
      <c r="B27" s="156" t="str">
        <f t="shared" si="0"/>
        <v>020000</v>
      </c>
      <c r="C27" s="154" t="str">
        <f t="shared" si="1"/>
        <v>ANCASH</v>
      </c>
      <c r="D27" s="88" t="s">
        <v>81</v>
      </c>
      <c r="E27" s="93">
        <v>0.6090636420254254</v>
      </c>
      <c r="F27" s="95">
        <v>96.704885195609364</v>
      </c>
      <c r="G27" s="97">
        <v>12.056357622760247</v>
      </c>
      <c r="H27" s="98">
        <v>69.541811206154108</v>
      </c>
      <c r="I27" s="99">
        <v>43.01366421195732</v>
      </c>
      <c r="J27" s="101">
        <v>75.177531027724825</v>
      </c>
    </row>
    <row r="28" spans="1:13" x14ac:dyDescent="0.2">
      <c r="A28" s="86" t="s">
        <v>82</v>
      </c>
      <c r="B28" s="156" t="str">
        <f t="shared" si="0"/>
        <v>020000</v>
      </c>
      <c r="C28" s="154" t="str">
        <f t="shared" si="1"/>
        <v>ANCASH</v>
      </c>
      <c r="D28" s="88" t="s">
        <v>83</v>
      </c>
      <c r="E28" s="93">
        <v>0.62490419674105069</v>
      </c>
      <c r="F28" s="95">
        <v>97.275049772274926</v>
      </c>
      <c r="G28" s="97">
        <v>10.229750415496758</v>
      </c>
      <c r="H28" s="98">
        <v>62.353957209943886</v>
      </c>
      <c r="I28" s="99">
        <v>67.377624010775193</v>
      </c>
      <c r="J28" s="101">
        <v>68.395883351703375</v>
      </c>
    </row>
    <row r="29" spans="1:13" x14ac:dyDescent="0.2">
      <c r="A29" s="86" t="s">
        <v>86</v>
      </c>
      <c r="B29" s="156" t="str">
        <f t="shared" si="0"/>
        <v>030000</v>
      </c>
      <c r="C29" s="154" t="str">
        <f t="shared" si="1"/>
        <v>APURÍMAC</v>
      </c>
      <c r="D29" s="88" t="s">
        <v>87</v>
      </c>
      <c r="E29" s="93">
        <v>0.74664210925345642</v>
      </c>
      <c r="F29" s="95">
        <v>97.904186998746809</v>
      </c>
      <c r="G29" s="97">
        <v>16.931097025491766</v>
      </c>
      <c r="H29" s="98">
        <v>93.690863399133093</v>
      </c>
      <c r="I29" s="99">
        <v>63.001131700488465</v>
      </c>
      <c r="J29" s="101">
        <v>90.506377485873543</v>
      </c>
    </row>
    <row r="30" spans="1:13" x14ac:dyDescent="0.2">
      <c r="A30" s="86" t="s">
        <v>88</v>
      </c>
      <c r="B30" s="156" t="str">
        <f t="shared" si="0"/>
        <v>030000</v>
      </c>
      <c r="C30" s="154" t="str">
        <f t="shared" si="1"/>
        <v>APURÍMAC</v>
      </c>
      <c r="D30" s="88" t="s">
        <v>89</v>
      </c>
      <c r="E30" s="93">
        <v>0.71803735285102821</v>
      </c>
      <c r="F30" s="95">
        <v>98.366024812841573</v>
      </c>
      <c r="G30" s="97">
        <v>12.402813398176052</v>
      </c>
      <c r="H30" s="98">
        <v>83.708793416516698</v>
      </c>
      <c r="I30" s="99">
        <v>72.296969576608106</v>
      </c>
      <c r="J30" s="101">
        <v>83.975532955920968</v>
      </c>
    </row>
    <row r="31" spans="1:13" x14ac:dyDescent="0.2">
      <c r="A31" s="86" t="s">
        <v>90</v>
      </c>
      <c r="B31" s="156" t="str">
        <f t="shared" si="0"/>
        <v>030000</v>
      </c>
      <c r="C31" s="154" t="str">
        <f t="shared" si="1"/>
        <v>APURÍMAC</v>
      </c>
      <c r="D31" s="88" t="s">
        <v>91</v>
      </c>
      <c r="E31" s="93">
        <v>0.57003735167727287</v>
      </c>
      <c r="F31" s="95">
        <v>96.160793416211348</v>
      </c>
      <c r="G31" s="97">
        <v>5.3211098081843948</v>
      </c>
      <c r="H31" s="98">
        <v>91.055022075398284</v>
      </c>
      <c r="I31" s="99">
        <v>25.283466133730549</v>
      </c>
      <c r="J31" s="101">
        <v>63.65087786632224</v>
      </c>
    </row>
    <row r="32" spans="1:13" x14ac:dyDescent="0.2">
      <c r="A32" s="86" t="s">
        <v>92</v>
      </c>
      <c r="B32" s="156" t="str">
        <f t="shared" si="0"/>
        <v>030000</v>
      </c>
      <c r="C32" s="154" t="str">
        <f t="shared" si="1"/>
        <v>APURÍMAC</v>
      </c>
      <c r="D32" s="88" t="s">
        <v>93</v>
      </c>
      <c r="E32" s="93">
        <v>0.61095185173043609</v>
      </c>
      <c r="F32" s="95">
        <v>97.510154346658297</v>
      </c>
      <c r="G32" s="97">
        <v>4.9545646402962955</v>
      </c>
      <c r="H32" s="98">
        <v>92.241939469489282</v>
      </c>
      <c r="I32" s="99">
        <v>34.555583824400159</v>
      </c>
      <c r="J32" s="101">
        <v>72.910640490843079</v>
      </c>
    </row>
    <row r="33" spans="1:10" x14ac:dyDescent="0.2">
      <c r="A33" s="86" t="s">
        <v>94</v>
      </c>
      <c r="B33" s="156" t="str">
        <f t="shared" si="0"/>
        <v>030000</v>
      </c>
      <c r="C33" s="154" t="str">
        <f t="shared" si="1"/>
        <v>APURÍMAC</v>
      </c>
      <c r="D33" s="88" t="s">
        <v>95</v>
      </c>
      <c r="E33" s="93">
        <v>0.54255687104295325</v>
      </c>
      <c r="F33" s="95">
        <v>95.644907695693632</v>
      </c>
      <c r="G33" s="97">
        <v>6.0623650675736069</v>
      </c>
      <c r="H33" s="98">
        <v>74.047455316212947</v>
      </c>
      <c r="I33" s="99">
        <v>33.987961942037245</v>
      </c>
      <c r="J33" s="101">
        <v>57.494168788243449</v>
      </c>
    </row>
    <row r="34" spans="1:10" x14ac:dyDescent="0.2">
      <c r="A34" s="86" t="s">
        <v>96</v>
      </c>
      <c r="B34" s="156" t="str">
        <f t="shared" si="0"/>
        <v>030000</v>
      </c>
      <c r="C34" s="154" t="str">
        <f t="shared" si="1"/>
        <v>APURÍMAC</v>
      </c>
      <c r="D34" s="88" t="s">
        <v>97</v>
      </c>
      <c r="E34" s="93">
        <v>0.62399046607036968</v>
      </c>
      <c r="F34" s="95">
        <v>97.96596405291973</v>
      </c>
      <c r="G34" s="97">
        <v>7.1635680073813965</v>
      </c>
      <c r="H34" s="98">
        <v>81.505041002796716</v>
      </c>
      <c r="I34" s="99">
        <v>53.18565242263513</v>
      </c>
      <c r="J34" s="101">
        <v>67.399295544530986</v>
      </c>
    </row>
    <row r="35" spans="1:10" x14ac:dyDescent="0.2">
      <c r="A35" s="86" t="s">
        <v>98</v>
      </c>
      <c r="B35" s="156" t="str">
        <f t="shared" si="0"/>
        <v>030000</v>
      </c>
      <c r="C35" s="154" t="str">
        <f t="shared" si="1"/>
        <v>APURÍMAC</v>
      </c>
      <c r="D35" s="88" t="s">
        <v>99</v>
      </c>
      <c r="E35" s="93">
        <v>0.58270258180297385</v>
      </c>
      <c r="F35" s="95">
        <v>95.638421726286339</v>
      </c>
      <c r="G35" s="97">
        <v>8.5845439483142449</v>
      </c>
      <c r="H35" s="98">
        <v>82.463185462297943</v>
      </c>
      <c r="I35" s="99">
        <v>27.833321074164232</v>
      </c>
      <c r="J35" s="101">
        <v>71.108789391548044</v>
      </c>
    </row>
    <row r="36" spans="1:10" x14ac:dyDescent="0.2">
      <c r="A36" s="86" t="s">
        <v>102</v>
      </c>
      <c r="B36" s="156" t="str">
        <f t="shared" si="0"/>
        <v>040000</v>
      </c>
      <c r="C36" s="154" t="str">
        <f t="shared" si="1"/>
        <v>AREQUIPA</v>
      </c>
      <c r="D36" s="88" t="s">
        <v>103</v>
      </c>
      <c r="E36" s="93">
        <v>0.90751255711866674</v>
      </c>
      <c r="F36" s="95">
        <v>99.418272485122856</v>
      </c>
      <c r="G36" s="97">
        <v>40.494404273082068</v>
      </c>
      <c r="H36" s="98">
        <v>93.411435040029261</v>
      </c>
      <c r="I36" s="99">
        <v>95.540760402126139</v>
      </c>
      <c r="J36" s="110">
        <v>97.89513684358505</v>
      </c>
    </row>
    <row r="37" spans="1:10" x14ac:dyDescent="0.2">
      <c r="A37" s="86" t="s">
        <v>104</v>
      </c>
      <c r="B37" s="156" t="str">
        <f t="shared" si="0"/>
        <v>040000</v>
      </c>
      <c r="C37" s="154" t="str">
        <f t="shared" si="1"/>
        <v>AREQUIPA</v>
      </c>
      <c r="D37" s="88" t="s">
        <v>105</v>
      </c>
      <c r="E37" s="93">
        <v>0.78105620775790507</v>
      </c>
      <c r="F37" s="95">
        <v>98.728010450888831</v>
      </c>
      <c r="G37" s="97">
        <v>21.333519855911309</v>
      </c>
      <c r="H37" s="98">
        <v>90.383833635128681</v>
      </c>
      <c r="I37" s="99">
        <v>82.967399965109806</v>
      </c>
      <c r="J37" s="101">
        <v>82.89299340130637</v>
      </c>
    </row>
    <row r="38" spans="1:10" x14ac:dyDescent="0.2">
      <c r="A38" s="86" t="s">
        <v>106</v>
      </c>
      <c r="B38" s="156" t="str">
        <f t="shared" si="0"/>
        <v>040000</v>
      </c>
      <c r="C38" s="154" t="str">
        <f t="shared" si="1"/>
        <v>AREQUIPA</v>
      </c>
      <c r="D38" s="88" t="s">
        <v>107</v>
      </c>
      <c r="E38" s="93">
        <v>0.6945535794586386</v>
      </c>
      <c r="F38" s="95">
        <v>98.492863381122419</v>
      </c>
      <c r="G38" s="97">
        <v>17.549660452221687</v>
      </c>
      <c r="H38" s="98">
        <v>80.907909470542279</v>
      </c>
      <c r="I38" s="99">
        <v>63.441308483297256</v>
      </c>
      <c r="J38" s="101">
        <v>75.185274307321194</v>
      </c>
    </row>
    <row r="39" spans="1:10" x14ac:dyDescent="0.2">
      <c r="A39" s="86" t="s">
        <v>108</v>
      </c>
      <c r="B39" s="156" t="str">
        <f t="shared" si="0"/>
        <v>040000</v>
      </c>
      <c r="C39" s="154" t="str">
        <f t="shared" si="1"/>
        <v>AREQUIPA</v>
      </c>
      <c r="D39" s="88" t="s">
        <v>109</v>
      </c>
      <c r="E39" s="93">
        <v>0.74060306523932851</v>
      </c>
      <c r="F39" s="95">
        <v>98.558891378303102</v>
      </c>
      <c r="G39" s="97">
        <v>12.310848935624518</v>
      </c>
      <c r="H39" s="98">
        <v>82.486255368784285</v>
      </c>
      <c r="I39" s="99">
        <v>85.131972496047297</v>
      </c>
      <c r="J39" s="101">
        <v>83.606331817155407</v>
      </c>
    </row>
    <row r="40" spans="1:10" x14ac:dyDescent="0.2">
      <c r="A40" s="86" t="s">
        <v>110</v>
      </c>
      <c r="B40" s="156" t="str">
        <f t="shared" si="0"/>
        <v>040000</v>
      </c>
      <c r="C40" s="154" t="str">
        <f t="shared" si="1"/>
        <v>AREQUIPA</v>
      </c>
      <c r="D40" s="88" t="s">
        <v>111</v>
      </c>
      <c r="E40" s="93">
        <v>0.66210570508518996</v>
      </c>
      <c r="F40" s="95">
        <v>98.578002879697038</v>
      </c>
      <c r="G40" s="97">
        <v>10.977328926994984</v>
      </c>
      <c r="H40" s="98">
        <v>84.367732587748904</v>
      </c>
      <c r="I40" s="99">
        <v>58.454058441622493</v>
      </c>
      <c r="J40" s="101">
        <v>71.35751042186827</v>
      </c>
    </row>
    <row r="41" spans="1:10" x14ac:dyDescent="0.2">
      <c r="A41" s="86" t="s">
        <v>112</v>
      </c>
      <c r="B41" s="156" t="str">
        <f t="shared" si="0"/>
        <v>040000</v>
      </c>
      <c r="C41" s="154" t="str">
        <f t="shared" si="1"/>
        <v>AREQUIPA</v>
      </c>
      <c r="D41" s="88" t="s">
        <v>113</v>
      </c>
      <c r="E41" s="93">
        <v>0.64540435056994461</v>
      </c>
      <c r="F41" s="95">
        <v>97.944381636349846</v>
      </c>
      <c r="G41" s="97">
        <v>12.944983818770227</v>
      </c>
      <c r="H41" s="98">
        <v>83.265745169836464</v>
      </c>
      <c r="I41" s="99">
        <v>64.644477374779271</v>
      </c>
      <c r="J41" s="101">
        <v>55.272598072723014</v>
      </c>
    </row>
    <row r="42" spans="1:10" x14ac:dyDescent="0.2">
      <c r="A42" s="86" t="s">
        <v>114</v>
      </c>
      <c r="B42" s="156" t="str">
        <f t="shared" si="0"/>
        <v>040000</v>
      </c>
      <c r="C42" s="154" t="str">
        <f t="shared" si="1"/>
        <v>AREQUIPA</v>
      </c>
      <c r="D42" s="88" t="s">
        <v>115</v>
      </c>
      <c r="E42" s="93">
        <v>0.81792550316922585</v>
      </c>
      <c r="F42" s="95">
        <v>98.504043223555669</v>
      </c>
      <c r="G42" s="97">
        <v>18.662695345636887</v>
      </c>
      <c r="H42" s="98">
        <v>94.202348250872376</v>
      </c>
      <c r="I42" s="99">
        <v>92.631848605406176</v>
      </c>
      <c r="J42" s="101">
        <v>92.520019262050639</v>
      </c>
    </row>
    <row r="43" spans="1:10" x14ac:dyDescent="0.2">
      <c r="A43" s="86" t="s">
        <v>116</v>
      </c>
      <c r="B43" s="156" t="str">
        <f t="shared" si="0"/>
        <v>040000</v>
      </c>
      <c r="C43" s="154" t="str">
        <f t="shared" si="1"/>
        <v>AREQUIPA</v>
      </c>
      <c r="D43" s="88" t="s">
        <v>117</v>
      </c>
      <c r="E43" s="93">
        <v>0.63249329567075507</v>
      </c>
      <c r="F43" s="95">
        <v>96.765317169085492</v>
      </c>
      <c r="G43" s="97">
        <v>19.783698232656292</v>
      </c>
      <c r="H43" s="98">
        <v>71.46484041464376</v>
      </c>
      <c r="I43" s="99">
        <v>61.883354666414292</v>
      </c>
      <c r="J43" s="101">
        <v>53.160305197473548</v>
      </c>
    </row>
    <row r="44" spans="1:10" x14ac:dyDescent="0.2">
      <c r="A44" s="86" t="s">
        <v>120</v>
      </c>
      <c r="B44" s="156" t="str">
        <f t="shared" si="0"/>
        <v>050000</v>
      </c>
      <c r="C44" s="154" t="str">
        <f t="shared" si="1"/>
        <v>AYACUCHO</v>
      </c>
      <c r="D44" s="88" t="s">
        <v>121</v>
      </c>
      <c r="E44" s="93">
        <v>0.75913215727586325</v>
      </c>
      <c r="F44" s="95">
        <v>99.441850093906353</v>
      </c>
      <c r="G44" s="115">
        <v>19.162687184147604</v>
      </c>
      <c r="H44" s="116">
        <v>83.562928930192186</v>
      </c>
      <c r="I44" s="99">
        <v>74.307153786687266</v>
      </c>
      <c r="J44" s="101">
        <v>90.316333853566448</v>
      </c>
    </row>
    <row r="45" spans="1:10" x14ac:dyDescent="0.2">
      <c r="A45" s="86" t="s">
        <v>122</v>
      </c>
      <c r="B45" s="156" t="str">
        <f t="shared" si="0"/>
        <v>050000</v>
      </c>
      <c r="C45" s="154" t="str">
        <f t="shared" si="1"/>
        <v>AYACUCHO</v>
      </c>
      <c r="D45" s="88" t="s">
        <v>123</v>
      </c>
      <c r="E45" s="93">
        <v>0.57005664208629925</v>
      </c>
      <c r="F45" s="95">
        <v>99.5</v>
      </c>
      <c r="G45" s="97">
        <v>10.607218744777496</v>
      </c>
      <c r="H45" s="98">
        <v>70.763542731356509</v>
      </c>
      <c r="I45" s="99">
        <v>45.140839335071348</v>
      </c>
      <c r="J45" s="101">
        <v>51.945241068759252</v>
      </c>
    </row>
    <row r="46" spans="1:10" x14ac:dyDescent="0.2">
      <c r="A46" s="86" t="s">
        <v>124</v>
      </c>
      <c r="B46" s="156" t="str">
        <f t="shared" si="0"/>
        <v>050000</v>
      </c>
      <c r="C46" s="154" t="str">
        <f t="shared" si="1"/>
        <v>AYACUCHO</v>
      </c>
      <c r="D46" s="88" t="s">
        <v>125</v>
      </c>
      <c r="E46" s="93">
        <v>0.57225649643924581</v>
      </c>
      <c r="F46" s="95">
        <v>99.5</v>
      </c>
      <c r="G46" s="97">
        <v>10.405627522733299</v>
      </c>
      <c r="H46" s="98">
        <v>85.450644199910386</v>
      </c>
      <c r="I46" s="99">
        <v>26.857724545264709</v>
      </c>
      <c r="J46" s="101">
        <v>56.977166936558973</v>
      </c>
    </row>
    <row r="47" spans="1:10" x14ac:dyDescent="0.2">
      <c r="A47" s="86" t="s">
        <v>126</v>
      </c>
      <c r="B47" s="156" t="str">
        <f t="shared" si="0"/>
        <v>050000</v>
      </c>
      <c r="C47" s="154" t="str">
        <f t="shared" si="1"/>
        <v>AYACUCHO</v>
      </c>
      <c r="D47" s="88" t="s">
        <v>127</v>
      </c>
      <c r="E47" s="93">
        <v>0.59710625096048298</v>
      </c>
      <c r="F47" s="95">
        <v>98.327084504035156</v>
      </c>
      <c r="G47" s="97">
        <v>7.8265212230578909</v>
      </c>
      <c r="H47" s="98">
        <v>72.039379541319562</v>
      </c>
      <c r="I47" s="99">
        <v>50.319342330805213</v>
      </c>
      <c r="J47" s="101">
        <v>64.823117065651758</v>
      </c>
    </row>
    <row r="48" spans="1:10" x14ac:dyDescent="0.2">
      <c r="A48" s="86" t="s">
        <v>128</v>
      </c>
      <c r="B48" s="156" t="str">
        <f t="shared" si="0"/>
        <v>050000</v>
      </c>
      <c r="C48" s="154" t="str">
        <f t="shared" si="1"/>
        <v>AYACUCHO</v>
      </c>
      <c r="D48" s="88" t="s">
        <v>129</v>
      </c>
      <c r="E48" s="93">
        <v>0.49455521817960335</v>
      </c>
      <c r="F48" s="95">
        <v>98.236435626271913</v>
      </c>
      <c r="G48" s="97">
        <v>5.9239337707640711</v>
      </c>
      <c r="H48" s="98">
        <v>61.569238713278487</v>
      </c>
      <c r="I48" s="99">
        <v>30.529259619278893</v>
      </c>
      <c r="J48" s="101">
        <v>47.06945217969897</v>
      </c>
    </row>
    <row r="49" spans="1:10" x14ac:dyDescent="0.2">
      <c r="A49" s="86" t="s">
        <v>130</v>
      </c>
      <c r="B49" s="156" t="str">
        <f t="shared" si="0"/>
        <v>050000</v>
      </c>
      <c r="C49" s="154" t="str">
        <f t="shared" si="1"/>
        <v>AYACUCHO</v>
      </c>
      <c r="D49" s="88" t="s">
        <v>131</v>
      </c>
      <c r="E49" s="93">
        <v>0.6192635877469792</v>
      </c>
      <c r="F49" s="95">
        <v>99.189515005886051</v>
      </c>
      <c r="G49" s="97">
        <v>10.05090443320886</v>
      </c>
      <c r="H49" s="98">
        <v>91.030632700860409</v>
      </c>
      <c r="I49" s="99">
        <v>36.762467974071107</v>
      </c>
      <c r="J49" s="101">
        <v>65.897670803990565</v>
      </c>
    </row>
    <row r="50" spans="1:10" x14ac:dyDescent="0.2">
      <c r="A50" s="86" t="s">
        <v>132</v>
      </c>
      <c r="B50" s="156" t="str">
        <f t="shared" si="0"/>
        <v>050000</v>
      </c>
      <c r="C50" s="154" t="str">
        <f t="shared" si="1"/>
        <v>AYACUCHO</v>
      </c>
      <c r="D50" s="88" t="s">
        <v>133</v>
      </c>
      <c r="E50" s="93">
        <v>0.64705083980144484</v>
      </c>
      <c r="F50" s="95">
        <v>99.406428767152534</v>
      </c>
      <c r="G50" s="97">
        <v>13.40734449866031</v>
      </c>
      <c r="H50" s="98">
        <v>83.914351043475762</v>
      </c>
      <c r="I50" s="99">
        <v>43.308333036050627</v>
      </c>
      <c r="J50" s="101">
        <v>74.550732889609634</v>
      </c>
    </row>
    <row r="51" spans="1:10" x14ac:dyDescent="0.2">
      <c r="A51" s="86" t="s">
        <v>134</v>
      </c>
      <c r="B51" s="156" t="str">
        <f t="shared" si="0"/>
        <v>050000</v>
      </c>
      <c r="C51" s="154" t="str">
        <f t="shared" si="1"/>
        <v>AYACUCHO</v>
      </c>
      <c r="D51" s="88" t="s">
        <v>135</v>
      </c>
      <c r="E51" s="93">
        <v>0.71586878521868191</v>
      </c>
      <c r="F51" s="95">
        <v>98.664984133577647</v>
      </c>
      <c r="G51" s="97">
        <v>14.422489276665861</v>
      </c>
      <c r="H51" s="98">
        <v>93.917170889643941</v>
      </c>
      <c r="I51" s="99">
        <v>54.031777414856883</v>
      </c>
      <c r="J51" s="98">
        <v>87.282978043486054</v>
      </c>
    </row>
    <row r="52" spans="1:10" x14ac:dyDescent="0.2">
      <c r="A52" s="86" t="s">
        <v>136</v>
      </c>
      <c r="B52" s="156" t="str">
        <f t="shared" si="0"/>
        <v>050000</v>
      </c>
      <c r="C52" s="154" t="str">
        <f t="shared" si="1"/>
        <v>AYACUCHO</v>
      </c>
      <c r="D52" s="88" t="s">
        <v>137</v>
      </c>
      <c r="E52" s="93">
        <v>0.63069024032816934</v>
      </c>
      <c r="F52" s="95">
        <v>99.263688904048422</v>
      </c>
      <c r="G52" s="97">
        <v>12.705341903079267</v>
      </c>
      <c r="H52" s="98">
        <v>86.853523397584951</v>
      </c>
      <c r="I52" s="99">
        <v>38.404243801277282</v>
      </c>
      <c r="J52" s="98">
        <v>69.648094222708579</v>
      </c>
    </row>
    <row r="53" spans="1:10" x14ac:dyDescent="0.2">
      <c r="A53" s="86" t="s">
        <v>138</v>
      </c>
      <c r="B53" s="156" t="str">
        <f t="shared" si="0"/>
        <v>050000</v>
      </c>
      <c r="C53" s="154" t="str">
        <f t="shared" si="1"/>
        <v>AYACUCHO</v>
      </c>
      <c r="D53" s="88" t="s">
        <v>139</v>
      </c>
      <c r="E53" s="93">
        <v>0.61563691265460474</v>
      </c>
      <c r="F53" s="95">
        <v>99.13685327346181</v>
      </c>
      <c r="G53" s="97">
        <v>8.7686357799073953</v>
      </c>
      <c r="H53" s="98">
        <v>77.806435179519369</v>
      </c>
      <c r="I53" s="99">
        <v>46.88206851577651</v>
      </c>
      <c r="J53" s="98">
        <v>69.378706392032328</v>
      </c>
    </row>
    <row r="54" spans="1:10" x14ac:dyDescent="0.2">
      <c r="A54" s="86" t="s">
        <v>140</v>
      </c>
      <c r="B54" s="156" t="str">
        <f t="shared" si="0"/>
        <v>050000</v>
      </c>
      <c r="C54" s="154" t="str">
        <f t="shared" si="1"/>
        <v>AYACUCHO</v>
      </c>
      <c r="D54" s="88" t="s">
        <v>141</v>
      </c>
      <c r="E54" s="93">
        <v>0.53491112186262346</v>
      </c>
      <c r="F54" s="95">
        <v>99.138732767884193</v>
      </c>
      <c r="G54" s="97">
        <v>7.8825591983934542</v>
      </c>
      <c r="H54" s="98">
        <v>72.024954063731457</v>
      </c>
      <c r="I54" s="99">
        <v>45.899172649764502</v>
      </c>
      <c r="J54" s="98">
        <v>37.255102785942505</v>
      </c>
    </row>
    <row r="55" spans="1:10" x14ac:dyDescent="0.2">
      <c r="A55" s="86" t="s">
        <v>144</v>
      </c>
      <c r="B55" s="156" t="str">
        <f t="shared" si="0"/>
        <v>060000</v>
      </c>
      <c r="C55" s="154" t="str">
        <f t="shared" si="1"/>
        <v>CAJAMARCA</v>
      </c>
      <c r="D55" s="88" t="s">
        <v>145</v>
      </c>
      <c r="E55" s="93">
        <v>0.74813534955002803</v>
      </c>
      <c r="F55" s="95">
        <v>98.067830760996671</v>
      </c>
      <c r="G55" s="97">
        <v>15.725850850881708</v>
      </c>
      <c r="H55" s="98">
        <v>86.134686168158396</v>
      </c>
      <c r="I55" s="99">
        <v>76.124440951896432</v>
      </c>
      <c r="J55" s="98">
        <v>87.530965475826378</v>
      </c>
    </row>
    <row r="56" spans="1:10" x14ac:dyDescent="0.2">
      <c r="A56" s="86" t="s">
        <v>146</v>
      </c>
      <c r="B56" s="156" t="str">
        <f t="shared" si="0"/>
        <v>060000</v>
      </c>
      <c r="C56" s="154" t="str">
        <f t="shared" si="1"/>
        <v>CAJAMARCA</v>
      </c>
      <c r="D56" s="88" t="s">
        <v>147</v>
      </c>
      <c r="E56" s="93">
        <v>0.59788451839185963</v>
      </c>
      <c r="F56" s="95">
        <v>95.270607843538244</v>
      </c>
      <c r="G56" s="97">
        <v>6.2862252623883865</v>
      </c>
      <c r="H56" s="98">
        <v>66.831133668203506</v>
      </c>
      <c r="I56" s="99">
        <v>63.47644696919096</v>
      </c>
      <c r="J56" s="98">
        <v>62.887028611016483</v>
      </c>
    </row>
    <row r="57" spans="1:10" x14ac:dyDescent="0.2">
      <c r="A57" s="86" t="s">
        <v>148</v>
      </c>
      <c r="B57" s="156" t="str">
        <f t="shared" si="0"/>
        <v>060000</v>
      </c>
      <c r="C57" s="154" t="str">
        <f t="shared" si="1"/>
        <v>CAJAMARCA</v>
      </c>
      <c r="D57" s="88" t="s">
        <v>149</v>
      </c>
      <c r="E57" s="93">
        <v>0.58900438498573493</v>
      </c>
      <c r="F57" s="95">
        <v>96.389753315241904</v>
      </c>
      <c r="G57" s="97">
        <v>6.3240747554448005</v>
      </c>
      <c r="H57" s="98">
        <v>68.468099570492512</v>
      </c>
      <c r="I57" s="99">
        <v>57.175136651761704</v>
      </c>
      <c r="J57" s="98">
        <v>61.929078362963352</v>
      </c>
    </row>
    <row r="58" spans="1:10" x14ac:dyDescent="0.2">
      <c r="A58" s="86" t="s">
        <v>150</v>
      </c>
      <c r="B58" s="156" t="str">
        <f t="shared" si="0"/>
        <v>060000</v>
      </c>
      <c r="C58" s="154" t="str">
        <f t="shared" si="1"/>
        <v>CAJAMARCA</v>
      </c>
      <c r="D58" s="88" t="s">
        <v>151</v>
      </c>
      <c r="E58" s="93">
        <v>0.58564246487164406</v>
      </c>
      <c r="F58" s="95">
        <v>95.865711960152566</v>
      </c>
      <c r="G58" s="97">
        <v>6.9577221829134075</v>
      </c>
      <c r="H58" s="98">
        <v>79.133956028003084</v>
      </c>
      <c r="I58" s="99">
        <v>41.00228380551745</v>
      </c>
      <c r="J58" s="98">
        <v>65.223077003959915</v>
      </c>
    </row>
    <row r="59" spans="1:10" x14ac:dyDescent="0.2">
      <c r="A59" s="86" t="s">
        <v>152</v>
      </c>
      <c r="B59" s="156" t="str">
        <f t="shared" si="0"/>
        <v>060000</v>
      </c>
      <c r="C59" s="154" t="str">
        <f t="shared" si="1"/>
        <v>CAJAMARCA</v>
      </c>
      <c r="D59" s="88" t="s">
        <v>153</v>
      </c>
      <c r="E59" s="93">
        <v>0.63267509489467399</v>
      </c>
      <c r="F59" s="95">
        <v>96.949972997762657</v>
      </c>
      <c r="G59" s="97">
        <v>8.5073951472581157</v>
      </c>
      <c r="H59" s="98">
        <v>89.547883501679038</v>
      </c>
      <c r="I59" s="99">
        <v>51.335832901147427</v>
      </c>
      <c r="J59" s="98">
        <v>64.324866134651046</v>
      </c>
    </row>
    <row r="60" spans="1:10" x14ac:dyDescent="0.2">
      <c r="A60" s="86" t="s">
        <v>154</v>
      </c>
      <c r="B60" s="156" t="str">
        <f t="shared" si="0"/>
        <v>060000</v>
      </c>
      <c r="C60" s="154" t="str">
        <f t="shared" si="1"/>
        <v>CAJAMARCA</v>
      </c>
      <c r="D60" s="88" t="s">
        <v>155</v>
      </c>
      <c r="E60" s="93">
        <v>0.54620217755129996</v>
      </c>
      <c r="F60" s="95">
        <v>97.125080115452548</v>
      </c>
      <c r="G60" s="97">
        <v>10.020931255485381</v>
      </c>
      <c r="H60" s="98">
        <v>72.521565950319399</v>
      </c>
      <c r="I60" s="99">
        <v>36.210081268921869</v>
      </c>
      <c r="J60" s="98">
        <v>50.542809348480525</v>
      </c>
    </row>
    <row r="61" spans="1:10" x14ac:dyDescent="0.2">
      <c r="A61" s="86" t="s">
        <v>156</v>
      </c>
      <c r="B61" s="156" t="str">
        <f t="shared" si="0"/>
        <v>060000</v>
      </c>
      <c r="C61" s="154" t="str">
        <f t="shared" si="1"/>
        <v>CAJAMARCA</v>
      </c>
      <c r="D61" s="88" t="s">
        <v>157</v>
      </c>
      <c r="E61" s="93">
        <v>0.56142882614443879</v>
      </c>
      <c r="F61" s="95">
        <v>96.224044582701566</v>
      </c>
      <c r="G61" s="97">
        <v>6.037470832170559</v>
      </c>
      <c r="H61" s="98">
        <v>71.368712408658794</v>
      </c>
      <c r="I61" s="99">
        <v>51.670925582081559</v>
      </c>
      <c r="J61" s="98">
        <v>51.38827911182652</v>
      </c>
    </row>
    <row r="62" spans="1:10" x14ac:dyDescent="0.2">
      <c r="A62" s="86" t="s">
        <v>158</v>
      </c>
      <c r="B62" s="156" t="str">
        <f t="shared" si="0"/>
        <v>060000</v>
      </c>
      <c r="C62" s="154" t="str">
        <f t="shared" si="1"/>
        <v>CAJAMARCA</v>
      </c>
      <c r="D62" s="88" t="s">
        <v>159</v>
      </c>
      <c r="E62" s="93">
        <v>0.6371750134160985</v>
      </c>
      <c r="F62" s="95">
        <v>95.813047317346062</v>
      </c>
      <c r="G62" s="97">
        <v>10.812253310655789</v>
      </c>
      <c r="H62" s="98">
        <v>83.231509278786149</v>
      </c>
      <c r="I62" s="99">
        <v>44.747768347481475</v>
      </c>
      <c r="J62" s="98">
        <v>76.774759580009217</v>
      </c>
    </row>
    <row r="63" spans="1:10" x14ac:dyDescent="0.2">
      <c r="A63" s="86" t="s">
        <v>160</v>
      </c>
      <c r="B63" s="156" t="str">
        <f t="shared" si="0"/>
        <v>060000</v>
      </c>
      <c r="C63" s="154" t="str">
        <f t="shared" si="1"/>
        <v>CAJAMARCA</v>
      </c>
      <c r="D63" s="88" t="s">
        <v>161</v>
      </c>
      <c r="E63" s="93">
        <v>0.57617348489739084</v>
      </c>
      <c r="F63" s="95">
        <v>95.754319816636382</v>
      </c>
      <c r="G63" s="97">
        <v>5.6694988792432222</v>
      </c>
      <c r="H63" s="98">
        <v>76.596464636027591</v>
      </c>
      <c r="I63" s="99">
        <v>47.257757192582311</v>
      </c>
      <c r="J63" s="98">
        <v>59.029036004710477</v>
      </c>
    </row>
    <row r="64" spans="1:10" x14ac:dyDescent="0.2">
      <c r="A64" s="86" t="s">
        <v>162</v>
      </c>
      <c r="B64" s="156" t="str">
        <f t="shared" si="0"/>
        <v>060000</v>
      </c>
      <c r="C64" s="154" t="str">
        <f t="shared" si="1"/>
        <v>CAJAMARCA</v>
      </c>
      <c r="D64" s="88" t="s">
        <v>163</v>
      </c>
      <c r="E64" s="93">
        <v>0.58046227961753705</v>
      </c>
      <c r="F64" s="95">
        <v>95.595645764142347</v>
      </c>
      <c r="G64" s="97">
        <v>4.4653040025497557</v>
      </c>
      <c r="H64" s="98">
        <v>69.884973861532885</v>
      </c>
      <c r="I64" s="99">
        <v>66.33625585158444</v>
      </c>
      <c r="J64" s="98">
        <v>50.97209099392591</v>
      </c>
    </row>
    <row r="65" spans="1:10" x14ac:dyDescent="0.2">
      <c r="A65" s="86" t="s">
        <v>164</v>
      </c>
      <c r="B65" s="156" t="str">
        <f t="shared" si="0"/>
        <v>060000</v>
      </c>
      <c r="C65" s="154" t="str">
        <f t="shared" si="1"/>
        <v>CAJAMARCA</v>
      </c>
      <c r="D65" s="88" t="s">
        <v>165</v>
      </c>
      <c r="E65" s="93">
        <v>0.57865186709588623</v>
      </c>
      <c r="F65" s="95">
        <v>96.525800700327366</v>
      </c>
      <c r="G65" s="97">
        <v>6.9082462263524409</v>
      </c>
      <c r="H65" s="98">
        <v>85.777006388936911</v>
      </c>
      <c r="I65" s="99">
        <v>48.11289933903889</v>
      </c>
      <c r="J65" s="98">
        <v>47.396483409052578</v>
      </c>
    </row>
    <row r="66" spans="1:10" x14ac:dyDescent="0.2">
      <c r="A66" s="86" t="s">
        <v>166</v>
      </c>
      <c r="B66" s="156" t="str">
        <f t="shared" si="0"/>
        <v>060000</v>
      </c>
      <c r="C66" s="154" t="str">
        <f t="shared" si="1"/>
        <v>CAJAMARCA</v>
      </c>
      <c r="D66" s="88" t="s">
        <v>167</v>
      </c>
      <c r="E66" s="93">
        <v>0.55874729275597335</v>
      </c>
      <c r="F66" s="95">
        <v>96.991142570141591</v>
      </c>
      <c r="G66" s="97">
        <v>3.7145674348678321</v>
      </c>
      <c r="H66" s="98">
        <v>75.129063188979146</v>
      </c>
      <c r="I66" s="99">
        <v>55.086042276595023</v>
      </c>
      <c r="J66" s="98">
        <v>45.976452617491191</v>
      </c>
    </row>
    <row r="67" spans="1:10" x14ac:dyDescent="0.2">
      <c r="A67" s="86" t="s">
        <v>168</v>
      </c>
      <c r="B67" s="156" t="str">
        <f t="shared" ref="B67:B130" si="2">LEFT(A67,2)&amp;"0000"</f>
        <v>060000</v>
      </c>
      <c r="C67" s="154" t="str">
        <f t="shared" ref="C67:C130" si="3">VLOOKUP(B67,$L$2:$M$25,2,0)</f>
        <v>CAJAMARCA</v>
      </c>
      <c r="D67" s="88" t="s">
        <v>169</v>
      </c>
      <c r="E67" s="93">
        <v>0.53487736017808718</v>
      </c>
      <c r="F67" s="95">
        <v>96.078380856016807</v>
      </c>
      <c r="G67" s="97">
        <v>6.7198179295951563</v>
      </c>
      <c r="H67" s="98">
        <v>87.976319937758333</v>
      </c>
      <c r="I67" s="99">
        <v>13.789954981430133</v>
      </c>
      <c r="J67" s="98">
        <v>58.394327764513044</v>
      </c>
    </row>
    <row r="68" spans="1:10" x14ac:dyDescent="0.2">
      <c r="A68" s="117" t="s">
        <v>170</v>
      </c>
      <c r="B68" s="156" t="str">
        <f t="shared" si="2"/>
        <v>070000</v>
      </c>
      <c r="C68" s="154" t="e">
        <f t="shared" si="3"/>
        <v>#N/A</v>
      </c>
      <c r="D68" s="76" t="s">
        <v>171</v>
      </c>
      <c r="E68" s="121">
        <v>0.85135124558263064</v>
      </c>
      <c r="F68" s="123">
        <v>99.493855419825721</v>
      </c>
      <c r="G68" s="125">
        <v>26.42181853703832</v>
      </c>
      <c r="H68" s="125">
        <v>89.849292780413748</v>
      </c>
      <c r="I68" s="126">
        <v>93.043184031532874</v>
      </c>
      <c r="J68" s="125">
        <v>99.252926331145744</v>
      </c>
    </row>
    <row r="69" spans="1:10" x14ac:dyDescent="0.2">
      <c r="A69" s="86" t="s">
        <v>174</v>
      </c>
      <c r="B69" s="156" t="str">
        <f t="shared" si="2"/>
        <v>080000</v>
      </c>
      <c r="C69" s="154" t="str">
        <f t="shared" si="3"/>
        <v>CUSCO</v>
      </c>
      <c r="D69" s="88" t="s">
        <v>175</v>
      </c>
      <c r="E69" s="93">
        <v>0.87622574797357267</v>
      </c>
      <c r="F69" s="95">
        <v>97.885434003841638</v>
      </c>
      <c r="G69" s="98">
        <v>30.514721005722897</v>
      </c>
      <c r="H69" s="98">
        <v>99.5</v>
      </c>
      <c r="I69" s="130">
        <v>90.369571640073175</v>
      </c>
      <c r="J69" s="98">
        <v>99.5</v>
      </c>
    </row>
    <row r="70" spans="1:10" x14ac:dyDescent="0.2">
      <c r="A70" s="86" t="s">
        <v>176</v>
      </c>
      <c r="B70" s="156" t="str">
        <f t="shared" si="2"/>
        <v>080000</v>
      </c>
      <c r="C70" s="154" t="str">
        <f t="shared" si="3"/>
        <v>CUSCO</v>
      </c>
      <c r="D70" s="88" t="s">
        <v>177</v>
      </c>
      <c r="E70" s="93">
        <v>0.63311645509724435</v>
      </c>
      <c r="F70" s="95">
        <v>97.199034973523595</v>
      </c>
      <c r="G70" s="98">
        <v>10.45370565205101</v>
      </c>
      <c r="H70" s="98">
        <v>83.126703798835251</v>
      </c>
      <c r="I70" s="130">
        <v>48.239343412055504</v>
      </c>
      <c r="J70" s="98">
        <v>70.570302610789412</v>
      </c>
    </row>
    <row r="71" spans="1:10" x14ac:dyDescent="0.2">
      <c r="A71" s="86" t="s">
        <v>178</v>
      </c>
      <c r="B71" s="156" t="str">
        <f t="shared" si="2"/>
        <v>080000</v>
      </c>
      <c r="C71" s="154" t="str">
        <f t="shared" si="3"/>
        <v>CUSCO</v>
      </c>
      <c r="D71" s="88" t="s">
        <v>179</v>
      </c>
      <c r="E71" s="93">
        <v>0.63790818765249024</v>
      </c>
      <c r="F71" s="95">
        <v>97.975497470711048</v>
      </c>
      <c r="G71" s="98">
        <v>4.6273068776743491</v>
      </c>
      <c r="H71" s="98">
        <v>82.89191273457007</v>
      </c>
      <c r="I71" s="130">
        <v>43.539728606631982</v>
      </c>
      <c r="J71" s="98">
        <v>86.834776884874771</v>
      </c>
    </row>
    <row r="72" spans="1:10" x14ac:dyDescent="0.2">
      <c r="A72" s="86" t="s">
        <v>180</v>
      </c>
      <c r="B72" s="156" t="str">
        <f t="shared" si="2"/>
        <v>080000</v>
      </c>
      <c r="C72" s="154" t="str">
        <f t="shared" si="3"/>
        <v>CUSCO</v>
      </c>
      <c r="D72" s="88" t="s">
        <v>181</v>
      </c>
      <c r="E72" s="93">
        <v>0.63209928975155949</v>
      </c>
      <c r="F72" s="95">
        <v>96.954037605181355</v>
      </c>
      <c r="G72" s="98">
        <v>6.3367137326753813</v>
      </c>
      <c r="H72" s="98">
        <v>77.723996753848894</v>
      </c>
      <c r="I72" s="130">
        <v>52.643620015712919</v>
      </c>
      <c r="J72" s="98">
        <v>78.166800946577581</v>
      </c>
    </row>
    <row r="73" spans="1:10" x14ac:dyDescent="0.2">
      <c r="A73" s="86" t="s">
        <v>182</v>
      </c>
      <c r="B73" s="156" t="str">
        <f t="shared" si="2"/>
        <v>080000</v>
      </c>
      <c r="C73" s="154" t="str">
        <f t="shared" si="3"/>
        <v>CUSCO</v>
      </c>
      <c r="D73" s="88" t="s">
        <v>183</v>
      </c>
      <c r="E73" s="93">
        <v>0.56802208678226118</v>
      </c>
      <c r="F73" s="95">
        <v>98.340335155166997</v>
      </c>
      <c r="G73" s="98">
        <v>5.3289474977457347</v>
      </c>
      <c r="H73" s="98">
        <v>84.539707659335335</v>
      </c>
      <c r="I73" s="130">
        <v>34.096421198882794</v>
      </c>
      <c r="J73" s="98">
        <v>58.153000214835913</v>
      </c>
    </row>
    <row r="74" spans="1:10" x14ac:dyDescent="0.2">
      <c r="A74" s="86" t="s">
        <v>184</v>
      </c>
      <c r="B74" s="156" t="str">
        <f t="shared" si="2"/>
        <v>080000</v>
      </c>
      <c r="C74" s="154" t="str">
        <f t="shared" si="3"/>
        <v>CUSCO</v>
      </c>
      <c r="D74" s="88" t="s">
        <v>185</v>
      </c>
      <c r="E74" s="93">
        <v>0.73436494337445779</v>
      </c>
      <c r="F74" s="95">
        <v>97.838024179713983</v>
      </c>
      <c r="G74" s="98">
        <v>10.802054786997656</v>
      </c>
      <c r="H74" s="98">
        <v>92.714832573584346</v>
      </c>
      <c r="I74" s="130">
        <v>70.105933141264131</v>
      </c>
      <c r="J74" s="98">
        <v>88.52025714767035</v>
      </c>
    </row>
    <row r="75" spans="1:10" x14ac:dyDescent="0.2">
      <c r="A75" s="86" t="s">
        <v>186</v>
      </c>
      <c r="B75" s="156" t="str">
        <f t="shared" si="2"/>
        <v>080000</v>
      </c>
      <c r="C75" s="154" t="str">
        <f t="shared" si="3"/>
        <v>CUSCO</v>
      </c>
      <c r="D75" s="88" t="s">
        <v>187</v>
      </c>
      <c r="E75" s="93">
        <v>0.53293109160135288</v>
      </c>
      <c r="F75" s="95">
        <v>97.860790243104319</v>
      </c>
      <c r="G75" s="98">
        <v>6.0490518404152258</v>
      </c>
      <c r="H75" s="98">
        <v>76.00872141408729</v>
      </c>
      <c r="I75" s="130">
        <v>39.43967552178848</v>
      </c>
      <c r="J75" s="98">
        <v>43.07460555433768</v>
      </c>
    </row>
    <row r="76" spans="1:10" x14ac:dyDescent="0.2">
      <c r="A76" s="86" t="s">
        <v>188</v>
      </c>
      <c r="B76" s="156" t="str">
        <f t="shared" si="2"/>
        <v>080000</v>
      </c>
      <c r="C76" s="154" t="str">
        <f t="shared" si="3"/>
        <v>CUSCO</v>
      </c>
      <c r="D76" s="88" t="s">
        <v>189</v>
      </c>
      <c r="E76" s="93">
        <v>0.61085553945092974</v>
      </c>
      <c r="F76" s="95">
        <v>98.731684824352911</v>
      </c>
      <c r="G76" s="98">
        <v>8.9812118199170357</v>
      </c>
      <c r="H76" s="98">
        <v>88.413191985859427</v>
      </c>
      <c r="I76" s="130">
        <v>45.851100059421555</v>
      </c>
      <c r="J76" s="98">
        <v>57.463106489302575</v>
      </c>
    </row>
    <row r="77" spans="1:10" x14ac:dyDescent="0.2">
      <c r="A77" s="86" t="s">
        <v>190</v>
      </c>
      <c r="B77" s="156" t="str">
        <f t="shared" si="2"/>
        <v>080000</v>
      </c>
      <c r="C77" s="154" t="str">
        <f t="shared" si="3"/>
        <v>CUSCO</v>
      </c>
      <c r="D77" s="88" t="s">
        <v>191</v>
      </c>
      <c r="E77" s="93">
        <v>0.60693447728942895</v>
      </c>
      <c r="F77" s="95">
        <v>96.322682380774339</v>
      </c>
      <c r="G77" s="98">
        <v>9.2718021712907053</v>
      </c>
      <c r="H77" s="98">
        <v>84.768090234166621</v>
      </c>
      <c r="I77" s="130">
        <v>40.919720537111004</v>
      </c>
      <c r="J77" s="98">
        <v>66.00374187384466</v>
      </c>
    </row>
    <row r="78" spans="1:10" x14ac:dyDescent="0.2">
      <c r="A78" s="86" t="s">
        <v>192</v>
      </c>
      <c r="B78" s="156" t="str">
        <f t="shared" si="2"/>
        <v>080000</v>
      </c>
      <c r="C78" s="154" t="str">
        <f t="shared" si="3"/>
        <v>CUSCO</v>
      </c>
      <c r="D78" s="88" t="s">
        <v>193</v>
      </c>
      <c r="E78" s="93">
        <v>0.55734187062275331</v>
      </c>
      <c r="F78" s="95">
        <v>97.609665867298062</v>
      </c>
      <c r="G78" s="98">
        <v>4.8543516489765635</v>
      </c>
      <c r="H78" s="98">
        <v>74.889072170467998</v>
      </c>
      <c r="I78" s="130">
        <v>41.15141185848853</v>
      </c>
      <c r="J78" s="98">
        <v>56.9301993334945</v>
      </c>
    </row>
    <row r="79" spans="1:10" x14ac:dyDescent="0.2">
      <c r="A79" s="86" t="s">
        <v>194</v>
      </c>
      <c r="B79" s="156" t="str">
        <f t="shared" si="2"/>
        <v>080000</v>
      </c>
      <c r="C79" s="154" t="str">
        <f t="shared" si="3"/>
        <v>CUSCO</v>
      </c>
      <c r="D79" s="88" t="s">
        <v>195</v>
      </c>
      <c r="E79" s="93">
        <v>0.55994419755392011</v>
      </c>
      <c r="F79" s="95">
        <v>96.784411739432883</v>
      </c>
      <c r="G79" s="98">
        <v>6.1349012344661782</v>
      </c>
      <c r="H79" s="98">
        <v>59.783382902701135</v>
      </c>
      <c r="I79" s="130">
        <v>46.320327818826627</v>
      </c>
      <c r="J79" s="98">
        <v>66.85914092522242</v>
      </c>
    </row>
    <row r="80" spans="1:10" x14ac:dyDescent="0.2">
      <c r="A80" s="86" t="s">
        <v>196</v>
      </c>
      <c r="B80" s="156" t="str">
        <f t="shared" si="2"/>
        <v>080000</v>
      </c>
      <c r="C80" s="154" t="str">
        <f t="shared" si="3"/>
        <v>CUSCO</v>
      </c>
      <c r="D80" s="88" t="s">
        <v>197</v>
      </c>
      <c r="E80" s="93">
        <v>0.61798894128061532</v>
      </c>
      <c r="F80" s="95">
        <v>97.608806126005447</v>
      </c>
      <c r="G80" s="98">
        <v>4.9015776552942301</v>
      </c>
      <c r="H80" s="98">
        <v>74.761316179304345</v>
      </c>
      <c r="I80" s="130">
        <v>52.65286451565968</v>
      </c>
      <c r="J80" s="98">
        <v>75.802187727181121</v>
      </c>
    </row>
    <row r="81" spans="1:10" x14ac:dyDescent="0.2">
      <c r="A81" s="86" t="s">
        <v>198</v>
      </c>
      <c r="B81" s="156" t="str">
        <f t="shared" si="2"/>
        <v>080000</v>
      </c>
      <c r="C81" s="154" t="str">
        <f t="shared" si="3"/>
        <v>CUSCO</v>
      </c>
      <c r="D81" s="88" t="s">
        <v>199</v>
      </c>
      <c r="E81" s="93">
        <v>0.72339716552691613</v>
      </c>
      <c r="F81" s="95">
        <v>96.067486102356682</v>
      </c>
      <c r="G81" s="98">
        <v>11.136852953085565</v>
      </c>
      <c r="H81" s="98">
        <v>89.09271926613556</v>
      </c>
      <c r="I81" s="130">
        <v>59.227299466506253</v>
      </c>
      <c r="J81" s="98">
        <v>98.749656339983574</v>
      </c>
    </row>
    <row r="82" spans="1:10" x14ac:dyDescent="0.2">
      <c r="A82" s="86" t="s">
        <v>202</v>
      </c>
      <c r="B82" s="156" t="str">
        <f t="shared" si="2"/>
        <v>090000</v>
      </c>
      <c r="C82" s="154" t="str">
        <f t="shared" si="3"/>
        <v>HUANCAVELICA</v>
      </c>
      <c r="D82" s="88" t="s">
        <v>203</v>
      </c>
      <c r="E82" s="93">
        <v>0.647680116683642</v>
      </c>
      <c r="F82" s="95">
        <v>98.922586953615323</v>
      </c>
      <c r="G82" s="98">
        <v>8.4462656922372688</v>
      </c>
      <c r="H82" s="98">
        <v>83.97787097531068</v>
      </c>
      <c r="I82" s="130">
        <v>40.41358825028702</v>
      </c>
      <c r="J82" s="98">
        <v>86.448902675545881</v>
      </c>
    </row>
    <row r="83" spans="1:10" x14ac:dyDescent="0.2">
      <c r="A83" s="86" t="s">
        <v>204</v>
      </c>
      <c r="B83" s="156" t="str">
        <f t="shared" si="2"/>
        <v>090000</v>
      </c>
      <c r="C83" s="154" t="str">
        <f t="shared" si="3"/>
        <v>HUANCAVELICA</v>
      </c>
      <c r="D83" s="88" t="s">
        <v>205</v>
      </c>
      <c r="E83" s="93">
        <v>0.57713098683879216</v>
      </c>
      <c r="F83" s="95">
        <v>98.751555194995717</v>
      </c>
      <c r="G83" s="98">
        <v>2.6281938393166469</v>
      </c>
      <c r="H83" s="98">
        <v>77.540754131009209</v>
      </c>
      <c r="I83" s="130">
        <v>31.17210442395627</v>
      </c>
      <c r="J83" s="98">
        <v>76.720756603907176</v>
      </c>
    </row>
    <row r="84" spans="1:10" x14ac:dyDescent="0.2">
      <c r="A84" s="86" t="s">
        <v>206</v>
      </c>
      <c r="B84" s="156" t="str">
        <f t="shared" si="2"/>
        <v>090000</v>
      </c>
      <c r="C84" s="154" t="str">
        <f t="shared" si="3"/>
        <v>HUANCAVELICA</v>
      </c>
      <c r="D84" s="88" t="s">
        <v>207</v>
      </c>
      <c r="E84" s="93">
        <v>0.5913230162587354</v>
      </c>
      <c r="F84" s="95">
        <v>98.438998253311425</v>
      </c>
      <c r="G84" s="98">
        <v>3.0040351207968574</v>
      </c>
      <c r="H84" s="98">
        <v>76.824255504613276</v>
      </c>
      <c r="I84" s="130">
        <v>36.926835312259904</v>
      </c>
      <c r="J84" s="98">
        <v>78.464693857854968</v>
      </c>
    </row>
    <row r="85" spans="1:10" x14ac:dyDescent="0.2">
      <c r="A85" s="86" t="s">
        <v>208</v>
      </c>
      <c r="B85" s="156" t="str">
        <f t="shared" si="2"/>
        <v>090000</v>
      </c>
      <c r="C85" s="154" t="str">
        <f t="shared" si="3"/>
        <v>HUANCAVELICA</v>
      </c>
      <c r="D85" s="88" t="s">
        <v>209</v>
      </c>
      <c r="E85" s="93">
        <v>0.56524233492004039</v>
      </c>
      <c r="F85" s="95">
        <v>98.085226831493571</v>
      </c>
      <c r="G85" s="98">
        <v>4.7333437353721353</v>
      </c>
      <c r="H85" s="98">
        <v>99.5</v>
      </c>
      <c r="I85" s="130">
        <v>20.877188962685004</v>
      </c>
      <c r="J85" s="98">
        <v>56.269845440221445</v>
      </c>
    </row>
    <row r="86" spans="1:10" x14ac:dyDescent="0.2">
      <c r="A86" s="86" t="s">
        <v>210</v>
      </c>
      <c r="B86" s="156" t="str">
        <f t="shared" si="2"/>
        <v>090000</v>
      </c>
      <c r="C86" s="154" t="str">
        <f t="shared" si="3"/>
        <v>HUANCAVELICA</v>
      </c>
      <c r="D86" s="88" t="s">
        <v>211</v>
      </c>
      <c r="E86" s="93">
        <v>0.56145540986174847</v>
      </c>
      <c r="F86" s="95">
        <v>97.936372596294632</v>
      </c>
      <c r="G86" s="98">
        <v>3.7925531340917815</v>
      </c>
      <c r="H86" s="98">
        <v>75.446868947626427</v>
      </c>
      <c r="I86" s="130">
        <v>25.913755780844287</v>
      </c>
      <c r="J86" s="98">
        <v>75.109785715955951</v>
      </c>
    </row>
    <row r="87" spans="1:10" x14ac:dyDescent="0.2">
      <c r="A87" s="86" t="s">
        <v>212</v>
      </c>
      <c r="B87" s="156" t="str">
        <f t="shared" si="2"/>
        <v>090000</v>
      </c>
      <c r="C87" s="154" t="str">
        <f t="shared" si="3"/>
        <v>HUANCAVELICA</v>
      </c>
      <c r="D87" s="88" t="s">
        <v>213</v>
      </c>
      <c r="E87" s="93">
        <v>0.57090014790437094</v>
      </c>
      <c r="F87" s="95">
        <v>97.442357730851199</v>
      </c>
      <c r="G87" s="98">
        <v>6.9062484494039307</v>
      </c>
      <c r="H87" s="98">
        <v>93.071345431192995</v>
      </c>
      <c r="I87" s="130">
        <v>24.043002299758605</v>
      </c>
      <c r="J87" s="98">
        <v>59.382954408042785</v>
      </c>
    </row>
    <row r="88" spans="1:10" x14ac:dyDescent="0.2">
      <c r="A88" s="86" t="s">
        <v>214</v>
      </c>
      <c r="B88" s="156" t="str">
        <f t="shared" si="2"/>
        <v>090000</v>
      </c>
      <c r="C88" s="154" t="str">
        <f t="shared" si="3"/>
        <v>HUANCAVELICA</v>
      </c>
      <c r="D88" s="88" t="s">
        <v>215</v>
      </c>
      <c r="E88" s="93">
        <v>0.58272731971937675</v>
      </c>
      <c r="F88" s="95">
        <v>97.270515414769392</v>
      </c>
      <c r="G88" s="98">
        <v>4.6864132591823404</v>
      </c>
      <c r="H88" s="98">
        <v>77.790010380623499</v>
      </c>
      <c r="I88" s="130">
        <v>28.865150520881944</v>
      </c>
      <c r="J88" s="98">
        <v>79.627294778109686</v>
      </c>
    </row>
    <row r="89" spans="1:10" x14ac:dyDescent="0.2">
      <c r="A89" s="86" t="s">
        <v>218</v>
      </c>
      <c r="B89" s="156" t="str">
        <f t="shared" si="2"/>
        <v>100000</v>
      </c>
      <c r="C89" s="154" t="str">
        <f t="shared" si="3"/>
        <v>HUÁNUCO</v>
      </c>
      <c r="D89" s="88" t="s">
        <v>219</v>
      </c>
      <c r="E89" s="93">
        <v>0.71785119544132248</v>
      </c>
      <c r="F89" s="95">
        <v>97.466881046248886</v>
      </c>
      <c r="G89" s="98">
        <v>21.902206238233749</v>
      </c>
      <c r="H89" s="98">
        <v>84.458486187410017</v>
      </c>
      <c r="I89" s="130">
        <v>65.535318400110413</v>
      </c>
      <c r="J89" s="98">
        <v>74.96123502316901</v>
      </c>
    </row>
    <row r="90" spans="1:10" x14ac:dyDescent="0.2">
      <c r="A90" s="86" t="s">
        <v>220</v>
      </c>
      <c r="B90" s="156" t="str">
        <f t="shared" si="2"/>
        <v>100000</v>
      </c>
      <c r="C90" s="154" t="str">
        <f t="shared" si="3"/>
        <v>HUÁNUCO</v>
      </c>
      <c r="D90" s="88" t="s">
        <v>221</v>
      </c>
      <c r="E90" s="93">
        <v>0.55942297632797988</v>
      </c>
      <c r="F90" s="95">
        <v>97.920443169417808</v>
      </c>
      <c r="G90" s="98">
        <v>11.182911538684868</v>
      </c>
      <c r="H90" s="98">
        <v>74.883391397433428</v>
      </c>
      <c r="I90" s="130">
        <v>25.583569300616915</v>
      </c>
      <c r="J90" s="98">
        <v>62.685898398713682</v>
      </c>
    </row>
    <row r="91" spans="1:10" x14ac:dyDescent="0.2">
      <c r="A91" s="86" t="s">
        <v>222</v>
      </c>
      <c r="B91" s="156" t="str">
        <f t="shared" si="2"/>
        <v>100000</v>
      </c>
      <c r="C91" s="154" t="str">
        <f t="shared" si="3"/>
        <v>HUÁNUCO</v>
      </c>
      <c r="D91" s="88" t="s">
        <v>223</v>
      </c>
      <c r="E91" s="93">
        <v>0.58222806972310259</v>
      </c>
      <c r="F91" s="95">
        <v>96.802653997858556</v>
      </c>
      <c r="G91" s="98">
        <v>13.03031669692165</v>
      </c>
      <c r="H91" s="98">
        <v>74.006250018572999</v>
      </c>
      <c r="I91" s="130">
        <v>49.45221795012597</v>
      </c>
      <c r="J91" s="98">
        <v>49.135718400124368</v>
      </c>
    </row>
    <row r="92" spans="1:10" x14ac:dyDescent="0.2">
      <c r="A92" s="86" t="s">
        <v>224</v>
      </c>
      <c r="B92" s="156" t="str">
        <f t="shared" si="2"/>
        <v>100000</v>
      </c>
      <c r="C92" s="154" t="str">
        <f t="shared" si="3"/>
        <v>HUÁNUCO</v>
      </c>
      <c r="D92" s="88" t="s">
        <v>225</v>
      </c>
      <c r="E92" s="93">
        <v>0.58255238056717684</v>
      </c>
      <c r="F92" s="95">
        <v>96.521547828445719</v>
      </c>
      <c r="G92" s="98">
        <v>6.5479326061944718</v>
      </c>
      <c r="H92" s="98">
        <v>66.930332406998033</v>
      </c>
      <c r="I92" s="130">
        <v>53.172546096243302</v>
      </c>
      <c r="J92" s="98">
        <v>63.738542941577222</v>
      </c>
    </row>
    <row r="93" spans="1:10" x14ac:dyDescent="0.2">
      <c r="A93" s="86" t="s">
        <v>226</v>
      </c>
      <c r="B93" s="156" t="str">
        <f t="shared" si="2"/>
        <v>100000</v>
      </c>
      <c r="C93" s="154" t="str">
        <f t="shared" si="3"/>
        <v>HUÁNUCO</v>
      </c>
      <c r="D93" s="88" t="s">
        <v>227</v>
      </c>
      <c r="E93" s="93">
        <v>0.55977650302783633</v>
      </c>
      <c r="F93" s="95">
        <v>94.993447753385453</v>
      </c>
      <c r="G93" s="98">
        <v>11.360913101636809</v>
      </c>
      <c r="H93" s="98">
        <v>75.28940189794784</v>
      </c>
      <c r="I93" s="130">
        <v>41.526037249328077</v>
      </c>
      <c r="J93" s="98">
        <v>49.144509443862169</v>
      </c>
    </row>
    <row r="94" spans="1:10" x14ac:dyDescent="0.2">
      <c r="A94" s="86" t="s">
        <v>228</v>
      </c>
      <c r="B94" s="156" t="str">
        <f t="shared" si="2"/>
        <v>100000</v>
      </c>
      <c r="C94" s="154" t="str">
        <f t="shared" si="3"/>
        <v>HUÁNUCO</v>
      </c>
      <c r="D94" s="88" t="s">
        <v>229</v>
      </c>
      <c r="E94" s="93">
        <v>0.68029029048496326</v>
      </c>
      <c r="F94" s="95">
        <v>95.478530901960255</v>
      </c>
      <c r="G94" s="98">
        <v>18.540679311428416</v>
      </c>
      <c r="H94" s="98">
        <v>91.424646533768282</v>
      </c>
      <c r="I94" s="130">
        <v>51.535301990371288</v>
      </c>
      <c r="J94" s="98">
        <v>70.805533630667838</v>
      </c>
    </row>
    <row r="95" spans="1:10" x14ac:dyDescent="0.2">
      <c r="A95" s="86" t="s">
        <v>230</v>
      </c>
      <c r="B95" s="156" t="str">
        <f t="shared" si="2"/>
        <v>100000</v>
      </c>
      <c r="C95" s="154" t="str">
        <f t="shared" si="3"/>
        <v>HUÁNUCO</v>
      </c>
      <c r="D95" s="88" t="s">
        <v>231</v>
      </c>
      <c r="E95" s="93">
        <v>0.47702842867428241</v>
      </c>
      <c r="F95" s="95">
        <v>96.835542742338717</v>
      </c>
      <c r="G95" s="98">
        <v>6.7633886404780252</v>
      </c>
      <c r="H95" s="98">
        <v>64.064541233035442</v>
      </c>
      <c r="I95" s="130">
        <v>23.8281977748576</v>
      </c>
      <c r="J95" s="98">
        <v>42.51361818611273</v>
      </c>
    </row>
    <row r="96" spans="1:10" x14ac:dyDescent="0.2">
      <c r="A96" s="86" t="s">
        <v>232</v>
      </c>
      <c r="B96" s="156" t="str">
        <f t="shared" si="2"/>
        <v>100000</v>
      </c>
      <c r="C96" s="154" t="str">
        <f t="shared" si="3"/>
        <v>HUÁNUCO</v>
      </c>
      <c r="D96" s="88" t="s">
        <v>233</v>
      </c>
      <c r="E96" s="93">
        <v>0.48205163794272005</v>
      </c>
      <c r="F96" s="95">
        <v>94.70894466178413</v>
      </c>
      <c r="G96" s="98">
        <v>8.9219953807116958</v>
      </c>
      <c r="H96" s="98">
        <v>52.470788122337417</v>
      </c>
      <c r="I96" s="130">
        <v>35.907485908121856</v>
      </c>
      <c r="J96" s="98">
        <v>43.068607977930462</v>
      </c>
    </row>
    <row r="97" spans="1:10" x14ac:dyDescent="0.2">
      <c r="A97" s="86" t="s">
        <v>234</v>
      </c>
      <c r="B97" s="156" t="str">
        <f t="shared" si="2"/>
        <v>100000</v>
      </c>
      <c r="C97" s="154" t="str">
        <f t="shared" si="3"/>
        <v>HUÁNUCO</v>
      </c>
      <c r="D97" s="88" t="s">
        <v>235</v>
      </c>
      <c r="E97" s="93">
        <v>0.48066555380792819</v>
      </c>
      <c r="F97" s="95">
        <v>90.076061471066822</v>
      </c>
      <c r="G97" s="98">
        <v>13.719720044900631</v>
      </c>
      <c r="H97" s="98">
        <v>68.019375214804128</v>
      </c>
      <c r="I97" s="130">
        <v>25.54078566562989</v>
      </c>
      <c r="J97" s="98">
        <v>33.830354477628859</v>
      </c>
    </row>
    <row r="98" spans="1:10" x14ac:dyDescent="0.2">
      <c r="A98" s="86" t="s">
        <v>236</v>
      </c>
      <c r="B98" s="156" t="str">
        <f t="shared" si="2"/>
        <v>100000</v>
      </c>
      <c r="C98" s="154" t="str">
        <f t="shared" si="3"/>
        <v>HUÁNUCO</v>
      </c>
      <c r="D98" s="88" t="s">
        <v>237</v>
      </c>
      <c r="E98" s="93">
        <v>0.55540949964995756</v>
      </c>
      <c r="F98" s="95">
        <v>96.307771547838342</v>
      </c>
      <c r="G98" s="98">
        <v>11.259569129841706</v>
      </c>
      <c r="H98" s="98">
        <v>82.001290680673094</v>
      </c>
      <c r="I98" s="130">
        <v>36.397567846586185</v>
      </c>
      <c r="J98" s="98">
        <v>44.232171200144933</v>
      </c>
    </row>
    <row r="99" spans="1:10" x14ac:dyDescent="0.2">
      <c r="A99" s="86" t="s">
        <v>238</v>
      </c>
      <c r="B99" s="156" t="str">
        <f t="shared" si="2"/>
        <v>100000</v>
      </c>
      <c r="C99" s="154" t="str">
        <f t="shared" si="3"/>
        <v>HUÁNUCO</v>
      </c>
      <c r="D99" s="88" t="s">
        <v>239</v>
      </c>
      <c r="E99" s="93">
        <v>0.5294159349442511</v>
      </c>
      <c r="F99" s="95">
        <v>98.26058374492797</v>
      </c>
      <c r="G99" s="98">
        <v>9.5984708955467752</v>
      </c>
      <c r="H99" s="98">
        <v>76.904619609877798</v>
      </c>
      <c r="I99" s="130">
        <v>31.868403690181868</v>
      </c>
      <c r="J99" s="98">
        <v>41.676908934559968</v>
      </c>
    </row>
    <row r="100" spans="1:10" x14ac:dyDescent="0.2">
      <c r="A100" s="86" t="s">
        <v>242</v>
      </c>
      <c r="B100" s="156" t="str">
        <f t="shared" si="2"/>
        <v>110000</v>
      </c>
      <c r="C100" s="154" t="str">
        <f t="shared" si="3"/>
        <v>ICA</v>
      </c>
      <c r="D100" s="88" t="s">
        <v>243</v>
      </c>
      <c r="E100" s="93">
        <v>0.84501574519018341</v>
      </c>
      <c r="F100" s="95">
        <v>99.50350857837671</v>
      </c>
      <c r="G100" s="98">
        <v>30.023235840743443</v>
      </c>
      <c r="H100" s="98">
        <v>87.743317736280147</v>
      </c>
      <c r="I100" s="130">
        <v>94.266040618264853</v>
      </c>
      <c r="J100" s="98">
        <v>90.956279260930913</v>
      </c>
    </row>
    <row r="101" spans="1:10" x14ac:dyDescent="0.2">
      <c r="A101" s="86" t="s">
        <v>244</v>
      </c>
      <c r="B101" s="156" t="str">
        <f t="shared" si="2"/>
        <v>110000</v>
      </c>
      <c r="C101" s="154" t="str">
        <f t="shared" si="3"/>
        <v>ICA</v>
      </c>
      <c r="D101" s="88" t="s">
        <v>245</v>
      </c>
      <c r="E101" s="93">
        <v>0.76216134959331883</v>
      </c>
      <c r="F101" s="95">
        <v>99.498907682200041</v>
      </c>
      <c r="G101" s="98">
        <v>16.264725784424833</v>
      </c>
      <c r="H101" s="98">
        <v>84.447219031580261</v>
      </c>
      <c r="I101" s="130">
        <v>83.150309826124442</v>
      </c>
      <c r="J101" s="98">
        <v>86.876361949379984</v>
      </c>
    </row>
    <row r="102" spans="1:10" x14ac:dyDescent="0.2">
      <c r="A102" s="86" t="s">
        <v>246</v>
      </c>
      <c r="B102" s="156" t="str">
        <f t="shared" si="2"/>
        <v>110000</v>
      </c>
      <c r="C102" s="154" t="str">
        <f t="shared" si="3"/>
        <v>ICA</v>
      </c>
      <c r="D102" s="88" t="s">
        <v>247</v>
      </c>
      <c r="E102" s="93">
        <v>0.78121311423833217</v>
      </c>
      <c r="F102" s="95">
        <v>99.384339348716381</v>
      </c>
      <c r="G102" s="98">
        <v>18.777887023021918</v>
      </c>
      <c r="H102" s="98">
        <v>87.539005200587184</v>
      </c>
      <c r="I102" s="130">
        <v>84.166272290999473</v>
      </c>
      <c r="J102" s="98">
        <v>88.220461907159844</v>
      </c>
    </row>
    <row r="103" spans="1:10" x14ac:dyDescent="0.2">
      <c r="A103" s="86" t="s">
        <v>248</v>
      </c>
      <c r="B103" s="156" t="str">
        <f t="shared" si="2"/>
        <v>110000</v>
      </c>
      <c r="C103" s="154" t="str">
        <f t="shared" si="3"/>
        <v>ICA</v>
      </c>
      <c r="D103" s="88" t="s">
        <v>249</v>
      </c>
      <c r="E103" s="93">
        <v>0.77496635356558374</v>
      </c>
      <c r="F103" s="95">
        <v>99.306360645230129</v>
      </c>
      <c r="G103" s="98">
        <v>18.156958070974397</v>
      </c>
      <c r="H103" s="98">
        <v>85.493415260629121</v>
      </c>
      <c r="I103" s="130">
        <v>91.180302183452937</v>
      </c>
      <c r="J103" s="98">
        <v>81.241501908522437</v>
      </c>
    </row>
    <row r="104" spans="1:10" x14ac:dyDescent="0.2">
      <c r="A104" s="86" t="s">
        <v>250</v>
      </c>
      <c r="B104" s="156" t="str">
        <f t="shared" si="2"/>
        <v>110000</v>
      </c>
      <c r="C104" s="154" t="str">
        <f t="shared" si="3"/>
        <v>ICA</v>
      </c>
      <c r="D104" s="88" t="s">
        <v>251</v>
      </c>
      <c r="E104" s="93">
        <v>0.70922751814655172</v>
      </c>
      <c r="F104" s="95">
        <v>99.257080392964497</v>
      </c>
      <c r="G104" s="98">
        <v>13.873758053840101</v>
      </c>
      <c r="H104" s="98">
        <v>84.898596649903439</v>
      </c>
      <c r="I104" s="130">
        <v>70.458986014021292</v>
      </c>
      <c r="J104" s="98">
        <v>76.876165926653144</v>
      </c>
    </row>
    <row r="105" spans="1:10" x14ac:dyDescent="0.2">
      <c r="A105" s="86" t="s">
        <v>254</v>
      </c>
      <c r="B105" s="156" t="str">
        <f t="shared" si="2"/>
        <v>120000</v>
      </c>
      <c r="C105" s="154" t="str">
        <f t="shared" si="3"/>
        <v>JUNÍN</v>
      </c>
      <c r="D105" s="88" t="s">
        <v>255</v>
      </c>
      <c r="E105" s="93">
        <v>0.81508332659124139</v>
      </c>
      <c r="F105" s="95">
        <v>98.870120101112903</v>
      </c>
      <c r="G105" s="98">
        <v>20.310134872583308</v>
      </c>
      <c r="H105" s="98">
        <v>94.564207833596342</v>
      </c>
      <c r="I105" s="130">
        <v>85.417654213480603</v>
      </c>
      <c r="J105" s="98">
        <v>94.839456359791967</v>
      </c>
    </row>
    <row r="106" spans="1:10" x14ac:dyDescent="0.2">
      <c r="A106" s="86" t="s">
        <v>256</v>
      </c>
      <c r="B106" s="156" t="str">
        <f t="shared" si="2"/>
        <v>120000</v>
      </c>
      <c r="C106" s="154" t="str">
        <f t="shared" si="3"/>
        <v>JUNÍN</v>
      </c>
      <c r="D106" s="88" t="s">
        <v>257</v>
      </c>
      <c r="E106" s="93">
        <v>0.67051916271586776</v>
      </c>
      <c r="F106" s="95">
        <v>97.820576446982628</v>
      </c>
      <c r="G106" s="98">
        <v>6.3452138816385064</v>
      </c>
      <c r="H106" s="98">
        <v>85.500159585215428</v>
      </c>
      <c r="I106" s="130">
        <v>58.165886025997779</v>
      </c>
      <c r="J106" s="98">
        <v>83.197602830340486</v>
      </c>
    </row>
    <row r="107" spans="1:10" x14ac:dyDescent="0.2">
      <c r="A107" s="86" t="s">
        <v>258</v>
      </c>
      <c r="B107" s="156" t="str">
        <f t="shared" si="2"/>
        <v>120000</v>
      </c>
      <c r="C107" s="154" t="str">
        <f t="shared" si="3"/>
        <v>JUNÍN</v>
      </c>
      <c r="D107" s="88" t="s">
        <v>259</v>
      </c>
      <c r="E107" s="93">
        <v>0.64284963918807869</v>
      </c>
      <c r="F107" s="95">
        <v>97.551776960480922</v>
      </c>
      <c r="G107" s="98">
        <v>8.1030819388193738</v>
      </c>
      <c r="H107" s="98">
        <v>80.734322047679044</v>
      </c>
      <c r="I107" s="130">
        <v>58.930626338576445</v>
      </c>
      <c r="J107" s="98">
        <v>70.702957682603966</v>
      </c>
    </row>
    <row r="108" spans="1:10" x14ac:dyDescent="0.2">
      <c r="A108" s="86" t="s">
        <v>260</v>
      </c>
      <c r="B108" s="156" t="str">
        <f t="shared" si="2"/>
        <v>120000</v>
      </c>
      <c r="C108" s="154" t="str">
        <f t="shared" si="3"/>
        <v>JUNÍN</v>
      </c>
      <c r="D108" s="88" t="s">
        <v>261</v>
      </c>
      <c r="E108" s="93">
        <v>0.70528104832536076</v>
      </c>
      <c r="F108" s="95">
        <v>98.013699389308471</v>
      </c>
      <c r="G108" s="98">
        <v>10.379617962636178</v>
      </c>
      <c r="H108" s="98">
        <v>90.833134830298761</v>
      </c>
      <c r="I108" s="130">
        <v>55.885748796083135</v>
      </c>
      <c r="J108" s="98">
        <v>90.608577875929768</v>
      </c>
    </row>
    <row r="109" spans="1:10" x14ac:dyDescent="0.2">
      <c r="A109" s="86" t="s">
        <v>262</v>
      </c>
      <c r="B109" s="156" t="str">
        <f t="shared" si="2"/>
        <v>120000</v>
      </c>
      <c r="C109" s="154" t="str">
        <f t="shared" si="3"/>
        <v>JUNÍN</v>
      </c>
      <c r="D109" s="88" t="s">
        <v>263</v>
      </c>
      <c r="E109" s="93">
        <v>0.62667426378938074</v>
      </c>
      <c r="F109" s="95">
        <v>98.917612054734519</v>
      </c>
      <c r="G109" s="98">
        <v>12.517672800416072</v>
      </c>
      <c r="H109" s="98">
        <v>88.082818345149917</v>
      </c>
      <c r="I109" s="130">
        <v>23.285760464205293</v>
      </c>
      <c r="J109" s="98">
        <v>82.188153029907212</v>
      </c>
    </row>
    <row r="110" spans="1:10" x14ac:dyDescent="0.2">
      <c r="A110" s="86" t="s">
        <v>264</v>
      </c>
      <c r="B110" s="156" t="str">
        <f t="shared" si="2"/>
        <v>120000</v>
      </c>
      <c r="C110" s="154" t="str">
        <f t="shared" si="3"/>
        <v>JUNÍN</v>
      </c>
      <c r="D110" s="88" t="s">
        <v>265</v>
      </c>
      <c r="E110" s="93">
        <v>0.58069536479280037</v>
      </c>
      <c r="F110" s="95">
        <v>96.111569281215807</v>
      </c>
      <c r="G110" s="98">
        <v>5.1873131897910048</v>
      </c>
      <c r="H110" s="98">
        <v>72.422222478569338</v>
      </c>
      <c r="I110" s="130">
        <v>51.836479001760992</v>
      </c>
      <c r="J110" s="98">
        <v>61.331889651869041</v>
      </c>
    </row>
    <row r="111" spans="1:10" x14ac:dyDescent="0.2">
      <c r="A111" s="86" t="s">
        <v>266</v>
      </c>
      <c r="B111" s="156" t="str">
        <f t="shared" si="2"/>
        <v>120000</v>
      </c>
      <c r="C111" s="154" t="str">
        <f t="shared" si="3"/>
        <v>JUNÍN</v>
      </c>
      <c r="D111" s="88" t="s">
        <v>267</v>
      </c>
      <c r="E111" s="93">
        <v>0.71051009810840049</v>
      </c>
      <c r="F111" s="95">
        <v>98.850572818903217</v>
      </c>
      <c r="G111" s="98">
        <v>10.935747731563689</v>
      </c>
      <c r="H111" s="98">
        <v>84.80466514029149</v>
      </c>
      <c r="I111" s="130">
        <v>62.188397216491289</v>
      </c>
      <c r="J111" s="98">
        <v>91.185167659241415</v>
      </c>
    </row>
    <row r="112" spans="1:10" x14ac:dyDescent="0.2">
      <c r="A112" s="86" t="s">
        <v>268</v>
      </c>
      <c r="B112" s="156" t="str">
        <f t="shared" si="2"/>
        <v>120000</v>
      </c>
      <c r="C112" s="154" t="str">
        <f t="shared" si="3"/>
        <v>JUNÍN</v>
      </c>
      <c r="D112" s="88" t="s">
        <v>269</v>
      </c>
      <c r="E112" s="93">
        <v>0.77272262877042075</v>
      </c>
      <c r="F112" s="95">
        <v>99.5</v>
      </c>
      <c r="G112" s="98">
        <v>12.401481529412463</v>
      </c>
      <c r="H112" s="98">
        <v>99.031534867405654</v>
      </c>
      <c r="I112" s="130">
        <v>75.587596938788309</v>
      </c>
      <c r="J112" s="98">
        <v>91.573046696662303</v>
      </c>
    </row>
    <row r="113" spans="1:10" x14ac:dyDescent="0.2">
      <c r="A113" s="86" t="s">
        <v>270</v>
      </c>
      <c r="B113" s="156" t="str">
        <f t="shared" si="2"/>
        <v>120000</v>
      </c>
      <c r="C113" s="154" t="str">
        <f t="shared" si="3"/>
        <v>JUNÍN</v>
      </c>
      <c r="D113" s="88" t="s">
        <v>271</v>
      </c>
      <c r="E113" s="93">
        <v>0.6888306702608662</v>
      </c>
      <c r="F113" s="95">
        <v>97.822443022986832</v>
      </c>
      <c r="G113" s="98">
        <v>6.7123090174326414</v>
      </c>
      <c r="H113" s="98">
        <v>93.784153868050595</v>
      </c>
      <c r="I113" s="130">
        <v>58.962713802151576</v>
      </c>
      <c r="J113" s="98">
        <v>82.658842741523031</v>
      </c>
    </row>
    <row r="114" spans="1:10" x14ac:dyDescent="0.2">
      <c r="A114" s="86" t="s">
        <v>274</v>
      </c>
      <c r="B114" s="156" t="str">
        <f t="shared" si="2"/>
        <v>130000</v>
      </c>
      <c r="C114" s="154" t="str">
        <f t="shared" si="3"/>
        <v>LA LIBERTAD</v>
      </c>
      <c r="D114" s="88" t="s">
        <v>275</v>
      </c>
      <c r="E114" s="93">
        <v>0.88799071370269789</v>
      </c>
      <c r="F114" s="95">
        <v>99.346421628057016</v>
      </c>
      <c r="G114" s="98">
        <v>32.918590766444268</v>
      </c>
      <c r="H114" s="98">
        <v>95.700299106069735</v>
      </c>
      <c r="I114" s="130">
        <v>98.061397627596349</v>
      </c>
      <c r="J114" s="98">
        <v>96.022920545552068</v>
      </c>
    </row>
    <row r="115" spans="1:10" x14ac:dyDescent="0.2">
      <c r="A115" s="86" t="s">
        <v>276</v>
      </c>
      <c r="B115" s="156" t="str">
        <f t="shared" si="2"/>
        <v>130000</v>
      </c>
      <c r="C115" s="154" t="str">
        <f t="shared" si="3"/>
        <v>LA LIBERTAD</v>
      </c>
      <c r="D115" s="88" t="s">
        <v>277</v>
      </c>
      <c r="E115" s="93">
        <v>0.75532367750702023</v>
      </c>
      <c r="F115" s="95">
        <v>99.5</v>
      </c>
      <c r="G115" s="98">
        <v>17.602007649559081</v>
      </c>
      <c r="H115" s="98">
        <v>96.509844913172515</v>
      </c>
      <c r="I115" s="130">
        <v>65.456884858568699</v>
      </c>
      <c r="J115" s="98">
        <v>86.858429565837099</v>
      </c>
    </row>
    <row r="116" spans="1:10" x14ac:dyDescent="0.2">
      <c r="A116" s="86" t="s">
        <v>278</v>
      </c>
      <c r="B116" s="156" t="str">
        <f t="shared" si="2"/>
        <v>130000</v>
      </c>
      <c r="C116" s="154" t="str">
        <f t="shared" si="3"/>
        <v>LA LIBERTAD</v>
      </c>
      <c r="D116" s="88" t="s">
        <v>279</v>
      </c>
      <c r="E116" s="93">
        <v>0.58935221023585138</v>
      </c>
      <c r="F116" s="95">
        <v>96.784709604590631</v>
      </c>
      <c r="G116" s="98">
        <v>17.074641042751274</v>
      </c>
      <c r="H116" s="98">
        <v>59.004616583220617</v>
      </c>
      <c r="I116" s="130">
        <v>51.467110992414192</v>
      </c>
      <c r="J116" s="98">
        <v>58.961932866448144</v>
      </c>
    </row>
    <row r="117" spans="1:10" x14ac:dyDescent="0.2">
      <c r="A117" s="86" t="s">
        <v>280</v>
      </c>
      <c r="B117" s="156" t="str">
        <f t="shared" si="2"/>
        <v>130000</v>
      </c>
      <c r="C117" s="154" t="str">
        <f t="shared" si="3"/>
        <v>LA LIBERTAD</v>
      </c>
      <c r="D117" s="88" t="s">
        <v>281</v>
      </c>
      <c r="E117" s="93">
        <v>0.75695367587208184</v>
      </c>
      <c r="F117" s="95">
        <v>99.095989216938975</v>
      </c>
      <c r="G117" s="98">
        <v>13.030802967941822</v>
      </c>
      <c r="H117" s="98">
        <v>92.173906674237344</v>
      </c>
      <c r="I117" s="130">
        <v>84.751611971487009</v>
      </c>
      <c r="J117" s="98">
        <v>80.73732512680786</v>
      </c>
    </row>
    <row r="118" spans="1:10" x14ac:dyDescent="0.2">
      <c r="A118" s="86" t="s">
        <v>282</v>
      </c>
      <c r="B118" s="156" t="str">
        <f t="shared" si="2"/>
        <v>130000</v>
      </c>
      <c r="C118" s="154" t="str">
        <f t="shared" si="3"/>
        <v>LA LIBERTAD</v>
      </c>
      <c r="D118" s="88" t="s">
        <v>283</v>
      </c>
      <c r="E118" s="93">
        <v>0.52724357529827193</v>
      </c>
      <c r="F118" s="95">
        <v>97.727597374075799</v>
      </c>
      <c r="G118" s="98">
        <v>9.0297264620570132</v>
      </c>
      <c r="H118" s="98">
        <v>60.002223398808532</v>
      </c>
      <c r="I118" s="130">
        <v>54.222908767988166</v>
      </c>
      <c r="J118" s="98">
        <v>36.619514004835082</v>
      </c>
    </row>
    <row r="119" spans="1:10" x14ac:dyDescent="0.2">
      <c r="A119" s="86" t="s">
        <v>284</v>
      </c>
      <c r="B119" s="156" t="str">
        <f t="shared" si="2"/>
        <v>130000</v>
      </c>
      <c r="C119" s="154" t="str">
        <f t="shared" si="3"/>
        <v>LA LIBERTAD</v>
      </c>
      <c r="D119" s="88" t="s">
        <v>285</v>
      </c>
      <c r="E119" s="93">
        <v>0.58767441493628314</v>
      </c>
      <c r="F119" s="95">
        <v>97.027332809580244</v>
      </c>
      <c r="G119" s="98">
        <v>11.998474906114977</v>
      </c>
      <c r="H119" s="98">
        <v>59.913552219259714</v>
      </c>
      <c r="I119" s="130">
        <v>61.657839625415114</v>
      </c>
      <c r="J119" s="98">
        <v>55.241024637028225</v>
      </c>
    </row>
    <row r="120" spans="1:10" x14ac:dyDescent="0.2">
      <c r="A120" s="86" t="s">
        <v>286</v>
      </c>
      <c r="B120" s="156" t="str">
        <f t="shared" si="2"/>
        <v>130000</v>
      </c>
      <c r="C120" s="154" t="str">
        <f t="shared" si="3"/>
        <v>LA LIBERTAD</v>
      </c>
      <c r="D120" s="88" t="s">
        <v>287</v>
      </c>
      <c r="E120" s="93">
        <v>0.78412356094270197</v>
      </c>
      <c r="F120" s="95">
        <v>99.301032614538826</v>
      </c>
      <c r="G120" s="98">
        <v>15.95194800027952</v>
      </c>
      <c r="H120" s="98">
        <v>93.871492208464304</v>
      </c>
      <c r="I120" s="130">
        <v>82.133147771108469</v>
      </c>
      <c r="J120" s="98">
        <v>90.169527876773472</v>
      </c>
    </row>
    <row r="121" spans="1:10" x14ac:dyDescent="0.2">
      <c r="A121" s="86" t="s">
        <v>288</v>
      </c>
      <c r="B121" s="156" t="str">
        <f t="shared" si="2"/>
        <v>130000</v>
      </c>
      <c r="C121" s="154" t="str">
        <f t="shared" si="3"/>
        <v>LA LIBERTAD</v>
      </c>
      <c r="D121" s="88" t="s">
        <v>289</v>
      </c>
      <c r="E121" s="93">
        <v>0.60383469454642236</v>
      </c>
      <c r="F121" s="95">
        <v>95.753808561443918</v>
      </c>
      <c r="G121" s="98">
        <v>11.822251233709133</v>
      </c>
      <c r="H121" s="98">
        <v>61.610824739117362</v>
      </c>
      <c r="I121" s="130">
        <v>58.112334669995228</v>
      </c>
      <c r="J121" s="98">
        <v>66.736627246472807</v>
      </c>
    </row>
    <row r="122" spans="1:10" x14ac:dyDescent="0.2">
      <c r="A122" s="86" t="s">
        <v>290</v>
      </c>
      <c r="B122" s="156" t="str">
        <f t="shared" si="2"/>
        <v>130000</v>
      </c>
      <c r="C122" s="154" t="str">
        <f t="shared" si="3"/>
        <v>LA LIBERTAD</v>
      </c>
      <c r="D122" s="88" t="s">
        <v>291</v>
      </c>
      <c r="E122" s="93">
        <v>0.48380925258934238</v>
      </c>
      <c r="F122" s="95">
        <v>96.212045285945223</v>
      </c>
      <c r="G122" s="98">
        <v>8.2730028557962036</v>
      </c>
      <c r="H122" s="98">
        <v>48.121488204036687</v>
      </c>
      <c r="I122" s="130">
        <v>39.525514072703345</v>
      </c>
      <c r="J122" s="98">
        <v>44.257240638992265</v>
      </c>
    </row>
    <row r="123" spans="1:10" x14ac:dyDescent="0.2">
      <c r="A123" s="86" t="s">
        <v>292</v>
      </c>
      <c r="B123" s="156" t="str">
        <f t="shared" si="2"/>
        <v>130000</v>
      </c>
      <c r="C123" s="154" t="str">
        <f t="shared" si="3"/>
        <v>LA LIBERTAD</v>
      </c>
      <c r="D123" s="88" t="s">
        <v>293</v>
      </c>
      <c r="E123" s="93">
        <v>0.56671517235456803</v>
      </c>
      <c r="F123" s="95">
        <v>98.076863264436042</v>
      </c>
      <c r="G123" s="98">
        <v>11.905760183954179</v>
      </c>
      <c r="H123" s="98">
        <v>68.781907748458934</v>
      </c>
      <c r="I123" s="130">
        <v>45.587401236521885</v>
      </c>
      <c r="J123" s="98">
        <v>51.068480287943487</v>
      </c>
    </row>
    <row r="124" spans="1:10" x14ac:dyDescent="0.2">
      <c r="A124" s="86" t="s">
        <v>294</v>
      </c>
      <c r="B124" s="156" t="str">
        <f t="shared" si="2"/>
        <v>130000</v>
      </c>
      <c r="C124" s="154" t="str">
        <f t="shared" si="3"/>
        <v>LA LIBERTAD</v>
      </c>
      <c r="D124" s="88" t="s">
        <v>295</v>
      </c>
      <c r="E124" s="93">
        <v>0.58430711082347864</v>
      </c>
      <c r="F124" s="95">
        <v>97.00970695807213</v>
      </c>
      <c r="G124" s="98">
        <v>10.721477373378502</v>
      </c>
      <c r="H124" s="98">
        <v>67.203978171256267</v>
      </c>
      <c r="I124" s="130">
        <v>66.242391316638916</v>
      </c>
      <c r="J124" s="98">
        <v>43.828350010141207</v>
      </c>
    </row>
    <row r="125" spans="1:10" x14ac:dyDescent="0.2">
      <c r="A125" s="86" t="s">
        <v>296</v>
      </c>
      <c r="B125" s="156" t="str">
        <f t="shared" si="2"/>
        <v>130000</v>
      </c>
      <c r="C125" s="154" t="str">
        <f t="shared" si="3"/>
        <v>LA LIBERTAD</v>
      </c>
      <c r="D125" s="88" t="s">
        <v>297</v>
      </c>
      <c r="E125" s="93">
        <v>0.69491271041756009</v>
      </c>
      <c r="F125" s="95">
        <v>98.370391954622974</v>
      </c>
      <c r="G125" s="98">
        <v>5.9394141444134867</v>
      </c>
      <c r="H125" s="98">
        <v>74.076571757316927</v>
      </c>
      <c r="I125" s="130">
        <v>84.930581910517205</v>
      </c>
      <c r="J125" s="98">
        <v>80.179786012300468</v>
      </c>
    </row>
    <row r="126" spans="1:10" x14ac:dyDescent="0.2">
      <c r="A126" s="86" t="s">
        <v>300</v>
      </c>
      <c r="B126" s="156" t="str">
        <f t="shared" si="2"/>
        <v>140000</v>
      </c>
      <c r="C126" s="154" t="str">
        <f t="shared" si="3"/>
        <v>LAMBAYEQUE</v>
      </c>
      <c r="D126" s="88" t="s">
        <v>301</v>
      </c>
      <c r="E126" s="93">
        <v>0.83168131736002449</v>
      </c>
      <c r="F126" s="95">
        <v>98.456383967759535</v>
      </c>
      <c r="G126" s="98">
        <v>25.744863902120574</v>
      </c>
      <c r="H126" s="98">
        <v>88.952882089737187</v>
      </c>
      <c r="I126" s="130">
        <v>86.023286118981218</v>
      </c>
      <c r="J126" s="98">
        <v>99.5</v>
      </c>
    </row>
    <row r="127" spans="1:10" x14ac:dyDescent="0.2">
      <c r="A127" s="86" t="s">
        <v>302</v>
      </c>
      <c r="B127" s="156" t="str">
        <f t="shared" si="2"/>
        <v>140000</v>
      </c>
      <c r="C127" s="154" t="str">
        <f t="shared" si="3"/>
        <v>LAMBAYEQUE</v>
      </c>
      <c r="D127" s="88" t="s">
        <v>303</v>
      </c>
      <c r="E127" s="93">
        <v>0.68912065059115368</v>
      </c>
      <c r="F127" s="95">
        <v>96.882535470783083</v>
      </c>
      <c r="G127" s="98">
        <v>14.077833261600546</v>
      </c>
      <c r="H127" s="98">
        <v>73.482083435809798</v>
      </c>
      <c r="I127" s="130">
        <v>76.311435253154684</v>
      </c>
      <c r="J127" s="98">
        <v>74.42121569982838</v>
      </c>
    </row>
    <row r="128" spans="1:10" x14ac:dyDescent="0.2">
      <c r="A128" s="86" t="s">
        <v>304</v>
      </c>
      <c r="B128" s="156" t="str">
        <f t="shared" si="2"/>
        <v>140000</v>
      </c>
      <c r="C128" s="154" t="str">
        <f t="shared" si="3"/>
        <v>LAMBAYEQUE</v>
      </c>
      <c r="D128" s="88" t="s">
        <v>305</v>
      </c>
      <c r="E128" s="93">
        <v>0.6604234244806888</v>
      </c>
      <c r="F128" s="95">
        <v>97.899012962145207</v>
      </c>
      <c r="G128" s="98">
        <v>8.3963677823578671</v>
      </c>
      <c r="H128" s="98">
        <v>72.918821361241356</v>
      </c>
      <c r="I128" s="130">
        <v>73.094613427893151</v>
      </c>
      <c r="J128" s="98">
        <v>72.305318185134865</v>
      </c>
    </row>
    <row r="129" spans="1:10" x14ac:dyDescent="0.2">
      <c r="A129" s="86" t="s">
        <v>308</v>
      </c>
      <c r="B129" s="156" t="str">
        <f t="shared" si="2"/>
        <v>150000</v>
      </c>
      <c r="C129" s="154" t="str">
        <f t="shared" si="3"/>
        <v>LIMA</v>
      </c>
      <c r="D129" s="88" t="s">
        <v>309</v>
      </c>
      <c r="E129" s="93">
        <v>0.89988414180215182</v>
      </c>
      <c r="F129" s="95">
        <v>99.359131040655114</v>
      </c>
      <c r="G129" s="98">
        <v>38.365694121122857</v>
      </c>
      <c r="H129" s="98">
        <v>89.579699011295602</v>
      </c>
      <c r="I129" s="130">
        <v>97.560417313920425</v>
      </c>
      <c r="J129" s="98">
        <v>99.5</v>
      </c>
    </row>
    <row r="130" spans="1:10" x14ac:dyDescent="0.2">
      <c r="A130" s="86" t="s">
        <v>310</v>
      </c>
      <c r="B130" s="156" t="str">
        <f t="shared" si="2"/>
        <v>150000</v>
      </c>
      <c r="C130" s="154" t="str">
        <f t="shared" si="3"/>
        <v>LIMA</v>
      </c>
      <c r="D130" s="88" t="s">
        <v>311</v>
      </c>
      <c r="E130" s="93">
        <v>0.81184533592967867</v>
      </c>
      <c r="F130" s="95">
        <v>99.294983837959037</v>
      </c>
      <c r="G130" s="98">
        <v>21.406181872036424</v>
      </c>
      <c r="H130" s="98">
        <v>83.991835675931057</v>
      </c>
      <c r="I130" s="130">
        <v>96.994359754603209</v>
      </c>
      <c r="J130" s="98">
        <v>89.964518909618661</v>
      </c>
    </row>
    <row r="131" spans="1:10" x14ac:dyDescent="0.2">
      <c r="A131" s="86" t="s">
        <v>312</v>
      </c>
      <c r="B131" s="156" t="str">
        <f t="shared" ref="B131:B194" si="4">LEFT(A131,2)&amp;"0000"</f>
        <v>150000</v>
      </c>
      <c r="C131" s="154" t="str">
        <f t="shared" ref="C131:C194" si="5">VLOOKUP(B131,$L$2:$M$25,2,0)</f>
        <v>LIMA</v>
      </c>
      <c r="D131" s="88" t="s">
        <v>313</v>
      </c>
      <c r="E131" s="93">
        <v>0.66239716301044638</v>
      </c>
      <c r="F131" s="95">
        <v>97.773008875313451</v>
      </c>
      <c r="G131" s="98">
        <v>16.238205973476216</v>
      </c>
      <c r="H131" s="98">
        <v>78.101370767747468</v>
      </c>
      <c r="I131" s="130">
        <v>51.63748023935073</v>
      </c>
      <c r="J131" s="98">
        <v>76.623045000351198</v>
      </c>
    </row>
    <row r="132" spans="1:10" x14ac:dyDescent="0.2">
      <c r="A132" s="86" t="s">
        <v>314</v>
      </c>
      <c r="B132" s="156" t="str">
        <f t="shared" si="4"/>
        <v>150000</v>
      </c>
      <c r="C132" s="154" t="str">
        <f t="shared" si="5"/>
        <v>LIMA</v>
      </c>
      <c r="D132" s="88" t="s">
        <v>315</v>
      </c>
      <c r="E132" s="93">
        <v>0.66276496858318246</v>
      </c>
      <c r="F132" s="95">
        <v>98.693586674529442</v>
      </c>
      <c r="G132" s="98">
        <v>29.017880210817896</v>
      </c>
      <c r="H132" s="98">
        <v>76.896460691093736</v>
      </c>
      <c r="I132" s="130">
        <v>39.99441084395248</v>
      </c>
      <c r="J132" s="98">
        <v>67.434892397319075</v>
      </c>
    </row>
    <row r="133" spans="1:10" x14ac:dyDescent="0.2">
      <c r="A133" s="86" t="s">
        <v>316</v>
      </c>
      <c r="B133" s="156" t="str">
        <f t="shared" si="4"/>
        <v>150000</v>
      </c>
      <c r="C133" s="154" t="str">
        <f t="shared" si="5"/>
        <v>LIMA</v>
      </c>
      <c r="D133" s="88" t="s">
        <v>317</v>
      </c>
      <c r="E133" s="93">
        <v>0.76967822048569023</v>
      </c>
      <c r="F133" s="95">
        <v>99.503446045792089</v>
      </c>
      <c r="G133" s="98">
        <v>16.372543426542173</v>
      </c>
      <c r="H133" s="98">
        <v>86.259878622149259</v>
      </c>
      <c r="I133" s="130">
        <v>86.350083122365618</v>
      </c>
      <c r="J133" s="98">
        <v>85.438130074967845</v>
      </c>
    </row>
    <row r="134" spans="1:10" x14ac:dyDescent="0.2">
      <c r="A134" s="86" t="s">
        <v>318</v>
      </c>
      <c r="B134" s="156" t="str">
        <f t="shared" si="4"/>
        <v>150000</v>
      </c>
      <c r="C134" s="154" t="str">
        <f t="shared" si="5"/>
        <v>LIMA</v>
      </c>
      <c r="D134" s="88" t="s">
        <v>319</v>
      </c>
      <c r="E134" s="93">
        <v>0.77696911378250622</v>
      </c>
      <c r="F134" s="95">
        <v>99.052358847574794</v>
      </c>
      <c r="G134" s="98">
        <v>17.74687882212119</v>
      </c>
      <c r="H134" s="98">
        <v>84.008573060600099</v>
      </c>
      <c r="I134" s="130">
        <v>85.177112955795977</v>
      </c>
      <c r="J134" s="98">
        <v>90.668380657080277</v>
      </c>
    </row>
    <row r="135" spans="1:10" x14ac:dyDescent="0.2">
      <c r="A135" s="86" t="s">
        <v>320</v>
      </c>
      <c r="B135" s="156" t="str">
        <f t="shared" si="4"/>
        <v>150000</v>
      </c>
      <c r="C135" s="154" t="str">
        <f t="shared" si="5"/>
        <v>LIMA</v>
      </c>
      <c r="D135" s="88" t="s">
        <v>321</v>
      </c>
      <c r="E135" s="93">
        <v>0.71343271275009901</v>
      </c>
      <c r="F135" s="95">
        <v>99.032244319899931</v>
      </c>
      <c r="G135" s="98">
        <v>16.286695386775452</v>
      </c>
      <c r="H135" s="98">
        <v>81.982742943394314</v>
      </c>
      <c r="I135" s="130">
        <v>73.659672429404523</v>
      </c>
      <c r="J135" s="98">
        <v>74.897204371058308</v>
      </c>
    </row>
    <row r="136" spans="1:10" x14ac:dyDescent="0.2">
      <c r="A136" s="86" t="s">
        <v>322</v>
      </c>
      <c r="B136" s="156" t="str">
        <f t="shared" si="4"/>
        <v>150000</v>
      </c>
      <c r="C136" s="154" t="str">
        <f t="shared" si="5"/>
        <v>LIMA</v>
      </c>
      <c r="D136" s="88" t="s">
        <v>323</v>
      </c>
      <c r="E136" s="93">
        <v>0.78836852510970401</v>
      </c>
      <c r="F136" s="95">
        <v>99.463301269758546</v>
      </c>
      <c r="G136" s="98">
        <v>22.032044288303894</v>
      </c>
      <c r="H136" s="98">
        <v>84.130155093227245</v>
      </c>
      <c r="I136" s="130">
        <v>85.147022827551538</v>
      </c>
      <c r="J136" s="98">
        <v>88.723709550474823</v>
      </c>
    </row>
    <row r="137" spans="1:10" x14ac:dyDescent="0.2">
      <c r="A137" s="86" t="s">
        <v>324</v>
      </c>
      <c r="B137" s="156" t="str">
        <f t="shared" si="4"/>
        <v>150000</v>
      </c>
      <c r="C137" s="154" t="str">
        <f t="shared" si="5"/>
        <v>LIMA</v>
      </c>
      <c r="D137" s="88" t="s">
        <v>325</v>
      </c>
      <c r="E137" s="93">
        <v>0.71042193666929232</v>
      </c>
      <c r="F137" s="95">
        <v>99.008221739505643</v>
      </c>
      <c r="G137" s="98">
        <v>9.405052357597576</v>
      </c>
      <c r="H137" s="98">
        <v>77.913898705692858</v>
      </c>
      <c r="I137" s="130">
        <v>77.853756753708353</v>
      </c>
      <c r="J137" s="98">
        <v>84.760003873076641</v>
      </c>
    </row>
    <row r="138" spans="1:10" x14ac:dyDescent="0.2">
      <c r="A138" s="86" t="s">
        <v>326</v>
      </c>
      <c r="B138" s="156" t="str">
        <f t="shared" si="4"/>
        <v>150000</v>
      </c>
      <c r="C138" s="154" t="str">
        <f t="shared" si="5"/>
        <v>LIMA</v>
      </c>
      <c r="D138" s="88" t="s">
        <v>327</v>
      </c>
      <c r="E138" s="93">
        <v>0.66574195878391385</v>
      </c>
      <c r="F138" s="95">
        <v>98.419913542575472</v>
      </c>
      <c r="G138" s="98">
        <v>14.495315696474567</v>
      </c>
      <c r="H138" s="98">
        <v>83.655844553188956</v>
      </c>
      <c r="I138" s="130">
        <v>52.337714953092338</v>
      </c>
      <c r="J138" s="98">
        <v>74.298646848975807</v>
      </c>
    </row>
    <row r="139" spans="1:10" x14ac:dyDescent="0.2">
      <c r="A139" s="86" t="s">
        <v>330</v>
      </c>
      <c r="B139" s="156" t="str">
        <f t="shared" si="4"/>
        <v>160000</v>
      </c>
      <c r="C139" s="154" t="str">
        <f t="shared" si="5"/>
        <v>LORETO</v>
      </c>
      <c r="D139" s="88" t="s">
        <v>331</v>
      </c>
      <c r="E139" s="93">
        <v>0.6778857054277887</v>
      </c>
      <c r="F139" s="95">
        <v>95.980949128171375</v>
      </c>
      <c r="G139" s="98">
        <v>12.425415433368389</v>
      </c>
      <c r="H139" s="98">
        <v>79.018830518995202</v>
      </c>
      <c r="I139" s="130">
        <v>57.298330977131698</v>
      </c>
      <c r="J139" s="98">
        <v>85.93571636731545</v>
      </c>
    </row>
    <row r="140" spans="1:10" x14ac:dyDescent="0.2">
      <c r="A140" s="86" t="s">
        <v>332</v>
      </c>
      <c r="B140" s="156" t="str">
        <f t="shared" si="4"/>
        <v>160000</v>
      </c>
      <c r="C140" s="154" t="str">
        <f t="shared" si="5"/>
        <v>LORETO</v>
      </c>
      <c r="D140" s="88" t="s">
        <v>333</v>
      </c>
      <c r="E140" s="93">
        <v>0.5685318443627958</v>
      </c>
      <c r="F140" s="95">
        <v>94.039783624110143</v>
      </c>
      <c r="G140" s="98">
        <v>10.813959422587276</v>
      </c>
      <c r="H140" s="98">
        <v>61.711181527953272</v>
      </c>
      <c r="I140" s="130">
        <v>44.490942798777375</v>
      </c>
      <c r="J140" s="98">
        <v>66.00074852624499</v>
      </c>
    </row>
    <row r="141" spans="1:10" x14ac:dyDescent="0.2">
      <c r="A141" s="86" t="s">
        <v>334</v>
      </c>
      <c r="B141" s="156" t="str">
        <f t="shared" si="4"/>
        <v>160000</v>
      </c>
      <c r="C141" s="154" t="str">
        <f t="shared" si="5"/>
        <v>LORETO</v>
      </c>
      <c r="D141" s="88" t="s">
        <v>335</v>
      </c>
      <c r="E141" s="93">
        <v>0.50699910398544812</v>
      </c>
      <c r="F141" s="95">
        <v>89.884534221944136</v>
      </c>
      <c r="G141" s="98">
        <v>6.2436877566668905</v>
      </c>
      <c r="H141" s="98">
        <v>60.123905456065593</v>
      </c>
      <c r="I141" s="130">
        <v>32.463954784010021</v>
      </c>
      <c r="J141" s="98">
        <v>60.62101126959282</v>
      </c>
    </row>
    <row r="142" spans="1:10" x14ac:dyDescent="0.2">
      <c r="A142" s="86" t="s">
        <v>336</v>
      </c>
      <c r="B142" s="156" t="str">
        <f t="shared" si="4"/>
        <v>160000</v>
      </c>
      <c r="C142" s="154" t="str">
        <f t="shared" si="5"/>
        <v>LORETO</v>
      </c>
      <c r="D142" s="88" t="s">
        <v>337</v>
      </c>
      <c r="E142" s="93">
        <v>0.47073319940924624</v>
      </c>
      <c r="F142" s="95">
        <v>91.303426143220605</v>
      </c>
      <c r="G142" s="98">
        <v>4.5532952357995775</v>
      </c>
      <c r="H142" s="98">
        <v>55.23716381577357</v>
      </c>
      <c r="I142" s="130">
        <v>23.219764380224163</v>
      </c>
      <c r="J142" s="98">
        <v>58.017419972405506</v>
      </c>
    </row>
    <row r="143" spans="1:10" x14ac:dyDescent="0.2">
      <c r="A143" s="86" t="s">
        <v>338</v>
      </c>
      <c r="B143" s="156" t="str">
        <f t="shared" si="4"/>
        <v>160000</v>
      </c>
      <c r="C143" s="154" t="str">
        <f t="shared" si="5"/>
        <v>LORETO</v>
      </c>
      <c r="D143" s="88" t="s">
        <v>339</v>
      </c>
      <c r="E143" s="93">
        <v>0.53781585631567563</v>
      </c>
      <c r="F143" s="95">
        <v>92.498114550858176</v>
      </c>
      <c r="G143" s="98">
        <v>4.9097635789078495</v>
      </c>
      <c r="H143" s="98">
        <v>64.907000050218286</v>
      </c>
      <c r="I143" s="130">
        <v>27.097582387741802</v>
      </c>
      <c r="J143" s="98">
        <v>76.222291870839726</v>
      </c>
    </row>
    <row r="144" spans="1:10" x14ac:dyDescent="0.2">
      <c r="A144" s="86" t="s">
        <v>340</v>
      </c>
      <c r="B144" s="156" t="str">
        <f t="shared" si="4"/>
        <v>160000</v>
      </c>
      <c r="C144" s="154" t="str">
        <f t="shared" si="5"/>
        <v>LORETO</v>
      </c>
      <c r="D144" s="88" t="s">
        <v>341</v>
      </c>
      <c r="E144" s="93">
        <v>0.5572122311341815</v>
      </c>
      <c r="F144" s="95">
        <v>90.636877691916425</v>
      </c>
      <c r="G144" s="98">
        <v>4.5009021082469634</v>
      </c>
      <c r="H144" s="98">
        <v>71.055136371398007</v>
      </c>
      <c r="I144" s="130">
        <v>33.514794957956759</v>
      </c>
      <c r="J144" s="98">
        <v>75.897803032074634</v>
      </c>
    </row>
    <row r="145" spans="1:10" x14ac:dyDescent="0.2">
      <c r="A145" s="86" t="s">
        <v>342</v>
      </c>
      <c r="B145" s="156" t="str">
        <f t="shared" si="4"/>
        <v>160000</v>
      </c>
      <c r="C145" s="154" t="str">
        <f t="shared" si="5"/>
        <v>LORETO</v>
      </c>
      <c r="D145" s="88" t="s">
        <v>343</v>
      </c>
      <c r="E145" s="93">
        <v>0.42947964579795472</v>
      </c>
      <c r="F145" s="95">
        <v>81.968220046970444</v>
      </c>
      <c r="G145" s="98">
        <v>4.7538342804348179</v>
      </c>
      <c r="H145" s="98">
        <v>44.033796279970701</v>
      </c>
      <c r="I145" s="130">
        <v>32.077814745183552</v>
      </c>
      <c r="J145" s="98">
        <v>48.736934692794648</v>
      </c>
    </row>
    <row r="146" spans="1:10" x14ac:dyDescent="0.2">
      <c r="A146" s="86" t="s">
        <v>346</v>
      </c>
      <c r="B146" s="156" t="str">
        <f t="shared" si="4"/>
        <v>170000</v>
      </c>
      <c r="C146" s="154" t="str">
        <f t="shared" si="5"/>
        <v>MADRE DE DIOS</v>
      </c>
      <c r="D146" s="88" t="s">
        <v>347</v>
      </c>
      <c r="E146" s="93">
        <v>0.80266104173699271</v>
      </c>
      <c r="F146" s="95">
        <v>99.204131645398903</v>
      </c>
      <c r="G146" s="98">
        <v>26.288703283538847</v>
      </c>
      <c r="H146" s="98">
        <v>86.136414272801019</v>
      </c>
      <c r="I146" s="130">
        <v>84.222743626280092</v>
      </c>
      <c r="J146" s="98">
        <v>87.952725851451603</v>
      </c>
    </row>
    <row r="147" spans="1:10" x14ac:dyDescent="0.2">
      <c r="A147" s="86" t="s">
        <v>348</v>
      </c>
      <c r="B147" s="156" t="str">
        <f t="shared" si="4"/>
        <v>170000</v>
      </c>
      <c r="C147" s="154" t="str">
        <f t="shared" si="5"/>
        <v>MADRE DE DIOS</v>
      </c>
      <c r="D147" s="88" t="s">
        <v>349</v>
      </c>
      <c r="E147" s="93">
        <v>0.5940982409512261</v>
      </c>
      <c r="F147" s="95">
        <v>93.535505422474316</v>
      </c>
      <c r="G147" s="98">
        <v>12.158225885907088</v>
      </c>
      <c r="H147" s="98">
        <v>81.116387933355256</v>
      </c>
      <c r="I147" s="130">
        <v>37.070325298279435</v>
      </c>
      <c r="J147" s="98">
        <v>65.063192011658884</v>
      </c>
    </row>
    <row r="148" spans="1:10" x14ac:dyDescent="0.2">
      <c r="A148" s="86" t="s">
        <v>350</v>
      </c>
      <c r="B148" s="156" t="str">
        <f t="shared" si="4"/>
        <v>170000</v>
      </c>
      <c r="C148" s="154" t="str">
        <f t="shared" si="5"/>
        <v>MADRE DE DIOS</v>
      </c>
      <c r="D148" s="88" t="s">
        <v>351</v>
      </c>
      <c r="E148" s="93">
        <v>0.7263089621654405</v>
      </c>
      <c r="F148" s="95">
        <v>99.5</v>
      </c>
      <c r="G148" s="98">
        <v>27.494510091826754</v>
      </c>
      <c r="H148" s="98">
        <v>82.33805632179542</v>
      </c>
      <c r="I148" s="130">
        <v>56.485891144096875</v>
      </c>
      <c r="J148" s="98">
        <v>79.006350130450016</v>
      </c>
    </row>
    <row r="149" spans="1:10" x14ac:dyDescent="0.2">
      <c r="A149" s="86" t="s">
        <v>354</v>
      </c>
      <c r="B149" s="156" t="str">
        <f t="shared" si="4"/>
        <v>180000</v>
      </c>
      <c r="C149" s="154" t="str">
        <f t="shared" si="5"/>
        <v>MOQUEGUA</v>
      </c>
      <c r="D149" s="88" t="s">
        <v>355</v>
      </c>
      <c r="E149" s="93">
        <v>0.82633517679742496</v>
      </c>
      <c r="F149" s="95">
        <v>99.436644051705827</v>
      </c>
      <c r="G149" s="98">
        <v>26.947647646698066</v>
      </c>
      <c r="H149" s="98">
        <v>94.054773686650961</v>
      </c>
      <c r="I149" s="130">
        <v>80.846294004842306</v>
      </c>
      <c r="J149" s="98">
        <v>93.917130577683253</v>
      </c>
    </row>
    <row r="150" spans="1:10" x14ac:dyDescent="0.2">
      <c r="A150" s="86" t="s">
        <v>356</v>
      </c>
      <c r="B150" s="156" t="str">
        <f t="shared" si="4"/>
        <v>180000</v>
      </c>
      <c r="C150" s="154" t="str">
        <f t="shared" si="5"/>
        <v>MOQUEGUA</v>
      </c>
      <c r="D150" s="88" t="s">
        <v>357</v>
      </c>
      <c r="E150" s="93">
        <v>0.64167512109871316</v>
      </c>
      <c r="F150" s="95">
        <v>98.870646273404418</v>
      </c>
      <c r="G150" s="98">
        <v>13.270829142944139</v>
      </c>
      <c r="H150" s="98">
        <v>86.555844530675699</v>
      </c>
      <c r="I150" s="130">
        <v>38.39280949115232</v>
      </c>
      <c r="J150" s="98">
        <v>74.900211682550548</v>
      </c>
    </row>
    <row r="151" spans="1:10" x14ac:dyDescent="0.2">
      <c r="A151" s="86" t="s">
        <v>358</v>
      </c>
      <c r="B151" s="156" t="str">
        <f t="shared" si="4"/>
        <v>180000</v>
      </c>
      <c r="C151" s="154" t="str">
        <f t="shared" si="5"/>
        <v>MOQUEGUA</v>
      </c>
      <c r="D151" s="88" t="s">
        <v>359</v>
      </c>
      <c r="E151" s="93">
        <v>0.85043143327846926</v>
      </c>
      <c r="F151" s="95">
        <v>99.5</v>
      </c>
      <c r="G151" s="98">
        <v>21.247562709163894</v>
      </c>
      <c r="H151" s="98">
        <v>91.303112123961498</v>
      </c>
      <c r="I151" s="130">
        <v>99.5</v>
      </c>
      <c r="J151" s="98">
        <v>99.5</v>
      </c>
    </row>
    <row r="152" spans="1:10" x14ac:dyDescent="0.2">
      <c r="A152" s="86" t="s">
        <v>362</v>
      </c>
      <c r="B152" s="156" t="str">
        <f t="shared" si="4"/>
        <v>190000</v>
      </c>
      <c r="C152" s="154" t="str">
        <f t="shared" si="5"/>
        <v>PASCO</v>
      </c>
      <c r="D152" s="88" t="s">
        <v>363</v>
      </c>
      <c r="E152" s="93">
        <v>0.71691602299343593</v>
      </c>
      <c r="F152" s="95">
        <v>99.5</v>
      </c>
      <c r="G152" s="98">
        <v>10.728230783233228</v>
      </c>
      <c r="H152" s="98">
        <v>94.314608759857023</v>
      </c>
      <c r="I152" s="130">
        <v>58.585888924036368</v>
      </c>
      <c r="J152" s="98">
        <v>88.177129174102504</v>
      </c>
    </row>
    <row r="153" spans="1:10" x14ac:dyDescent="0.2">
      <c r="A153" s="86" t="s">
        <v>364</v>
      </c>
      <c r="B153" s="156" t="str">
        <f t="shared" si="4"/>
        <v>190000</v>
      </c>
      <c r="C153" s="154" t="str">
        <f t="shared" si="5"/>
        <v>PASCO</v>
      </c>
      <c r="D153" s="88" t="s">
        <v>365</v>
      </c>
      <c r="E153" s="93">
        <v>0.62714878828491427</v>
      </c>
      <c r="F153" s="95">
        <v>99.5</v>
      </c>
      <c r="G153" s="98">
        <v>4.6297294812582015</v>
      </c>
      <c r="H153" s="98">
        <v>95.007495157870324</v>
      </c>
      <c r="I153" s="130">
        <v>41.933940562117527</v>
      </c>
      <c r="J153" s="98">
        <v>69.416742620372332</v>
      </c>
    </row>
    <row r="154" spans="1:10" x14ac:dyDescent="0.2">
      <c r="A154" s="86" t="s">
        <v>366</v>
      </c>
      <c r="B154" s="156" t="str">
        <f t="shared" si="4"/>
        <v>190000</v>
      </c>
      <c r="C154" s="154" t="str">
        <f t="shared" si="5"/>
        <v>PASCO</v>
      </c>
      <c r="D154" s="88" t="s">
        <v>367</v>
      </c>
      <c r="E154" s="93">
        <v>0.57435696677992765</v>
      </c>
      <c r="F154" s="95">
        <v>94.761651280175101</v>
      </c>
      <c r="G154" s="98">
        <v>12.566701870148343</v>
      </c>
      <c r="H154" s="98">
        <v>65.420231139505816</v>
      </c>
      <c r="I154" s="130">
        <v>42.73553468989472</v>
      </c>
      <c r="J154" s="98">
        <v>63.316563163474285</v>
      </c>
    </row>
    <row r="155" spans="1:10" x14ac:dyDescent="0.2">
      <c r="A155" s="86" t="s">
        <v>370</v>
      </c>
      <c r="B155" s="156" t="str">
        <f t="shared" si="4"/>
        <v>200000</v>
      </c>
      <c r="C155" s="154" t="str">
        <f t="shared" si="5"/>
        <v>PIURA</v>
      </c>
      <c r="D155" s="88" t="s">
        <v>371</v>
      </c>
      <c r="E155" s="93">
        <v>0.7426330181459615</v>
      </c>
      <c r="F155" s="95">
        <v>98.562129594933339</v>
      </c>
      <c r="G155" s="98">
        <v>15.314459075819018</v>
      </c>
      <c r="H155" s="98">
        <v>89.086000740463859</v>
      </c>
      <c r="I155" s="130">
        <v>77.951685178911603</v>
      </c>
      <c r="J155" s="98">
        <v>80.192595098973669</v>
      </c>
    </row>
    <row r="156" spans="1:10" x14ac:dyDescent="0.2">
      <c r="A156" s="86" t="s">
        <v>372</v>
      </c>
      <c r="B156" s="156" t="str">
        <f t="shared" si="4"/>
        <v>200000</v>
      </c>
      <c r="C156" s="154" t="str">
        <f t="shared" si="5"/>
        <v>PIURA</v>
      </c>
      <c r="D156" s="88" t="s">
        <v>373</v>
      </c>
      <c r="E156" s="93">
        <v>0.51020600382810044</v>
      </c>
      <c r="F156" s="95">
        <v>94.821332282867033</v>
      </c>
      <c r="G156" s="98">
        <v>3.673176900378095</v>
      </c>
      <c r="H156" s="98">
        <v>60.057933500370652</v>
      </c>
      <c r="I156" s="130">
        <v>51.955717359790221</v>
      </c>
      <c r="J156" s="98">
        <v>42.146057270392127</v>
      </c>
    </row>
    <row r="157" spans="1:10" x14ac:dyDescent="0.2">
      <c r="A157" s="86" t="s">
        <v>374</v>
      </c>
      <c r="B157" s="156" t="str">
        <f t="shared" si="4"/>
        <v>200000</v>
      </c>
      <c r="C157" s="154" t="str">
        <f t="shared" si="5"/>
        <v>PIURA</v>
      </c>
      <c r="D157" s="88" t="s">
        <v>375</v>
      </c>
      <c r="E157" s="93">
        <v>0.53341308548176602</v>
      </c>
      <c r="F157" s="95">
        <v>94.18628059361167</v>
      </c>
      <c r="G157" s="98">
        <v>5.6703479326462629</v>
      </c>
      <c r="H157" s="98">
        <v>65.409878479165727</v>
      </c>
      <c r="I157" s="130">
        <v>56.481162739479053</v>
      </c>
      <c r="J157" s="98">
        <v>41.178641040882809</v>
      </c>
    </row>
    <row r="158" spans="1:10" x14ac:dyDescent="0.2">
      <c r="A158" s="86" t="s">
        <v>376</v>
      </c>
      <c r="B158" s="156" t="str">
        <f t="shared" si="4"/>
        <v>200000</v>
      </c>
      <c r="C158" s="154" t="str">
        <f t="shared" si="5"/>
        <v>PIURA</v>
      </c>
      <c r="D158" s="88" t="s">
        <v>377</v>
      </c>
      <c r="E158" s="93">
        <v>0.66533192654692375</v>
      </c>
      <c r="F158" s="95">
        <v>97.118050601024422</v>
      </c>
      <c r="G158" s="98">
        <v>7.3392157971710992</v>
      </c>
      <c r="H158" s="98">
        <v>80.929553907087239</v>
      </c>
      <c r="I158" s="130">
        <v>67.579660942281791</v>
      </c>
      <c r="J158" s="98">
        <v>74.80667149444993</v>
      </c>
    </row>
    <row r="159" spans="1:10" x14ac:dyDescent="0.2">
      <c r="A159" s="86" t="s">
        <v>378</v>
      </c>
      <c r="B159" s="156" t="str">
        <f t="shared" si="4"/>
        <v>200000</v>
      </c>
      <c r="C159" s="154" t="str">
        <f t="shared" si="5"/>
        <v>PIURA</v>
      </c>
      <c r="D159" s="88" t="s">
        <v>379</v>
      </c>
      <c r="E159" s="93">
        <v>0.71541954217055959</v>
      </c>
      <c r="F159" s="95">
        <v>99.263844255386971</v>
      </c>
      <c r="G159" s="98">
        <v>6.7769206015432397</v>
      </c>
      <c r="H159" s="98">
        <v>85.357923579372354</v>
      </c>
      <c r="I159" s="130">
        <v>76.521598579991391</v>
      </c>
      <c r="J159" s="98">
        <v>85.271537001290355</v>
      </c>
    </row>
    <row r="160" spans="1:10" x14ac:dyDescent="0.2">
      <c r="A160" s="86" t="s">
        <v>380</v>
      </c>
      <c r="B160" s="156" t="str">
        <f t="shared" si="4"/>
        <v>200000</v>
      </c>
      <c r="C160" s="154" t="str">
        <f t="shared" si="5"/>
        <v>PIURA</v>
      </c>
      <c r="D160" s="88" t="s">
        <v>381</v>
      </c>
      <c r="E160" s="93">
        <v>0.75480756182375952</v>
      </c>
      <c r="F160" s="95">
        <v>97.927112710710418</v>
      </c>
      <c r="G160" s="98">
        <v>12.920639912517487</v>
      </c>
      <c r="H160" s="98">
        <v>91.721492072039624</v>
      </c>
      <c r="I160" s="130">
        <v>78.036261477900709</v>
      </c>
      <c r="J160" s="98">
        <v>88.184514797033216</v>
      </c>
    </row>
    <row r="161" spans="1:10" x14ac:dyDescent="0.2">
      <c r="A161" s="86" t="s">
        <v>382</v>
      </c>
      <c r="B161" s="156" t="str">
        <f t="shared" si="4"/>
        <v>200000</v>
      </c>
      <c r="C161" s="154" t="str">
        <f t="shared" si="5"/>
        <v>PIURA</v>
      </c>
      <c r="D161" s="88" t="s">
        <v>383</v>
      </c>
      <c r="E161" s="93">
        <v>0.80823934661755392</v>
      </c>
      <c r="F161" s="95">
        <v>99.003566111001774</v>
      </c>
      <c r="G161" s="98">
        <v>17.207392404783903</v>
      </c>
      <c r="H161" s="98">
        <v>97.940397603755187</v>
      </c>
      <c r="I161" s="130">
        <v>84.51234079499055</v>
      </c>
      <c r="J161" s="98">
        <v>93.984381457722918</v>
      </c>
    </row>
    <row r="162" spans="1:10" x14ac:dyDescent="0.2">
      <c r="A162" s="86" t="s">
        <v>384</v>
      </c>
      <c r="B162" s="156" t="str">
        <f t="shared" si="4"/>
        <v>200000</v>
      </c>
      <c r="C162" s="154" t="str">
        <f t="shared" si="5"/>
        <v>PIURA</v>
      </c>
      <c r="D162" s="88" t="s">
        <v>385</v>
      </c>
      <c r="E162" s="93">
        <v>0.67453693375087675</v>
      </c>
      <c r="F162" s="95">
        <v>97.971243689796765</v>
      </c>
      <c r="G162" s="98">
        <v>5.9599382646702974</v>
      </c>
      <c r="H162" s="98">
        <v>79.83995783177896</v>
      </c>
      <c r="I162" s="130">
        <v>72.387048851654583</v>
      </c>
      <c r="J162" s="98">
        <v>77.136986061090923</v>
      </c>
    </row>
    <row r="163" spans="1:10" x14ac:dyDescent="0.2">
      <c r="A163" s="86" t="s">
        <v>388</v>
      </c>
      <c r="B163" s="156" t="str">
        <f t="shared" si="4"/>
        <v>210000</v>
      </c>
      <c r="C163" s="154" t="str">
        <f t="shared" si="5"/>
        <v>PUNO</v>
      </c>
      <c r="D163" s="88" t="s">
        <v>389</v>
      </c>
      <c r="E163" s="93">
        <v>0.74832949627819878</v>
      </c>
      <c r="F163" s="95">
        <v>98.98344174839022</v>
      </c>
      <c r="G163" s="98">
        <v>18.538780011458776</v>
      </c>
      <c r="H163" s="98">
        <v>93.596043603079991</v>
      </c>
      <c r="I163" s="130">
        <v>64.113206981204698</v>
      </c>
      <c r="J163" s="98">
        <v>86.574089120659792</v>
      </c>
    </row>
    <row r="164" spans="1:10" x14ac:dyDescent="0.2">
      <c r="A164" s="86" t="s">
        <v>390</v>
      </c>
      <c r="B164" s="156" t="str">
        <f t="shared" si="4"/>
        <v>210000</v>
      </c>
      <c r="C164" s="154" t="str">
        <f t="shared" si="5"/>
        <v>PUNO</v>
      </c>
      <c r="D164" s="88" t="s">
        <v>391</v>
      </c>
      <c r="E164" s="93">
        <v>0.5716063717964186</v>
      </c>
      <c r="F164" s="95">
        <v>98.755721675397339</v>
      </c>
      <c r="G164" s="98">
        <v>2.9063356767874313</v>
      </c>
      <c r="H164" s="98">
        <v>81.044027987787914</v>
      </c>
      <c r="I164" s="130">
        <v>39.613454694290475</v>
      </c>
      <c r="J164" s="98">
        <v>61.546088746087882</v>
      </c>
    </row>
    <row r="165" spans="1:10" x14ac:dyDescent="0.2">
      <c r="A165" s="86" t="s">
        <v>392</v>
      </c>
      <c r="B165" s="156" t="str">
        <f t="shared" si="4"/>
        <v>210000</v>
      </c>
      <c r="C165" s="154" t="str">
        <f t="shared" si="5"/>
        <v>PUNO</v>
      </c>
      <c r="D165" s="88" t="s">
        <v>393</v>
      </c>
      <c r="E165" s="93">
        <v>0.6022386902814707</v>
      </c>
      <c r="F165" s="95">
        <v>98.22889959323372</v>
      </c>
      <c r="G165" s="98">
        <v>4.6187784628809165</v>
      </c>
      <c r="H165" s="98">
        <v>74.627500894921511</v>
      </c>
      <c r="I165" s="130">
        <v>52.447910206621685</v>
      </c>
      <c r="J165" s="98">
        <v>68.117070341156932</v>
      </c>
    </row>
    <row r="166" spans="1:10" x14ac:dyDescent="0.2">
      <c r="A166" s="86" t="s">
        <v>394</v>
      </c>
      <c r="B166" s="156" t="str">
        <f t="shared" si="4"/>
        <v>210000</v>
      </c>
      <c r="C166" s="154" t="str">
        <f t="shared" si="5"/>
        <v>PUNO</v>
      </c>
      <c r="D166" s="88" t="s">
        <v>395</v>
      </c>
      <c r="E166" s="93">
        <v>0.60357789803658668</v>
      </c>
      <c r="F166" s="95">
        <v>98.681841682884411</v>
      </c>
      <c r="G166" s="98">
        <v>3.6952841107613175</v>
      </c>
      <c r="H166" s="98">
        <v>88.261624923750659</v>
      </c>
      <c r="I166" s="130">
        <v>37.340082778815074</v>
      </c>
      <c r="J166" s="98">
        <v>71.346592781574373</v>
      </c>
    </row>
    <row r="167" spans="1:10" x14ac:dyDescent="0.2">
      <c r="A167" s="86" t="s">
        <v>396</v>
      </c>
      <c r="B167" s="156" t="str">
        <f t="shared" si="4"/>
        <v>210000</v>
      </c>
      <c r="C167" s="154" t="str">
        <f t="shared" si="5"/>
        <v>PUNO</v>
      </c>
      <c r="D167" s="88" t="s">
        <v>397</v>
      </c>
      <c r="E167" s="93">
        <v>0.6140553757671825</v>
      </c>
      <c r="F167" s="95">
        <v>99.406985577026759</v>
      </c>
      <c r="G167" s="98">
        <v>4.2362420294815539</v>
      </c>
      <c r="H167" s="98">
        <v>92.492032401005062</v>
      </c>
      <c r="I167" s="130">
        <v>34.708683168686264</v>
      </c>
      <c r="J167" s="98">
        <v>73.359583354403895</v>
      </c>
    </row>
    <row r="168" spans="1:10" x14ac:dyDescent="0.2">
      <c r="A168" s="86" t="s">
        <v>398</v>
      </c>
      <c r="B168" s="156" t="str">
        <f t="shared" si="4"/>
        <v>210000</v>
      </c>
      <c r="C168" s="154" t="str">
        <f t="shared" si="5"/>
        <v>PUNO</v>
      </c>
      <c r="D168" s="88" t="s">
        <v>399</v>
      </c>
      <c r="E168" s="93">
        <v>0.58657757125196086</v>
      </c>
      <c r="F168" s="95">
        <v>98.589975867909999</v>
      </c>
      <c r="G168" s="98">
        <v>6.4199756857426751</v>
      </c>
      <c r="H168" s="98">
        <v>86.747483562712773</v>
      </c>
      <c r="I168" s="130">
        <v>33.660027921075368</v>
      </c>
      <c r="J168" s="98">
        <v>63.591338798044518</v>
      </c>
    </row>
    <row r="169" spans="1:10" x14ac:dyDescent="0.2">
      <c r="A169" s="86" t="s">
        <v>400</v>
      </c>
      <c r="B169" s="156" t="str">
        <f t="shared" si="4"/>
        <v>210000</v>
      </c>
      <c r="C169" s="154" t="str">
        <f t="shared" si="5"/>
        <v>PUNO</v>
      </c>
      <c r="D169" s="88" t="s">
        <v>401</v>
      </c>
      <c r="E169" s="93">
        <v>0.58387968926866951</v>
      </c>
      <c r="F169" s="95">
        <v>99.309429971803809</v>
      </c>
      <c r="G169" s="98">
        <v>5.6916729381535838</v>
      </c>
      <c r="H169" s="98">
        <v>83.724581352221321</v>
      </c>
      <c r="I169" s="130">
        <v>39.59063972885123</v>
      </c>
      <c r="J169" s="98">
        <v>59.829072017869144</v>
      </c>
    </row>
    <row r="170" spans="1:10" x14ac:dyDescent="0.2">
      <c r="A170" s="86" t="s">
        <v>402</v>
      </c>
      <c r="B170" s="156" t="str">
        <f t="shared" si="4"/>
        <v>210000</v>
      </c>
      <c r="C170" s="154" t="str">
        <f t="shared" si="5"/>
        <v>PUNO</v>
      </c>
      <c r="D170" s="88" t="s">
        <v>403</v>
      </c>
      <c r="E170" s="93">
        <v>0.63220915642338726</v>
      </c>
      <c r="F170" s="95">
        <v>99.098728909342569</v>
      </c>
      <c r="G170" s="98">
        <v>6.0439719386596193</v>
      </c>
      <c r="H170" s="98">
        <v>81.089363086732931</v>
      </c>
      <c r="I170" s="130">
        <v>60.835815690742933</v>
      </c>
      <c r="J170" s="98">
        <v>65.007383960442482</v>
      </c>
    </row>
    <row r="171" spans="1:10" x14ac:dyDescent="0.2">
      <c r="A171" s="86" t="s">
        <v>404</v>
      </c>
      <c r="B171" s="156" t="str">
        <f t="shared" si="4"/>
        <v>210000</v>
      </c>
      <c r="C171" s="154" t="str">
        <f t="shared" si="5"/>
        <v>PUNO</v>
      </c>
      <c r="D171" s="88" t="s">
        <v>405</v>
      </c>
      <c r="E171" s="93">
        <v>0.60976617112641573</v>
      </c>
      <c r="F171" s="95">
        <v>98.111937174264696</v>
      </c>
      <c r="G171" s="98">
        <v>2.5979524328245631</v>
      </c>
      <c r="H171" s="98">
        <v>83.481193625280454</v>
      </c>
      <c r="I171" s="130">
        <v>45.204670006107712</v>
      </c>
      <c r="J171" s="98">
        <v>73.755364036180751</v>
      </c>
    </row>
    <row r="172" spans="1:10" x14ac:dyDescent="0.2">
      <c r="A172" s="86" t="s">
        <v>406</v>
      </c>
      <c r="B172" s="156" t="str">
        <f t="shared" si="4"/>
        <v>210000</v>
      </c>
      <c r="C172" s="154" t="str">
        <f t="shared" si="5"/>
        <v>PUNO</v>
      </c>
      <c r="D172" s="88" t="s">
        <v>407</v>
      </c>
      <c r="E172" s="93">
        <v>0.56910267891399946</v>
      </c>
      <c r="F172" s="95">
        <v>98.816366247407061</v>
      </c>
      <c r="G172" s="98">
        <v>2.6399976510773078</v>
      </c>
      <c r="H172" s="98">
        <v>88.429522587015185</v>
      </c>
      <c r="I172" s="130">
        <v>29.576765274263888</v>
      </c>
      <c r="J172" s="98">
        <v>63.328689263184756</v>
      </c>
    </row>
    <row r="173" spans="1:10" x14ac:dyDescent="0.2">
      <c r="A173" s="86" t="s">
        <v>408</v>
      </c>
      <c r="B173" s="156" t="str">
        <f t="shared" si="4"/>
        <v>210000</v>
      </c>
      <c r="C173" s="154" t="str">
        <f t="shared" si="5"/>
        <v>PUNO</v>
      </c>
      <c r="D173" s="88" t="s">
        <v>409</v>
      </c>
      <c r="E173" s="93">
        <v>0.78126324877883424</v>
      </c>
      <c r="F173" s="95">
        <v>99.02672411822077</v>
      </c>
      <c r="G173" s="98">
        <v>15.506985421260907</v>
      </c>
      <c r="H173" s="98">
        <v>94.019430643792674</v>
      </c>
      <c r="I173" s="130">
        <v>72.240493925302104</v>
      </c>
      <c r="J173" s="98">
        <v>99.5</v>
      </c>
    </row>
    <row r="174" spans="1:10" x14ac:dyDescent="0.2">
      <c r="A174" s="86" t="s">
        <v>410</v>
      </c>
      <c r="B174" s="156" t="str">
        <f t="shared" si="4"/>
        <v>210000</v>
      </c>
      <c r="C174" s="154" t="str">
        <f t="shared" si="5"/>
        <v>PUNO</v>
      </c>
      <c r="D174" s="88" t="s">
        <v>411</v>
      </c>
      <c r="E174" s="93">
        <v>0.61523535031918175</v>
      </c>
      <c r="F174" s="95">
        <v>98.593562880172883</v>
      </c>
      <c r="G174" s="98">
        <v>6.4219353054796917</v>
      </c>
      <c r="H174" s="98">
        <v>84.257568692031569</v>
      </c>
      <c r="I174" s="130">
        <v>50.230891027372095</v>
      </c>
      <c r="J174" s="98">
        <v>63.832427050881513</v>
      </c>
    </row>
    <row r="175" spans="1:10" x14ac:dyDescent="0.2">
      <c r="A175" s="86" t="s">
        <v>412</v>
      </c>
      <c r="B175" s="156" t="str">
        <f t="shared" si="4"/>
        <v>210000</v>
      </c>
      <c r="C175" s="154" t="str">
        <f t="shared" si="5"/>
        <v>PUNO</v>
      </c>
      <c r="D175" s="88" t="s">
        <v>413</v>
      </c>
      <c r="E175" s="93">
        <v>0.68068108447783393</v>
      </c>
      <c r="F175" s="95">
        <v>98.378530469392274</v>
      </c>
      <c r="G175" s="98">
        <v>6.8712203745887592</v>
      </c>
      <c r="H175" s="98">
        <v>87.114001936294898</v>
      </c>
      <c r="I175" s="130">
        <v>52.709852161687479</v>
      </c>
      <c r="J175" s="98">
        <v>90.686123713894432</v>
      </c>
    </row>
    <row r="176" spans="1:10" x14ac:dyDescent="0.2">
      <c r="A176" s="86" t="s">
        <v>416</v>
      </c>
      <c r="B176" s="156" t="str">
        <f t="shared" si="4"/>
        <v>220000</v>
      </c>
      <c r="C176" s="154" t="str">
        <f t="shared" si="5"/>
        <v>SAN MARTÍN</v>
      </c>
      <c r="D176" s="88" t="s">
        <v>417</v>
      </c>
      <c r="E176" s="93">
        <v>0.68317920022252876</v>
      </c>
      <c r="F176" s="95">
        <v>95.757236128866879</v>
      </c>
      <c r="G176" s="98">
        <v>9.9367535229666117</v>
      </c>
      <c r="H176" s="98">
        <v>83.27342462745743</v>
      </c>
      <c r="I176" s="130">
        <v>72.538828613857518</v>
      </c>
      <c r="J176" s="98">
        <v>73.458854869471537</v>
      </c>
    </row>
    <row r="177" spans="1:10" x14ac:dyDescent="0.2">
      <c r="A177" s="86" t="s">
        <v>418</v>
      </c>
      <c r="B177" s="156" t="str">
        <f t="shared" si="4"/>
        <v>220000</v>
      </c>
      <c r="C177" s="154" t="str">
        <f t="shared" si="5"/>
        <v>SAN MARTÍN</v>
      </c>
      <c r="D177" s="88" t="s">
        <v>419</v>
      </c>
      <c r="E177" s="93">
        <v>0.62558488676442947</v>
      </c>
      <c r="F177" s="95">
        <v>94.198772051426857</v>
      </c>
      <c r="G177" s="98">
        <v>7.9790085220055129</v>
      </c>
      <c r="H177" s="98">
        <v>76.704930000612507</v>
      </c>
      <c r="I177" s="130">
        <v>59.983635946467452</v>
      </c>
      <c r="J177" s="98">
        <v>68.606757847032071</v>
      </c>
    </row>
    <row r="178" spans="1:10" x14ac:dyDescent="0.2">
      <c r="A178" s="86" t="s">
        <v>420</v>
      </c>
      <c r="B178" s="156" t="str">
        <f t="shared" si="4"/>
        <v>220000</v>
      </c>
      <c r="C178" s="154" t="str">
        <f t="shared" si="5"/>
        <v>SAN MARTÍN</v>
      </c>
      <c r="D178" s="88" t="s">
        <v>421</v>
      </c>
      <c r="E178" s="93">
        <v>0.60659247659572224</v>
      </c>
      <c r="F178" s="95">
        <v>96.834893093043107</v>
      </c>
      <c r="G178" s="98">
        <v>7.7402856219642562</v>
      </c>
      <c r="H178" s="98">
        <v>66.911900500167064</v>
      </c>
      <c r="I178" s="130">
        <v>68.080609147879883</v>
      </c>
      <c r="J178" s="98">
        <v>58.568359520163924</v>
      </c>
    </row>
    <row r="179" spans="1:10" x14ac:dyDescent="0.2">
      <c r="A179" s="86" t="s">
        <v>422</v>
      </c>
      <c r="B179" s="156" t="str">
        <f t="shared" si="4"/>
        <v>220000</v>
      </c>
      <c r="C179" s="154" t="str">
        <f t="shared" si="5"/>
        <v>SAN MARTÍN</v>
      </c>
      <c r="D179" s="88" t="s">
        <v>423</v>
      </c>
      <c r="E179" s="93">
        <v>0.66004648589933512</v>
      </c>
      <c r="F179" s="95">
        <v>96.730807082465873</v>
      </c>
      <c r="G179" s="98">
        <v>11.477090750638263</v>
      </c>
      <c r="H179" s="98">
        <v>78.173153042732736</v>
      </c>
      <c r="I179" s="130">
        <v>74.770424097973546</v>
      </c>
      <c r="J179" s="98">
        <v>61.220374142098343</v>
      </c>
    </row>
    <row r="180" spans="1:10" x14ac:dyDescent="0.2">
      <c r="A180" s="86" t="s">
        <v>424</v>
      </c>
      <c r="B180" s="156" t="str">
        <f t="shared" si="4"/>
        <v>220000</v>
      </c>
      <c r="C180" s="154" t="str">
        <f t="shared" si="5"/>
        <v>SAN MARTÍN</v>
      </c>
      <c r="D180" s="88" t="s">
        <v>425</v>
      </c>
      <c r="E180" s="93">
        <v>0.60508635891056328</v>
      </c>
      <c r="F180" s="95">
        <v>96.556972963700929</v>
      </c>
      <c r="G180" s="98">
        <v>6.3468975666518368</v>
      </c>
      <c r="H180" s="98">
        <v>72.586669065473217</v>
      </c>
      <c r="I180" s="130">
        <v>61.524365373598023</v>
      </c>
      <c r="J180" s="98">
        <v>61.297009441423043</v>
      </c>
    </row>
    <row r="181" spans="1:10" x14ac:dyDescent="0.2">
      <c r="A181" s="86" t="s">
        <v>426</v>
      </c>
      <c r="B181" s="156" t="str">
        <f t="shared" si="4"/>
        <v>220000</v>
      </c>
      <c r="C181" s="154" t="str">
        <f t="shared" si="5"/>
        <v>SAN MARTÍN</v>
      </c>
      <c r="D181" s="88" t="s">
        <v>427</v>
      </c>
      <c r="E181" s="93">
        <v>0.69223739680068008</v>
      </c>
      <c r="F181" s="95">
        <v>96.02628561436326</v>
      </c>
      <c r="G181" s="98">
        <v>9.9810432213915483</v>
      </c>
      <c r="H181" s="98">
        <v>85.202326768783038</v>
      </c>
      <c r="I181" s="130">
        <v>75.552557984462183</v>
      </c>
      <c r="J181" s="98">
        <v>72.702455997079028</v>
      </c>
    </row>
    <row r="182" spans="1:10" x14ac:dyDescent="0.2">
      <c r="A182" s="86" t="s">
        <v>428</v>
      </c>
      <c r="B182" s="156" t="str">
        <f t="shared" si="4"/>
        <v>220000</v>
      </c>
      <c r="C182" s="154" t="str">
        <f t="shared" si="5"/>
        <v>SAN MARTÍN</v>
      </c>
      <c r="D182" s="88" t="s">
        <v>429</v>
      </c>
      <c r="E182" s="93">
        <v>0.68836575720895965</v>
      </c>
      <c r="F182" s="95">
        <v>96.165786968260178</v>
      </c>
      <c r="G182" s="98">
        <v>7.8022556702259509</v>
      </c>
      <c r="H182" s="98">
        <v>82.318400892106652</v>
      </c>
      <c r="I182" s="130">
        <v>73.97730207791713</v>
      </c>
      <c r="J182" s="98">
        <v>78.717629215819258</v>
      </c>
    </row>
    <row r="183" spans="1:10" x14ac:dyDescent="0.2">
      <c r="A183" s="86" t="s">
        <v>430</v>
      </c>
      <c r="B183" s="156" t="str">
        <f t="shared" si="4"/>
        <v>220000</v>
      </c>
      <c r="C183" s="154" t="str">
        <f t="shared" si="5"/>
        <v>SAN MARTÍN</v>
      </c>
      <c r="D183" s="88" t="s">
        <v>431</v>
      </c>
      <c r="E183" s="93">
        <v>0.66715733670801991</v>
      </c>
      <c r="F183" s="95">
        <v>95.408397376437037</v>
      </c>
      <c r="G183" s="98">
        <v>10.381478747432972</v>
      </c>
      <c r="H183" s="98">
        <v>83.082952737534725</v>
      </c>
      <c r="I183" s="130">
        <v>58.288214511277047</v>
      </c>
      <c r="J183" s="98">
        <v>79.496639149706212</v>
      </c>
    </row>
    <row r="184" spans="1:10" x14ac:dyDescent="0.2">
      <c r="A184" s="86" t="s">
        <v>432</v>
      </c>
      <c r="B184" s="156" t="str">
        <f t="shared" si="4"/>
        <v>220000</v>
      </c>
      <c r="C184" s="154" t="str">
        <f t="shared" si="5"/>
        <v>SAN MARTÍN</v>
      </c>
      <c r="D184" s="88" t="s">
        <v>433</v>
      </c>
      <c r="E184" s="93">
        <v>0.82854613884075479</v>
      </c>
      <c r="F184" s="95">
        <v>98.325788205604454</v>
      </c>
      <c r="G184" s="98">
        <v>21.329846488050016</v>
      </c>
      <c r="H184" s="98">
        <v>99.5</v>
      </c>
      <c r="I184" s="130">
        <v>85.393465636928994</v>
      </c>
      <c r="J184" s="98">
        <v>95.504071431093962</v>
      </c>
    </row>
    <row r="185" spans="1:10" x14ac:dyDescent="0.2">
      <c r="A185" s="86" t="s">
        <v>434</v>
      </c>
      <c r="B185" s="156" t="str">
        <f t="shared" si="4"/>
        <v>220000</v>
      </c>
      <c r="C185" s="154" t="str">
        <f t="shared" si="5"/>
        <v>SAN MARTÍN</v>
      </c>
      <c r="D185" s="88" t="s">
        <v>435</v>
      </c>
      <c r="E185" s="93">
        <v>0.64562988408987776</v>
      </c>
      <c r="F185" s="95">
        <v>94.945720626682359</v>
      </c>
      <c r="G185" s="98">
        <v>10.509511142452901</v>
      </c>
      <c r="H185" s="98">
        <v>92.432332885155461</v>
      </c>
      <c r="I185" s="130">
        <v>43.607708209921</v>
      </c>
      <c r="J185" s="98">
        <v>74.31332841909186</v>
      </c>
    </row>
    <row r="186" spans="1:10" x14ac:dyDescent="0.2">
      <c r="A186" s="86" t="s">
        <v>438</v>
      </c>
      <c r="B186" s="156" t="str">
        <f t="shared" si="4"/>
        <v>230000</v>
      </c>
      <c r="C186" s="154" t="str">
        <f t="shared" si="5"/>
        <v>TACNA</v>
      </c>
      <c r="D186" s="88" t="s">
        <v>439</v>
      </c>
      <c r="E186" s="93">
        <v>0.91040895546483314</v>
      </c>
      <c r="F186" s="95">
        <v>99.492844437327847</v>
      </c>
      <c r="G186" s="98">
        <v>44.741325796098423</v>
      </c>
      <c r="H186" s="98">
        <v>90.051805316075416</v>
      </c>
      <c r="I186" s="130">
        <v>95.876590704447878</v>
      </c>
      <c r="J186" s="98">
        <v>95.214360947734676</v>
      </c>
    </row>
    <row r="187" spans="1:10" x14ac:dyDescent="0.2">
      <c r="A187" s="86" t="s">
        <v>440</v>
      </c>
      <c r="B187" s="156" t="str">
        <f t="shared" si="4"/>
        <v>230000</v>
      </c>
      <c r="C187" s="154" t="str">
        <f t="shared" si="5"/>
        <v>TACNA</v>
      </c>
      <c r="D187" s="88" t="s">
        <v>441</v>
      </c>
      <c r="E187" s="93">
        <v>0.65209438236681128</v>
      </c>
      <c r="F187" s="95">
        <v>99.5</v>
      </c>
      <c r="G187" s="98">
        <v>7.1132187314759925</v>
      </c>
      <c r="H187" s="98">
        <v>90.046659793680831</v>
      </c>
      <c r="I187" s="130">
        <v>40.111196229345708</v>
      </c>
      <c r="J187" s="98">
        <v>84.533970607919102</v>
      </c>
    </row>
    <row r="188" spans="1:10" x14ac:dyDescent="0.2">
      <c r="A188" s="86" t="s">
        <v>442</v>
      </c>
      <c r="B188" s="156" t="str">
        <f t="shared" si="4"/>
        <v>230000</v>
      </c>
      <c r="C188" s="154" t="str">
        <f t="shared" si="5"/>
        <v>TACNA</v>
      </c>
      <c r="D188" s="88" t="s">
        <v>443</v>
      </c>
      <c r="E188" s="93">
        <v>0.84870906113071209</v>
      </c>
      <c r="F188" s="95">
        <v>99.5</v>
      </c>
      <c r="G188" s="98">
        <v>30.079867233689452</v>
      </c>
      <c r="H188" s="98">
        <v>97.327642511342304</v>
      </c>
      <c r="I188" s="130">
        <v>83.975436674730119</v>
      </c>
      <c r="J188" s="98">
        <v>93.418339323134475</v>
      </c>
    </row>
    <row r="189" spans="1:10" x14ac:dyDescent="0.2">
      <c r="A189" s="86" t="s">
        <v>444</v>
      </c>
      <c r="B189" s="156" t="str">
        <f t="shared" si="4"/>
        <v>230000</v>
      </c>
      <c r="C189" s="154" t="str">
        <f t="shared" si="5"/>
        <v>TACNA</v>
      </c>
      <c r="D189" s="88" t="s">
        <v>445</v>
      </c>
      <c r="E189" s="93">
        <v>0.741355107043563</v>
      </c>
      <c r="F189" s="95">
        <v>99.315677345447355</v>
      </c>
      <c r="G189" s="98">
        <v>22.536622010767498</v>
      </c>
      <c r="H189" s="98">
        <v>90.173035375096475</v>
      </c>
      <c r="I189" s="130">
        <v>68.725351598032191</v>
      </c>
      <c r="J189" s="98">
        <v>74.902452518592938</v>
      </c>
    </row>
    <row r="190" spans="1:10" x14ac:dyDescent="0.2">
      <c r="A190" s="86" t="s">
        <v>448</v>
      </c>
      <c r="B190" s="156" t="str">
        <f t="shared" si="4"/>
        <v>240000</v>
      </c>
      <c r="C190" s="154" t="str">
        <f t="shared" si="5"/>
        <v>TUMBES</v>
      </c>
      <c r="D190" s="88" t="s">
        <v>449</v>
      </c>
      <c r="E190" s="93">
        <v>0.76223679804180755</v>
      </c>
      <c r="F190" s="95">
        <v>99.118356627723827</v>
      </c>
      <c r="G190" s="98">
        <v>18.381964345124857</v>
      </c>
      <c r="H190" s="98">
        <v>86.266089354720961</v>
      </c>
      <c r="I190" s="130">
        <v>77.677776686510057</v>
      </c>
      <c r="J190" s="98">
        <v>87.419569110074164</v>
      </c>
    </row>
    <row r="191" spans="1:10" x14ac:dyDescent="0.2">
      <c r="A191" s="86" t="s">
        <v>450</v>
      </c>
      <c r="B191" s="156" t="str">
        <f t="shared" si="4"/>
        <v>240000</v>
      </c>
      <c r="C191" s="154" t="str">
        <f t="shared" si="5"/>
        <v>TUMBES</v>
      </c>
      <c r="D191" s="88" t="s">
        <v>451</v>
      </c>
      <c r="E191" s="93">
        <v>0.66586417753333094</v>
      </c>
      <c r="F191" s="95">
        <v>99.187192253347774</v>
      </c>
      <c r="G191" s="98">
        <v>6.6236435189908889</v>
      </c>
      <c r="H191" s="98">
        <v>81.464191487182077</v>
      </c>
      <c r="I191" s="130">
        <v>59.791859339843953</v>
      </c>
      <c r="J191" s="98">
        <v>81.449439821306839</v>
      </c>
    </row>
    <row r="192" spans="1:10" x14ac:dyDescent="0.2">
      <c r="A192" s="86" t="s">
        <v>452</v>
      </c>
      <c r="B192" s="156" t="str">
        <f t="shared" si="4"/>
        <v>240000</v>
      </c>
      <c r="C192" s="154" t="str">
        <f t="shared" si="5"/>
        <v>TUMBES</v>
      </c>
      <c r="D192" s="88" t="s">
        <v>453</v>
      </c>
      <c r="E192" s="93">
        <v>0.68490566248027684</v>
      </c>
      <c r="F192" s="95">
        <v>97.475401341834555</v>
      </c>
      <c r="G192" s="98">
        <v>6.975792584828052</v>
      </c>
      <c r="H192" s="98">
        <v>81.208657536492311</v>
      </c>
      <c r="I192" s="130">
        <v>71.022713087326167</v>
      </c>
      <c r="J192" s="98">
        <v>81.119738299771953</v>
      </c>
    </row>
    <row r="193" spans="1:10" x14ac:dyDescent="0.2">
      <c r="A193" s="86" t="s">
        <v>456</v>
      </c>
      <c r="B193" s="156" t="str">
        <f t="shared" si="4"/>
        <v>250000</v>
      </c>
      <c r="C193" s="154" t="str">
        <f t="shared" si="5"/>
        <v>UCAYALI</v>
      </c>
      <c r="D193" s="88" t="s">
        <v>457</v>
      </c>
      <c r="E193" s="93">
        <v>0.66701863370920866</v>
      </c>
      <c r="F193" s="95">
        <v>97.592178100974792</v>
      </c>
      <c r="G193" s="98">
        <v>12.51950889699271</v>
      </c>
      <c r="H193" s="98">
        <v>85.428608047366026</v>
      </c>
      <c r="I193" s="130">
        <v>42.851140702133897</v>
      </c>
      <c r="J193" s="98">
        <v>86.771541842475131</v>
      </c>
    </row>
    <row r="194" spans="1:10" x14ac:dyDescent="0.2">
      <c r="A194" s="86" t="s">
        <v>458</v>
      </c>
      <c r="B194" s="156" t="str">
        <f t="shared" si="4"/>
        <v>250000</v>
      </c>
      <c r="C194" s="154" t="str">
        <f t="shared" si="5"/>
        <v>UCAYALI</v>
      </c>
      <c r="D194" s="88" t="s">
        <v>459</v>
      </c>
      <c r="E194" s="93">
        <v>0.42451367777965016</v>
      </c>
      <c r="F194" s="95">
        <v>84.289457132883669</v>
      </c>
      <c r="G194" s="98">
        <v>4.5206342203728447</v>
      </c>
      <c r="H194" s="98">
        <v>55.46518686152001</v>
      </c>
      <c r="I194" s="130">
        <v>13.242539375040446</v>
      </c>
      <c r="J194" s="98">
        <v>51.725265153092849</v>
      </c>
    </row>
    <row r="195" spans="1:10" x14ac:dyDescent="0.2">
      <c r="A195" s="86" t="s">
        <v>460</v>
      </c>
      <c r="B195" s="156" t="str">
        <f t="shared" ref="B195:B196" si="6">LEFT(A195,2)&amp;"0000"</f>
        <v>250000</v>
      </c>
      <c r="C195" s="154" t="str">
        <f t="shared" ref="C195:C196" si="7">VLOOKUP(B195,$L$2:$M$25,2,0)</f>
        <v>UCAYALI</v>
      </c>
      <c r="D195" s="88" t="s">
        <v>461</v>
      </c>
      <c r="E195" s="93">
        <v>0.50228956632535726</v>
      </c>
      <c r="F195" s="95">
        <v>97.308658165995382</v>
      </c>
      <c r="G195" s="98">
        <v>4.4983536970260021</v>
      </c>
      <c r="H195" s="98">
        <v>73.201298039750611</v>
      </c>
      <c r="I195" s="130">
        <v>13.243004030431669</v>
      </c>
      <c r="J195" s="98">
        <v>59.894566764790994</v>
      </c>
    </row>
    <row r="196" spans="1:10" x14ac:dyDescent="0.2">
      <c r="A196" s="86" t="s">
        <v>462</v>
      </c>
      <c r="B196" s="156" t="str">
        <f t="shared" si="6"/>
        <v>250000</v>
      </c>
      <c r="C196" s="154" t="str">
        <f t="shared" si="7"/>
        <v>UCAYALI</v>
      </c>
      <c r="D196" s="88" t="s">
        <v>463</v>
      </c>
      <c r="E196" s="93">
        <v>0.44730062147882388</v>
      </c>
      <c r="F196" s="95">
        <v>91.966721351829577</v>
      </c>
      <c r="G196" s="98">
        <v>15.954234068771099</v>
      </c>
      <c r="H196" s="98">
        <v>51.387770384475495</v>
      </c>
      <c r="I196" s="130">
        <v>0.2350539782405858</v>
      </c>
      <c r="J196" s="98">
        <v>53.470374910247763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inicio</vt:lpstr>
      <vt:lpstr>Sheet2</vt:lpstr>
      <vt:lpstr>Sheet3</vt:lpstr>
      <vt:lpstr>Sheet4</vt:lpstr>
      <vt:lpstr>Sheet5</vt:lpstr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2017-09-07T04:36:27Z</dcterms:created>
  <dcterms:modified xsi:type="dcterms:W3CDTF">2017-09-07T04:51:24Z</dcterms:modified>
</cp:coreProperties>
</file>