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amanda_howard_pnnl_gov/Documents/Documents/ESMI/"/>
    </mc:Choice>
  </mc:AlternateContent>
  <xr:revisionPtr revIDLastSave="562" documentId="8_{0E560A87-8BAB-8F44-8CC4-C7DFB072B45C}" xr6:coauthVersionLast="45" xr6:coauthVersionMax="45" xr10:uidLastSave="{F81A3174-D50B-2643-8EBD-0CEE26806DA6}"/>
  <bookViews>
    <workbookView xWindow="-100" yWindow="460" windowWidth="21900" windowHeight="16020" xr2:uid="{3485AD32-EDDE-174E-8AAF-6F86DB531E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" i="1" l="1"/>
  <c r="V14" i="1"/>
  <c r="V10" i="1"/>
  <c r="V20" i="1"/>
  <c r="V16" i="1"/>
  <c r="V12" i="1"/>
  <c r="V8" i="1"/>
  <c r="U18" i="1"/>
  <c r="U16" i="1"/>
  <c r="U20" i="1"/>
  <c r="T18" i="1"/>
  <c r="T14" i="1"/>
  <c r="T10" i="1"/>
  <c r="T6" i="1"/>
  <c r="W4" i="1"/>
  <c r="T20" i="1"/>
  <c r="T16" i="1"/>
  <c r="T12" i="1"/>
  <c r="T8" i="1"/>
  <c r="T4" i="1"/>
  <c r="S18" i="1"/>
  <c r="S14" i="1"/>
  <c r="S10" i="1"/>
  <c r="S6" i="1"/>
  <c r="S20" i="1"/>
  <c r="S16" i="1"/>
  <c r="S12" i="1"/>
  <c r="S8" i="1"/>
  <c r="S4" i="1"/>
  <c r="R18" i="1"/>
  <c r="R14" i="1"/>
  <c r="R10" i="1"/>
  <c r="R6" i="1"/>
  <c r="R20" i="1"/>
  <c r="R16" i="1"/>
  <c r="R12" i="1"/>
  <c r="R8" i="1"/>
  <c r="R4" i="1"/>
  <c r="Q18" i="1"/>
  <c r="Q14" i="1"/>
  <c r="Q10" i="1"/>
  <c r="Q6" i="1"/>
  <c r="Q20" i="1"/>
  <c r="Q16" i="1"/>
  <c r="Q8" i="1"/>
  <c r="P20" i="1"/>
  <c r="P18" i="1"/>
  <c r="P16" i="1"/>
  <c r="M18" i="1"/>
  <c r="M16" i="1"/>
  <c r="M20" i="1"/>
  <c r="M14" i="1"/>
  <c r="O18" i="1"/>
  <c r="N18" i="1"/>
  <c r="L18" i="1"/>
  <c r="K18" i="1"/>
  <c r="O14" i="1"/>
  <c r="N14" i="1"/>
  <c r="L14" i="1"/>
  <c r="K14" i="1"/>
  <c r="O10" i="1"/>
  <c r="N10" i="1"/>
  <c r="L10" i="1"/>
  <c r="K10" i="1"/>
  <c r="L6" i="1"/>
  <c r="N6" i="1"/>
  <c r="O6" i="1"/>
  <c r="W6" i="1"/>
  <c r="K6" i="1"/>
  <c r="O20" i="1"/>
  <c r="N20" i="1"/>
  <c r="L20" i="1"/>
  <c r="K20" i="1"/>
  <c r="O16" i="1"/>
  <c r="N16" i="1"/>
  <c r="L16" i="1"/>
  <c r="K16" i="1"/>
  <c r="O12" i="1"/>
  <c r="N12" i="1"/>
  <c r="L12" i="1"/>
  <c r="K12" i="1"/>
  <c r="L8" i="1"/>
  <c r="N8" i="1"/>
  <c r="O8" i="1"/>
  <c r="K8" i="1"/>
  <c r="N4" i="1"/>
  <c r="O4" i="1"/>
  <c r="K4" i="1"/>
  <c r="J20" i="1"/>
  <c r="J16" i="1"/>
  <c r="J12" i="1"/>
  <c r="J8" i="1"/>
  <c r="J18" i="1"/>
  <c r="J14" i="1"/>
  <c r="J10" i="1"/>
  <c r="J6" i="1"/>
  <c r="I18" i="1"/>
  <c r="I14" i="1"/>
  <c r="I10" i="1"/>
  <c r="I20" i="1"/>
  <c r="I16" i="1"/>
  <c r="I12" i="1"/>
  <c r="I8" i="1"/>
  <c r="H18" i="1"/>
  <c r="H14" i="1"/>
  <c r="H10" i="1"/>
  <c r="H6" i="1"/>
  <c r="H20" i="1"/>
  <c r="H16" i="1"/>
  <c r="H12" i="1"/>
  <c r="H8" i="1"/>
  <c r="H4" i="1"/>
  <c r="G20" i="1"/>
  <c r="G16" i="1"/>
  <c r="G12" i="1"/>
  <c r="G18" i="1"/>
  <c r="G14" i="1"/>
  <c r="G10" i="1"/>
  <c r="F20" i="1"/>
  <c r="F16" i="1"/>
  <c r="F18" i="1"/>
  <c r="F14" i="1"/>
  <c r="F12" i="1"/>
</calcChain>
</file>

<file path=xl/sharedStrings.xml><?xml version="1.0" encoding="utf-8"?>
<sst xmlns="http://schemas.openxmlformats.org/spreadsheetml/2006/main" count="20" uniqueCount="20">
  <si>
    <t>SC_C1</t>
  </si>
  <si>
    <t>EC_C1</t>
  </si>
  <si>
    <t>SD_C1</t>
  </si>
  <si>
    <t>ED_C1</t>
  </si>
  <si>
    <t>SC_C2</t>
  </si>
  <si>
    <t>EC_C2</t>
  </si>
  <si>
    <t>SD_C2</t>
  </si>
  <si>
    <t>ED_C2</t>
  </si>
  <si>
    <t>SC_C3</t>
  </si>
  <si>
    <t>EC_C3</t>
  </si>
  <si>
    <t>SD_C3</t>
  </si>
  <si>
    <t>ED_C3</t>
  </si>
  <si>
    <t>SD_C4</t>
  </si>
  <si>
    <t>ED_C4</t>
  </si>
  <si>
    <t>SC_C4</t>
  </si>
  <si>
    <t>EC_C4</t>
  </si>
  <si>
    <t>SC_C5</t>
  </si>
  <si>
    <t>EC_C5</t>
  </si>
  <si>
    <t>SD_C5</t>
  </si>
  <si>
    <t>ED_C5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</si>
</sst>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4B1C-3009-4340-BB3C-08C0C7C6F47E}">
  <dimension ref="A1:W21"/>
  <sheetViews>
    <sheetView tabSelected="1" workbookViewId="0">
      <selection activeCell="W29" sqref="W29"/>
    </sheetView>
  </sheetViews>
  <sheetFormatPr baseColWidth="10" defaultRowHeight="16" x14ac:dyDescent="0.2"/>
  <cols>
    <col min="1" max="1" width="7.83203125" customWidth="1"/>
    <col min="2" max="2" width="6" customWidth="1"/>
    <col min="3" max="3" width="6.1640625" customWidth="1"/>
    <col min="4" max="4" width="5.83203125" customWidth="1"/>
    <col min="5" max="5" width="6.1640625" customWidth="1"/>
    <col min="6" max="6" width="5.33203125" customWidth="1"/>
    <col min="7" max="7" width="5" customWidth="1"/>
    <col min="8" max="8" width="5.5" customWidth="1"/>
    <col min="9" max="9" width="6.1640625" customWidth="1"/>
    <col min="10" max="10" width="5.83203125" customWidth="1"/>
    <col min="11" max="11" width="6.6640625" customWidth="1"/>
    <col min="12" max="12" width="5.5" customWidth="1"/>
    <col min="13" max="13" width="6.1640625" customWidth="1"/>
    <col min="14" max="15" width="5.6640625" customWidth="1"/>
    <col min="16" max="16" width="5.83203125" customWidth="1"/>
    <col min="17" max="17" width="5.33203125" customWidth="1"/>
    <col min="18" max="18" width="5.83203125" customWidth="1"/>
    <col min="19" max="19" width="6.1640625" customWidth="1"/>
    <col min="20" max="20" width="6.6640625" customWidth="1"/>
    <col min="21" max="21" width="7.1640625" customWidth="1"/>
    <col min="22" max="22" width="7" customWidth="1"/>
    <col min="23" max="23" width="7.1640625" customWidth="1"/>
  </cols>
  <sheetData>
    <row r="1" spans="1:23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</row>
    <row r="2" spans="1:23" x14ac:dyDescent="0.2">
      <c r="A2" t="s">
        <v>0</v>
      </c>
      <c r="B2">
        <v>8</v>
      </c>
      <c r="C2">
        <v>0</v>
      </c>
      <c r="D2">
        <v>2</v>
      </c>
      <c r="E2">
        <v>2</v>
      </c>
      <c r="F2">
        <v>3</v>
      </c>
      <c r="G2">
        <v>3</v>
      </c>
      <c r="H2">
        <v>3</v>
      </c>
      <c r="I2">
        <v>23</v>
      </c>
      <c r="J2">
        <v>22</v>
      </c>
      <c r="K2">
        <v>2</v>
      </c>
      <c r="L2">
        <v>15</v>
      </c>
      <c r="M2">
        <v>457</v>
      </c>
      <c r="N2">
        <v>1</v>
      </c>
      <c r="O2">
        <v>2</v>
      </c>
      <c r="P2">
        <v>503</v>
      </c>
      <c r="Q2">
        <v>510</v>
      </c>
      <c r="R2">
        <v>189</v>
      </c>
      <c r="S2">
        <v>541</v>
      </c>
      <c r="T2">
        <v>1</v>
      </c>
      <c r="U2">
        <v>4</v>
      </c>
      <c r="V2">
        <v>5</v>
      </c>
      <c r="W2">
        <v>1</v>
      </c>
    </row>
    <row r="3" spans="1:23" x14ac:dyDescent="0.2">
      <c r="A3" t="s">
        <v>1</v>
      </c>
      <c r="B3">
        <v>63</v>
      </c>
      <c r="C3">
        <v>605</v>
      </c>
      <c r="D3">
        <v>604</v>
      </c>
      <c r="E3">
        <v>270</v>
      </c>
      <c r="F3">
        <v>277</v>
      </c>
      <c r="G3">
        <v>111</v>
      </c>
      <c r="H3">
        <v>122</v>
      </c>
      <c r="I3">
        <v>136</v>
      </c>
      <c r="J3">
        <v>70</v>
      </c>
      <c r="K3">
        <v>122</v>
      </c>
      <c r="L3">
        <v>645</v>
      </c>
      <c r="M3">
        <v>1099</v>
      </c>
      <c r="N3">
        <v>208</v>
      </c>
      <c r="O3">
        <v>203</v>
      </c>
      <c r="P3">
        <v>756</v>
      </c>
      <c r="Q3">
        <v>766</v>
      </c>
      <c r="R3">
        <v>261</v>
      </c>
      <c r="S3">
        <v>801</v>
      </c>
      <c r="T3">
        <v>150</v>
      </c>
      <c r="U3">
        <v>6</v>
      </c>
      <c r="V3">
        <v>7</v>
      </c>
      <c r="W3">
        <v>72</v>
      </c>
    </row>
    <row r="4" spans="1:23" x14ac:dyDescent="0.2">
      <c r="A4" t="s">
        <v>2</v>
      </c>
      <c r="B4">
        <v>76</v>
      </c>
      <c r="C4">
        <v>622</v>
      </c>
      <c r="D4">
        <v>613</v>
      </c>
      <c r="E4">
        <v>275</v>
      </c>
      <c r="F4">
        <v>282</v>
      </c>
      <c r="G4">
        <v>116</v>
      </c>
      <c r="H4">
        <f>H3+5</f>
        <v>127</v>
      </c>
      <c r="I4">
        <v>141</v>
      </c>
      <c r="J4">
        <v>75</v>
      </c>
      <c r="K4">
        <f>K3+5</f>
        <v>127</v>
      </c>
      <c r="L4">
        <v>691</v>
      </c>
      <c r="M4">
        <v>1108</v>
      </c>
      <c r="N4">
        <f t="shared" ref="L4:X4" si="0">N3+5</f>
        <v>213</v>
      </c>
      <c r="O4">
        <f t="shared" si="0"/>
        <v>208</v>
      </c>
      <c r="P4">
        <v>768</v>
      </c>
      <c r="Q4">
        <v>778</v>
      </c>
      <c r="R4">
        <f>R3+12</f>
        <v>273</v>
      </c>
      <c r="S4">
        <f>S3+12</f>
        <v>813</v>
      </c>
      <c r="T4">
        <f>T3+12</f>
        <v>162</v>
      </c>
      <c r="U4">
        <v>23</v>
      </c>
      <c r="V4">
        <v>24</v>
      </c>
      <c r="W4">
        <f t="shared" si="0"/>
        <v>77</v>
      </c>
    </row>
    <row r="5" spans="1:23" x14ac:dyDescent="0.2">
      <c r="A5" t="s">
        <v>3</v>
      </c>
      <c r="B5">
        <v>121</v>
      </c>
      <c r="C5">
        <v>1187</v>
      </c>
      <c r="D5">
        <v>1170</v>
      </c>
      <c r="E5">
        <v>535</v>
      </c>
      <c r="F5">
        <v>542</v>
      </c>
      <c r="G5">
        <v>201</v>
      </c>
      <c r="H5">
        <v>225</v>
      </c>
      <c r="I5">
        <v>233</v>
      </c>
      <c r="J5">
        <v>115</v>
      </c>
      <c r="K5">
        <v>224</v>
      </c>
      <c r="L5">
        <v>981</v>
      </c>
      <c r="M5">
        <v>1401</v>
      </c>
      <c r="N5">
        <v>389</v>
      </c>
      <c r="O5">
        <v>394</v>
      </c>
      <c r="P5">
        <v>1013</v>
      </c>
      <c r="Q5">
        <v>1028</v>
      </c>
      <c r="R5">
        <v>345</v>
      </c>
      <c r="S5">
        <v>1064</v>
      </c>
      <c r="T5">
        <v>301</v>
      </c>
      <c r="U5">
        <v>274</v>
      </c>
      <c r="V5">
        <v>325</v>
      </c>
      <c r="W5">
        <v>240</v>
      </c>
    </row>
    <row r="6" spans="1:23" x14ac:dyDescent="0.2">
      <c r="A6" t="s">
        <v>4</v>
      </c>
      <c r="B6">
        <v>135</v>
      </c>
      <c r="C6">
        <v>1205</v>
      </c>
      <c r="D6">
        <v>1179</v>
      </c>
      <c r="E6">
        <v>542</v>
      </c>
      <c r="F6">
        <v>549</v>
      </c>
      <c r="G6">
        <v>208</v>
      </c>
      <c r="H6">
        <f>H5+7</f>
        <v>232</v>
      </c>
      <c r="I6">
        <v>240</v>
      </c>
      <c r="J6">
        <f>J5+7</f>
        <v>122</v>
      </c>
      <c r="K6">
        <f>K5+7</f>
        <v>231</v>
      </c>
      <c r="L6">
        <f t="shared" ref="L6:X6" si="1">L5+7</f>
        <v>988</v>
      </c>
      <c r="M6">
        <v>1406</v>
      </c>
      <c r="N6">
        <f t="shared" si="1"/>
        <v>396</v>
      </c>
      <c r="O6">
        <f t="shared" si="1"/>
        <v>401</v>
      </c>
      <c r="P6">
        <v>1027</v>
      </c>
      <c r="Q6">
        <f>Q5+14</f>
        <v>1042</v>
      </c>
      <c r="R6">
        <f>R5+14</f>
        <v>359</v>
      </c>
      <c r="S6">
        <f>S5+14</f>
        <v>1078</v>
      </c>
      <c r="T6">
        <f>T5+14</f>
        <v>315</v>
      </c>
      <c r="U6">
        <v>292</v>
      </c>
      <c r="V6">
        <v>343</v>
      </c>
      <c r="W6">
        <f t="shared" si="1"/>
        <v>247</v>
      </c>
    </row>
    <row r="7" spans="1:23" x14ac:dyDescent="0.2">
      <c r="A7" t="s">
        <v>5</v>
      </c>
      <c r="B7">
        <v>179</v>
      </c>
      <c r="C7">
        <v>1792</v>
      </c>
      <c r="D7">
        <v>1755</v>
      </c>
      <c r="E7">
        <v>804</v>
      </c>
      <c r="F7">
        <v>817</v>
      </c>
      <c r="G7">
        <v>302</v>
      </c>
      <c r="H7">
        <v>338</v>
      </c>
      <c r="I7">
        <v>337</v>
      </c>
      <c r="J7">
        <v>163</v>
      </c>
      <c r="K7">
        <v>332</v>
      </c>
      <c r="L7">
        <v>1290</v>
      </c>
      <c r="M7">
        <v>1450</v>
      </c>
      <c r="N7">
        <v>580</v>
      </c>
      <c r="O7">
        <v>592</v>
      </c>
      <c r="P7">
        <v>1278</v>
      </c>
      <c r="Q7">
        <v>1297</v>
      </c>
      <c r="R7">
        <v>430</v>
      </c>
      <c r="S7">
        <v>1335</v>
      </c>
      <c r="T7">
        <v>457</v>
      </c>
      <c r="U7">
        <v>295</v>
      </c>
      <c r="V7">
        <v>346</v>
      </c>
      <c r="W7">
        <v>352</v>
      </c>
    </row>
    <row r="8" spans="1:23" x14ac:dyDescent="0.2">
      <c r="A8" t="s">
        <v>6</v>
      </c>
      <c r="B8" s="1">
        <v>191</v>
      </c>
      <c r="C8">
        <v>1809</v>
      </c>
      <c r="D8">
        <v>1766</v>
      </c>
      <c r="E8">
        <v>809</v>
      </c>
      <c r="F8">
        <v>822</v>
      </c>
      <c r="G8">
        <v>307</v>
      </c>
      <c r="H8">
        <f>H7+5</f>
        <v>343</v>
      </c>
      <c r="I8">
        <f>I7+5</f>
        <v>342</v>
      </c>
      <c r="J8">
        <f>J7+5</f>
        <v>168</v>
      </c>
      <c r="K8">
        <f>K7+5</f>
        <v>337</v>
      </c>
      <c r="L8">
        <f t="shared" ref="L8:X8" si="2">L7+5</f>
        <v>1295</v>
      </c>
      <c r="M8">
        <v>1469</v>
      </c>
      <c r="N8">
        <f t="shared" si="2"/>
        <v>585</v>
      </c>
      <c r="O8">
        <f t="shared" si="2"/>
        <v>597</v>
      </c>
      <c r="P8">
        <v>1290</v>
      </c>
      <c r="Q8">
        <f>Q7+12</f>
        <v>1309</v>
      </c>
      <c r="R8">
        <f>R7+12</f>
        <v>442</v>
      </c>
      <c r="S8">
        <f>S7+12</f>
        <v>1347</v>
      </c>
      <c r="T8">
        <f>T7+12</f>
        <v>469</v>
      </c>
      <c r="U8">
        <v>312</v>
      </c>
      <c r="V8">
        <f>V7+17</f>
        <v>363</v>
      </c>
      <c r="W8">
        <v>358</v>
      </c>
    </row>
    <row r="9" spans="1:23" x14ac:dyDescent="0.2">
      <c r="A9" t="s">
        <v>7</v>
      </c>
      <c r="B9">
        <v>234</v>
      </c>
      <c r="C9">
        <v>2378</v>
      </c>
      <c r="D9">
        <v>2327</v>
      </c>
      <c r="E9">
        <v>1072</v>
      </c>
      <c r="F9">
        <v>1081</v>
      </c>
      <c r="G9">
        <v>398</v>
      </c>
      <c r="H9">
        <v>446</v>
      </c>
      <c r="I9">
        <v>437</v>
      </c>
      <c r="J9">
        <v>209</v>
      </c>
      <c r="K9">
        <v>435</v>
      </c>
      <c r="L9">
        <v>1590</v>
      </c>
      <c r="M9">
        <v>1508</v>
      </c>
      <c r="N9">
        <v>761</v>
      </c>
      <c r="O9">
        <v>781</v>
      </c>
      <c r="P9">
        <v>1533</v>
      </c>
      <c r="Q9">
        <v>1557</v>
      </c>
      <c r="R9">
        <v>513</v>
      </c>
      <c r="S9">
        <v>1595</v>
      </c>
      <c r="T9">
        <v>608</v>
      </c>
      <c r="U9">
        <v>569</v>
      </c>
      <c r="V9">
        <v>668</v>
      </c>
      <c r="W9">
        <v>463</v>
      </c>
    </row>
    <row r="10" spans="1:23" x14ac:dyDescent="0.2">
      <c r="A10" t="s">
        <v>8</v>
      </c>
      <c r="B10">
        <v>248</v>
      </c>
      <c r="C10">
        <v>2396</v>
      </c>
      <c r="D10">
        <v>2336</v>
      </c>
      <c r="E10">
        <v>1079</v>
      </c>
      <c r="F10">
        <v>1088</v>
      </c>
      <c r="G10">
        <f>G9+7</f>
        <v>405</v>
      </c>
      <c r="H10">
        <f>H9+7</f>
        <v>453</v>
      </c>
      <c r="I10">
        <f>I9+7</f>
        <v>444</v>
      </c>
      <c r="J10">
        <f>J9+7</f>
        <v>216</v>
      </c>
      <c r="K10">
        <f>K9+7</f>
        <v>442</v>
      </c>
      <c r="L10">
        <f t="shared" ref="L10" si="3">L9+7</f>
        <v>1597</v>
      </c>
      <c r="M10">
        <v>1515</v>
      </c>
      <c r="N10">
        <f t="shared" ref="N10" si="4">N9+7</f>
        <v>768</v>
      </c>
      <c r="O10">
        <f t="shared" ref="O10" si="5">O9+7</f>
        <v>788</v>
      </c>
      <c r="P10">
        <v>1547</v>
      </c>
      <c r="Q10">
        <f>Q9+14</f>
        <v>1571</v>
      </c>
      <c r="R10">
        <f>R9+14</f>
        <v>527</v>
      </c>
      <c r="S10">
        <f>S9+14</f>
        <v>1609</v>
      </c>
      <c r="T10">
        <f>T9+14</f>
        <v>622</v>
      </c>
      <c r="U10">
        <v>587</v>
      </c>
      <c r="V10">
        <f>V9+18</f>
        <v>686</v>
      </c>
      <c r="W10">
        <v>471</v>
      </c>
    </row>
    <row r="11" spans="1:23" x14ac:dyDescent="0.2">
      <c r="A11" t="s">
        <v>9</v>
      </c>
      <c r="B11">
        <v>291</v>
      </c>
      <c r="C11">
        <v>2984</v>
      </c>
      <c r="D11">
        <v>2916</v>
      </c>
      <c r="E11">
        <v>1337</v>
      </c>
      <c r="F11">
        <v>1353</v>
      </c>
      <c r="G11">
        <v>499</v>
      </c>
      <c r="H11">
        <v>558</v>
      </c>
      <c r="I11">
        <v>542</v>
      </c>
      <c r="J11">
        <v>257</v>
      </c>
      <c r="K11">
        <v>541</v>
      </c>
      <c r="L11">
        <v>1901</v>
      </c>
      <c r="M11">
        <v>1665</v>
      </c>
      <c r="N11">
        <v>952</v>
      </c>
      <c r="O11">
        <v>977</v>
      </c>
      <c r="P11">
        <v>1796</v>
      </c>
      <c r="Q11">
        <v>1823</v>
      </c>
      <c r="R11">
        <v>597</v>
      </c>
      <c r="S11">
        <v>1863</v>
      </c>
      <c r="T11">
        <v>766</v>
      </c>
      <c r="U11">
        <v>589</v>
      </c>
      <c r="V11">
        <v>689</v>
      </c>
      <c r="W11">
        <v>578</v>
      </c>
    </row>
    <row r="12" spans="1:23" x14ac:dyDescent="0.2">
      <c r="A12" t="s">
        <v>10</v>
      </c>
      <c r="B12">
        <v>303</v>
      </c>
      <c r="C12">
        <v>3002</v>
      </c>
      <c r="D12">
        <v>2928</v>
      </c>
      <c r="E12">
        <v>1342</v>
      </c>
      <c r="F12">
        <f>F11+5</f>
        <v>1358</v>
      </c>
      <c r="G12">
        <f>G11+5</f>
        <v>504</v>
      </c>
      <c r="H12">
        <f>H11+5</f>
        <v>563</v>
      </c>
      <c r="I12">
        <f>I11+5</f>
        <v>547</v>
      </c>
      <c r="J12">
        <f>J11+5</f>
        <v>262</v>
      </c>
      <c r="K12">
        <f>K11+5</f>
        <v>546</v>
      </c>
      <c r="L12">
        <f t="shared" ref="L12" si="6">L11+5</f>
        <v>1906</v>
      </c>
      <c r="M12">
        <v>1670</v>
      </c>
      <c r="N12">
        <f t="shared" ref="N12" si="7">N11+5</f>
        <v>957</v>
      </c>
      <c r="O12">
        <f t="shared" ref="O12" si="8">O11+5</f>
        <v>982</v>
      </c>
      <c r="P12">
        <v>1808</v>
      </c>
      <c r="Q12">
        <v>1836</v>
      </c>
      <c r="R12">
        <f>R11+12</f>
        <v>609</v>
      </c>
      <c r="S12">
        <f>S11+12</f>
        <v>1875</v>
      </c>
      <c r="T12">
        <f>T11+12</f>
        <v>778</v>
      </c>
      <c r="U12">
        <v>606</v>
      </c>
      <c r="V12">
        <f>V11+17</f>
        <v>706</v>
      </c>
      <c r="W12">
        <v>584</v>
      </c>
    </row>
    <row r="13" spans="1:23" x14ac:dyDescent="0.2">
      <c r="A13" t="s">
        <v>11</v>
      </c>
      <c r="B13">
        <v>346</v>
      </c>
      <c r="C13">
        <v>3571</v>
      </c>
      <c r="D13">
        <v>3492</v>
      </c>
      <c r="E13">
        <v>1602</v>
      </c>
      <c r="F13">
        <v>1617</v>
      </c>
      <c r="G13">
        <v>595</v>
      </c>
      <c r="H13">
        <v>666</v>
      </c>
      <c r="I13">
        <v>643</v>
      </c>
      <c r="J13">
        <v>302</v>
      </c>
      <c r="K13">
        <v>643</v>
      </c>
      <c r="L13">
        <v>2202</v>
      </c>
      <c r="M13">
        <v>1816</v>
      </c>
      <c r="N13">
        <v>1132</v>
      </c>
      <c r="O13">
        <v>1164</v>
      </c>
      <c r="P13">
        <v>2049</v>
      </c>
      <c r="Q13">
        <v>2082</v>
      </c>
      <c r="R13">
        <v>679</v>
      </c>
      <c r="S13">
        <v>2121</v>
      </c>
      <c r="T13">
        <v>917</v>
      </c>
      <c r="U13">
        <v>861</v>
      </c>
      <c r="V13">
        <v>1007</v>
      </c>
      <c r="W13">
        <v>691</v>
      </c>
    </row>
    <row r="14" spans="1:23" x14ac:dyDescent="0.2">
      <c r="A14" t="s">
        <v>14</v>
      </c>
      <c r="B14">
        <v>360</v>
      </c>
      <c r="C14">
        <v>3591</v>
      </c>
      <c r="D14">
        <v>3501</v>
      </c>
      <c r="E14">
        <v>1609</v>
      </c>
      <c r="F14">
        <f>F13+7</f>
        <v>1624</v>
      </c>
      <c r="G14">
        <f>G13+7</f>
        <v>602</v>
      </c>
      <c r="H14">
        <f>H13+7</f>
        <v>673</v>
      </c>
      <c r="I14">
        <f>I13+7</f>
        <v>650</v>
      </c>
      <c r="J14">
        <f>J13+7</f>
        <v>309</v>
      </c>
      <c r="K14">
        <f>K13+7</f>
        <v>650</v>
      </c>
      <c r="L14">
        <f t="shared" ref="L14" si="9">L13+7</f>
        <v>2209</v>
      </c>
      <c r="M14">
        <f t="shared" ref="M14:N14" si="10">M13+7</f>
        <v>1823</v>
      </c>
      <c r="N14">
        <f t="shared" si="10"/>
        <v>1139</v>
      </c>
      <c r="O14">
        <f t="shared" ref="O14" si="11">O13+7</f>
        <v>1171</v>
      </c>
      <c r="P14">
        <v>2063</v>
      </c>
      <c r="Q14">
        <f>Q13+14</f>
        <v>2096</v>
      </c>
      <c r="R14">
        <f>R13+14</f>
        <v>693</v>
      </c>
      <c r="S14">
        <f>S13+14</f>
        <v>2135</v>
      </c>
      <c r="T14">
        <f>T13+14</f>
        <v>931</v>
      </c>
      <c r="U14">
        <v>879</v>
      </c>
      <c r="V14">
        <f>V13+18</f>
        <v>1025</v>
      </c>
      <c r="W14">
        <v>699</v>
      </c>
    </row>
    <row r="15" spans="1:23" x14ac:dyDescent="0.2">
      <c r="A15" t="s">
        <v>15</v>
      </c>
      <c r="B15">
        <v>403</v>
      </c>
      <c r="C15">
        <v>4177</v>
      </c>
      <c r="D15">
        <v>4083</v>
      </c>
      <c r="E15">
        <v>1866</v>
      </c>
      <c r="F15">
        <v>1886</v>
      </c>
      <c r="G15">
        <v>696</v>
      </c>
      <c r="H15">
        <v>779</v>
      </c>
      <c r="I15">
        <v>751</v>
      </c>
      <c r="J15">
        <v>350</v>
      </c>
      <c r="K15">
        <v>749</v>
      </c>
      <c r="L15">
        <v>2513</v>
      </c>
      <c r="M15">
        <v>1971</v>
      </c>
      <c r="N15">
        <v>1321</v>
      </c>
      <c r="O15">
        <v>1357</v>
      </c>
      <c r="P15">
        <v>2309</v>
      </c>
      <c r="Q15">
        <v>2346</v>
      </c>
      <c r="R15">
        <v>762</v>
      </c>
      <c r="S15">
        <v>2387</v>
      </c>
      <c r="T15">
        <v>1074</v>
      </c>
      <c r="U15">
        <v>882</v>
      </c>
      <c r="V15">
        <v>1028</v>
      </c>
      <c r="W15">
        <v>807</v>
      </c>
    </row>
    <row r="16" spans="1:23" x14ac:dyDescent="0.2">
      <c r="A16" t="s">
        <v>12</v>
      </c>
      <c r="B16">
        <v>415</v>
      </c>
      <c r="C16">
        <v>4195</v>
      </c>
      <c r="D16">
        <v>4096</v>
      </c>
      <c r="E16">
        <v>1871</v>
      </c>
      <c r="F16">
        <f>F15+5</f>
        <v>1891</v>
      </c>
      <c r="G16">
        <f>G15+5</f>
        <v>701</v>
      </c>
      <c r="H16">
        <f>H15+5</f>
        <v>784</v>
      </c>
      <c r="I16">
        <f>I15+5</f>
        <v>756</v>
      </c>
      <c r="J16">
        <f>J15+5</f>
        <v>355</v>
      </c>
      <c r="K16">
        <f>K15+5</f>
        <v>754</v>
      </c>
      <c r="L16">
        <f t="shared" ref="L16:M16" si="12">L15+5</f>
        <v>2518</v>
      </c>
      <c r="M16">
        <f t="shared" si="12"/>
        <v>1976</v>
      </c>
      <c r="N16">
        <f t="shared" ref="N16" si="13">N15+5</f>
        <v>1326</v>
      </c>
      <c r="O16">
        <f t="shared" ref="O16" si="14">O15+5</f>
        <v>1362</v>
      </c>
      <c r="P16">
        <f>P15+12</f>
        <v>2321</v>
      </c>
      <c r="Q16">
        <f>Q15+12</f>
        <v>2358</v>
      </c>
      <c r="R16">
        <f>R15+12</f>
        <v>774</v>
      </c>
      <c r="S16">
        <f>S15+12</f>
        <v>2399</v>
      </c>
      <c r="T16">
        <f>T15+12</f>
        <v>1086</v>
      </c>
      <c r="U16">
        <f>U15+17</f>
        <v>899</v>
      </c>
      <c r="V16">
        <f>V15+17</f>
        <v>1045</v>
      </c>
      <c r="W16">
        <v>813</v>
      </c>
    </row>
    <row r="17" spans="1:23" x14ac:dyDescent="0.2">
      <c r="A17" t="s">
        <v>13</v>
      </c>
      <c r="B17">
        <v>458</v>
      </c>
      <c r="C17">
        <v>4756</v>
      </c>
      <c r="D17">
        <v>4661</v>
      </c>
      <c r="E17">
        <v>2126</v>
      </c>
      <c r="F17">
        <v>2146</v>
      </c>
      <c r="G17">
        <v>793</v>
      </c>
      <c r="H17">
        <v>888</v>
      </c>
      <c r="I17">
        <v>855</v>
      </c>
      <c r="J17">
        <v>395</v>
      </c>
      <c r="K17">
        <v>851</v>
      </c>
      <c r="L17">
        <v>2813</v>
      </c>
      <c r="M17">
        <v>2120</v>
      </c>
      <c r="N17">
        <v>1501</v>
      </c>
      <c r="O17">
        <v>1541</v>
      </c>
      <c r="P17">
        <v>2559</v>
      </c>
      <c r="Q17">
        <v>2603</v>
      </c>
      <c r="R17">
        <v>844</v>
      </c>
      <c r="S17">
        <v>2642</v>
      </c>
      <c r="T17">
        <v>1224</v>
      </c>
      <c r="U17">
        <v>1152</v>
      </c>
      <c r="V17">
        <v>1345</v>
      </c>
      <c r="W17">
        <v>921</v>
      </c>
    </row>
    <row r="18" spans="1:23" x14ac:dyDescent="0.2">
      <c r="A18" t="s">
        <v>16</v>
      </c>
      <c r="B18">
        <v>472</v>
      </c>
      <c r="C18">
        <v>4776</v>
      </c>
      <c r="D18" s="1">
        <v>4670</v>
      </c>
      <c r="E18" s="1">
        <v>2133</v>
      </c>
      <c r="F18">
        <f>F17+7</f>
        <v>2153</v>
      </c>
      <c r="G18">
        <f>G17+7</f>
        <v>800</v>
      </c>
      <c r="H18">
        <f>H17+7</f>
        <v>895</v>
      </c>
      <c r="I18">
        <f>I17+7</f>
        <v>862</v>
      </c>
      <c r="J18">
        <f>J17+7</f>
        <v>402</v>
      </c>
      <c r="K18">
        <f>K17+7</f>
        <v>858</v>
      </c>
      <c r="L18">
        <f t="shared" ref="L18" si="15">L17+7</f>
        <v>2820</v>
      </c>
      <c r="M18">
        <f t="shared" ref="M18:O18" si="16">M17+7</f>
        <v>2127</v>
      </c>
      <c r="N18">
        <f t="shared" ref="N18" si="17">N17+7</f>
        <v>1508</v>
      </c>
      <c r="O18">
        <f t="shared" si="16"/>
        <v>1548</v>
      </c>
      <c r="P18">
        <f>P17+14</f>
        <v>2573</v>
      </c>
      <c r="Q18">
        <f>Q17+14</f>
        <v>2617</v>
      </c>
      <c r="R18">
        <f>R17+14</f>
        <v>858</v>
      </c>
      <c r="S18">
        <f>S17+14</f>
        <v>2656</v>
      </c>
      <c r="T18">
        <f>T17+14</f>
        <v>1238</v>
      </c>
      <c r="U18">
        <f>U17+18</f>
        <v>1170</v>
      </c>
      <c r="V18">
        <f>V17+18</f>
        <v>1363</v>
      </c>
      <c r="W18">
        <v>929</v>
      </c>
    </row>
    <row r="19" spans="1:23" x14ac:dyDescent="0.2">
      <c r="A19" t="s">
        <v>17</v>
      </c>
      <c r="B19">
        <v>515</v>
      </c>
      <c r="C19">
        <v>5347</v>
      </c>
      <c r="D19" s="1">
        <v>5254</v>
      </c>
      <c r="E19" s="1">
        <v>2387</v>
      </c>
      <c r="F19" s="1">
        <v>2311</v>
      </c>
      <c r="G19" s="1">
        <v>895</v>
      </c>
      <c r="H19" s="1">
        <v>1001</v>
      </c>
      <c r="I19" s="1">
        <v>966</v>
      </c>
      <c r="J19" s="1">
        <v>443</v>
      </c>
      <c r="K19" s="1">
        <v>957</v>
      </c>
      <c r="L19" s="1">
        <v>3000</v>
      </c>
      <c r="M19" s="1">
        <v>2274</v>
      </c>
      <c r="N19" s="1">
        <v>1689</v>
      </c>
      <c r="O19" s="1">
        <v>1731</v>
      </c>
      <c r="P19" s="1">
        <v>2817</v>
      </c>
      <c r="Q19" s="1">
        <v>2864</v>
      </c>
      <c r="R19" s="1">
        <v>926</v>
      </c>
      <c r="S19" s="1">
        <v>2905</v>
      </c>
      <c r="T19" s="1">
        <v>1381</v>
      </c>
      <c r="U19" s="1">
        <v>1172</v>
      </c>
      <c r="V19" s="1">
        <v>1366</v>
      </c>
      <c r="W19" s="1">
        <v>1038</v>
      </c>
    </row>
    <row r="20" spans="1:23" x14ac:dyDescent="0.2">
      <c r="A20" t="s">
        <v>18</v>
      </c>
      <c r="B20">
        <v>527</v>
      </c>
      <c r="C20">
        <v>5364</v>
      </c>
      <c r="D20" s="1">
        <v>5265</v>
      </c>
      <c r="E20" s="1">
        <v>2392</v>
      </c>
      <c r="F20">
        <f>F19+5</f>
        <v>2316</v>
      </c>
      <c r="G20">
        <f>G19+5</f>
        <v>900</v>
      </c>
      <c r="H20">
        <f>H19+5</f>
        <v>1006</v>
      </c>
      <c r="I20">
        <f>I19+5</f>
        <v>971</v>
      </c>
      <c r="J20">
        <f>J19+5</f>
        <v>448</v>
      </c>
      <c r="K20">
        <f>K19+5</f>
        <v>962</v>
      </c>
      <c r="L20">
        <f t="shared" ref="L20" si="18">L19+5</f>
        <v>3005</v>
      </c>
      <c r="M20">
        <f t="shared" ref="M20:N20" si="19">M19+5</f>
        <v>2279</v>
      </c>
      <c r="N20">
        <f t="shared" si="19"/>
        <v>1694</v>
      </c>
      <c r="O20">
        <f t="shared" ref="O20" si="20">O19+5</f>
        <v>1736</v>
      </c>
      <c r="P20">
        <f>P19+12</f>
        <v>2829</v>
      </c>
      <c r="Q20">
        <f>Q19+12</f>
        <v>2876</v>
      </c>
      <c r="R20">
        <f>R19+12</f>
        <v>938</v>
      </c>
      <c r="S20">
        <f>S19+12</f>
        <v>2917</v>
      </c>
      <c r="T20">
        <f>T19+12</f>
        <v>1393</v>
      </c>
      <c r="U20">
        <f>U19+17</f>
        <v>1189</v>
      </c>
      <c r="V20">
        <f>V19+17</f>
        <v>1383</v>
      </c>
      <c r="W20">
        <v>1044</v>
      </c>
    </row>
    <row r="21" spans="1:23" x14ac:dyDescent="0.2">
      <c r="A21" t="s">
        <v>19</v>
      </c>
      <c r="B21">
        <v>570</v>
      </c>
      <c r="C21">
        <v>5917</v>
      </c>
      <c r="D21" s="1">
        <v>5835</v>
      </c>
      <c r="E21" s="1">
        <v>2650</v>
      </c>
      <c r="F21" s="1">
        <v>2473</v>
      </c>
      <c r="G21" s="1">
        <v>992</v>
      </c>
      <c r="H21" s="1">
        <v>1110</v>
      </c>
      <c r="I21" s="1">
        <v>1072</v>
      </c>
      <c r="J21" s="1">
        <v>488</v>
      </c>
      <c r="K21" s="1">
        <v>1059</v>
      </c>
      <c r="L21" s="1">
        <v>3182</v>
      </c>
      <c r="M21" s="1">
        <v>2422</v>
      </c>
      <c r="N21" s="1">
        <v>1867</v>
      </c>
      <c r="O21" s="1">
        <v>1913</v>
      </c>
      <c r="P21" s="1">
        <v>3065</v>
      </c>
      <c r="Q21" s="1">
        <v>3118</v>
      </c>
      <c r="R21" s="1">
        <v>1007</v>
      </c>
      <c r="S21" s="1">
        <v>3158</v>
      </c>
      <c r="T21" s="1">
        <v>1531</v>
      </c>
      <c r="U21" s="1">
        <v>1439</v>
      </c>
      <c r="V21" s="1">
        <v>1680</v>
      </c>
      <c r="W21" s="1">
        <v>1153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Howard, Amanda A</cp:lastModifiedBy>
  <dcterms:created xsi:type="dcterms:W3CDTF">2020-12-03T20:28:40Z</dcterms:created>
  <dcterms:modified xsi:type="dcterms:W3CDTF">2020-12-04T22:02:06Z</dcterms:modified>
</cp:coreProperties>
</file>