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1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9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4" fillId="0" borderId="0" applyAlignment="1" pivotButton="0" quotePrefix="0" xfId="0">
      <alignment horizontal="center" vertical="bottom" wrapText="1"/>
    </xf>
    <xf numFmtId="0" fontId="0" fillId="0" borderId="0" applyAlignment="1" pivotButton="0" quotePrefix="0" xfId="0">
      <alignment horizontal="general" vertical="bottom" wrapText="1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0" borderId="0" pivotButton="0" quotePrefix="0" xfId="0"/>
    <xf numFmtId="0" fontId="4" fillId="0" borderId="0" applyAlignment="1" pivotButton="0" quotePrefix="0" xfId="0">
      <alignment horizontal="center" vertical="bottom" wrapText="1"/>
    </xf>
    <xf numFmtId="0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C208"/>
  <sheetViews>
    <sheetView showFormulas="0" showGridLines="1" showRowColHeaders="1" showZeros="1" rightToLeft="0" tabSelected="1" showOutlineSymbols="1" defaultGridColor="1" view="normal" topLeftCell="A167" colorId="64" zoomScale="100" zoomScaleNormal="100" zoomScalePageLayoutView="100" workbookViewId="0">
      <selection pane="topLeft" activeCell="C182" activeCellId="0" sqref="C182"/>
    </sheetView>
  </sheetViews>
  <sheetFormatPr baseColWidth="8" defaultColWidth="11.60546875" defaultRowHeight="12.8" zeroHeight="0" outlineLevelRow="0"/>
  <cols>
    <col width="33.1" customWidth="1" style="5" min="1" max="1"/>
    <col width="71.09999999999999" customWidth="1" style="5" min="2" max="2"/>
    <col width="62.61" customWidth="1" style="5" min="3" max="3"/>
  </cols>
  <sheetData>
    <row r="1" ht="12.8" customHeight="1" s="6">
      <c r="A1" s="7" t="inlineStr">
        <is>
          <t>CompanyName</t>
        </is>
      </c>
      <c r="B1" s="7" t="inlineStr">
        <is>
          <t>Link</t>
        </is>
      </c>
      <c r="C1" s="7" t="inlineStr">
        <is>
          <t>Hyperlink</t>
        </is>
      </c>
    </row>
    <row r="2" ht="12.8" customHeight="1" s="6">
      <c r="A2" s="5" t="inlineStr">
        <is>
          <t>Asbury Automotive Group</t>
        </is>
      </c>
      <c r="B2" s="5" t="inlineStr">
        <is>
          <t>https://en.wikipedia.org/wiki/Asbury_Automotive_Group</t>
        </is>
      </c>
      <c r="C2" s="5">
        <f>HYPERLINK(B2)</f>
        <v/>
      </c>
    </row>
    <row r="3" ht="12.8" customHeight="1" s="6">
      <c r="A3" s="5" t="inlineStr">
        <is>
          <t>Albertson's</t>
        </is>
      </c>
      <c r="B3" s="5" t="inlineStr">
        <is>
          <t>https://en.wikipedia.org/wiki/Albertsons</t>
        </is>
      </c>
      <c r="C3" s="5">
        <f>HYPERLINK(B3)</f>
        <v/>
      </c>
    </row>
    <row r="4" ht="12.8" customHeight="1" s="6">
      <c r="A4" s="5" t="inlineStr">
        <is>
          <t>Acadia Pharmaceuticals</t>
        </is>
      </c>
      <c r="B4" s="5" t="inlineStr">
        <is>
          <t>https://acadia.com/</t>
        </is>
      </c>
      <c r="C4" s="5">
        <f>HYPERLINK(B4)</f>
        <v/>
      </c>
    </row>
    <row r="5" ht="12.8" customHeight="1" s="6">
      <c r="A5" s="5" t="inlineStr">
        <is>
          <t>Acadia Pharmaceuticals</t>
        </is>
      </c>
      <c r="B5" s="5" t="inlineStr">
        <is>
          <t>https://acadia.com/</t>
        </is>
      </c>
      <c r="C5" s="5">
        <f>HYPERLINK(B5)</f>
        <v/>
      </c>
    </row>
    <row r="6" ht="12.8" customHeight="1" s="6">
      <c r="A6" s="5" t="inlineStr">
        <is>
          <t>Ace Limited</t>
        </is>
      </c>
      <c r="B6" s="5" t="inlineStr">
        <is>
          <t>https://news.chubb.com/news-releases?item=122719</t>
        </is>
      </c>
      <c r="C6" s="5">
        <f>HYPERLINK(B6)</f>
        <v/>
      </c>
    </row>
    <row r="7" ht="12.8" customHeight="1" s="6">
      <c r="A7" s="5" t="inlineStr">
        <is>
          <t>Alberto-Culver Company</t>
        </is>
      </c>
      <c r="B7" s="5" t="inlineStr">
        <is>
          <t>https://www.referenceforbusiness.com/history2/25/Alberto-Culver-Company.html</t>
        </is>
      </c>
      <c r="C7" s="5">
        <f>HYPERLINK(B7)</f>
        <v/>
      </c>
    </row>
    <row r="8" ht="12.8" customHeight="1" s="6">
      <c r="A8" s="5" t="inlineStr">
        <is>
          <t>Automatic Data Processing</t>
        </is>
      </c>
      <c r="B8" s="5" t="inlineStr">
        <is>
          <t>http://www.adp.com/</t>
        </is>
      </c>
      <c r="C8" s="5">
        <f>HYPERLINK(B8)</f>
        <v/>
      </c>
    </row>
    <row r="9" ht="12.8" customHeight="1" s="6">
      <c r="A9" s="5" t="inlineStr">
        <is>
          <t>Automatic Data Processing</t>
        </is>
      </c>
      <c r="B9" s="5" t="inlineStr">
        <is>
          <t>https://www.adp.com/</t>
        </is>
      </c>
      <c r="C9" s="5">
        <f>HYPERLINK(B9)</f>
        <v/>
      </c>
    </row>
    <row r="10" ht="12.8" customHeight="1" s="6">
      <c r="A10" s="5" t="inlineStr">
        <is>
          <t>American Eagle Outfitters</t>
        </is>
      </c>
      <c r="B10" s="5" t="inlineStr">
        <is>
          <t>https://en.wikipedia.org/wiki/American_Eagle_Outfitters</t>
        </is>
      </c>
      <c r="C10" s="5">
        <f>HYPERLINK(B10)</f>
        <v/>
      </c>
    </row>
    <row r="11" ht="12.8" customHeight="1" s="6">
      <c r="A11" s="5" t="inlineStr">
        <is>
          <t>AFC Enterprises</t>
        </is>
      </c>
      <c r="B11" s="5" t="inlineStr">
        <is>
          <t>https://www.referenceforbusiness.com/history2/8/AFC-Enterprises-Inc.html</t>
        </is>
      </c>
      <c r="C11" s="5">
        <f>HYPERLINK(B11)</f>
        <v/>
      </c>
    </row>
    <row r="12" ht="12.8" customHeight="1" s="6">
      <c r="A12" s="5" t="inlineStr">
        <is>
          <t>AFC Enterprises</t>
        </is>
      </c>
      <c r="B12" s="5" t="inlineStr">
        <is>
          <t>https://www.freemanspogli.com/portfolio/afc-enterprises</t>
        </is>
      </c>
      <c r="C12" s="5">
        <f>HYPERLINK(B12)</f>
        <v/>
      </c>
    </row>
    <row r="13" ht="23.55" customHeight="1" s="6">
      <c r="A13" s="5" t="inlineStr">
        <is>
          <t>AFC Enterprises</t>
        </is>
      </c>
      <c r="B13" s="5" t="inlineStr">
        <is>
          <t>https://www.businesswire.com/news/home/20140121005056/en/AFC-Enterprises-Changes-Corporate-Name-to-Popeyes-Louisiana-Kitchen-Inc.</t>
        </is>
      </c>
      <c r="C13" s="5">
        <f>HYPERLINK(B13)</f>
        <v/>
      </c>
    </row>
    <row r="14" ht="12.8" customHeight="1" s="6">
      <c r="A14" s="5" t="inlineStr">
        <is>
          <t>Ashford Hospitality Trust</t>
        </is>
      </c>
      <c r="B14" s="5" t="inlineStr">
        <is>
          <t>https://www.marketbeat.com/instant-alerts/nyse-aht-earnings-guidance-2022-11/</t>
        </is>
      </c>
      <c r="C14" s="5">
        <f>HYPERLINK(B14)</f>
        <v/>
      </c>
    </row>
    <row r="15" ht="12.8" customHeight="1" s="6">
      <c r="A15" s="5" t="inlineStr">
        <is>
          <t>Apollo Investment Corporation</t>
        </is>
      </c>
      <c r="B15" s="5" t="inlineStr">
        <is>
          <t>https://www.midcapfinancialic.com/</t>
        </is>
      </c>
      <c r="C15" s="5">
        <f>HYPERLINK(B15)</f>
        <v/>
      </c>
    </row>
    <row r="16" ht="12.8" customHeight="1" s="6">
      <c r="A16" s="5" t="inlineStr">
        <is>
          <t>Apollo Investment Corporation</t>
        </is>
      </c>
      <c r="B16" s="5" t="inlineStr">
        <is>
          <t>https://en.wikipedia.org/wiki/Apollo_Global_Management</t>
        </is>
      </c>
      <c r="C16" s="5">
        <f>HYPERLINK(B16)</f>
        <v/>
      </c>
    </row>
    <row r="17" ht="12.8" customHeight="1" s="6">
      <c r="A17" s="5" t="inlineStr">
        <is>
          <t>Alabama National BanCorporation</t>
        </is>
      </c>
      <c r="B17" s="5" t="inlineStr">
        <is>
          <t>https://mergr.com/rbc-centura-banks-acquires-alabama-national-bancorp.</t>
        </is>
      </c>
      <c r="C17" s="5">
        <f>HYPERLINK(B17)</f>
        <v/>
      </c>
    </row>
    <row r="18" ht="23.55" customHeight="1" s="6">
      <c r="A18" s="5" t="inlineStr">
        <is>
          <t>AMB Property Corporation</t>
        </is>
      </c>
      <c r="B18" s="5" t="inlineStr">
        <is>
          <t>https://www.prologis.com/news-research/press-releases/amb-property-corporationr-and-prologis-close-merger</t>
        </is>
      </c>
      <c r="C18" s="5">
        <f>HYPERLINK(B18)</f>
        <v/>
      </c>
    </row>
    <row r="19" ht="23.55" customHeight="1" s="6">
      <c r="A19" s="5" t="inlineStr">
        <is>
          <t>AMB Property Corporation</t>
        </is>
      </c>
      <c r="B19" s="5" t="inlineStr">
        <is>
          <t>https://www.prnewswire.com/news-releases/amb-property-corporation-and-prologis-close-merger-123094473.html</t>
        </is>
      </c>
      <c r="C19" s="5">
        <f>HYPERLINK(B19)</f>
        <v/>
      </c>
    </row>
    <row r="20" ht="12.8" customHeight="1" s="6">
      <c r="A20" s="5" t="inlineStr">
        <is>
          <t>Applied Micro Circuits Corporation</t>
        </is>
      </c>
      <c r="B20" s="5" t="inlineStr">
        <is>
          <t>https://www.ibselectronics.com/applied-micro-circuits-corporation/</t>
        </is>
      </c>
      <c r="C20" s="5">
        <f>HYPERLINK(B20)</f>
        <v/>
      </c>
    </row>
    <row r="21" ht="23.55" customHeight="1" s="6">
      <c r="A21" s="5" t="inlineStr">
        <is>
          <t>Amedisys</t>
        </is>
      </c>
      <c r="B21" s="5" t="inlineStr">
        <is>
          <t>https://homehealthcarenews.com/2021/05/amedisys-turns-to-predictive-analytics-to-lower-voluntary-turnover/</t>
        </is>
      </c>
      <c r="C21" s="5">
        <f>HYPERLINK(B21)</f>
        <v/>
      </c>
    </row>
    <row r="22" ht="34.8" customHeight="1" s="6">
      <c r="A22" s="5" t="inlineStr">
        <is>
          <t>Amylin Pharmaceuticals</t>
        </is>
      </c>
      <c r="B22" s="5" t="inlineStr">
        <is>
          <t>https://www.astrazeneca.com/media-centre/press-releases/2012/AstraZeneca-and-Bristol-Myers-Squibb-complete-expansion-of-diabetes-alliance-through-Bristol-Myers-Squibbs-acquisition-of-Amylin-Pharmaceuticals-09082012.html</t>
        </is>
      </c>
      <c r="C22" s="5">
        <f>HYPERLINK(B22)</f>
        <v/>
      </c>
    </row>
    <row r="23" ht="23.55" customHeight="1" s="6">
      <c r="A23" s="5" t="inlineStr">
        <is>
          <t>American Medical Systems Holdings</t>
        </is>
      </c>
      <c r="B23" s="5" t="inlineStr">
        <is>
          <t>https://www.prnewswire.com/news-releases/endo-announces-agreement-to-acquire-american-medical-systems-for-29-billion-119586824.html</t>
        </is>
      </c>
      <c r="C23" s="5">
        <f>HYPERLINK(B23)</f>
        <v/>
      </c>
    </row>
    <row r="24" ht="12.8" customHeight="1" s="6">
      <c r="A24" s="5" t="inlineStr">
        <is>
          <t>Amazon.com</t>
        </is>
      </c>
      <c r="B24" s="5" t="inlineStr">
        <is>
          <t>https://en.wikipedia.org/wiki/Amazon_(company)</t>
        </is>
      </c>
      <c r="C24" s="5">
        <f>HYPERLINK(B24)</f>
        <v/>
      </c>
    </row>
    <row r="25" ht="12.8" customHeight="1" s="6">
      <c r="A25" s="5" t="inlineStr">
        <is>
          <t>AutoNation</t>
        </is>
      </c>
      <c r="B25" s="5" t="inlineStr">
        <is>
          <t>https://en.wikipedia.org/wiki/AutoNation</t>
        </is>
      </c>
      <c r="C25" s="5">
        <f>HYPERLINK(B25)</f>
        <v/>
      </c>
    </row>
    <row r="26" ht="12.8" customHeight="1" s="6">
      <c r="A26" s="5" t="inlineStr">
        <is>
          <t>Abercrombie &amp; Fitch Company</t>
        </is>
      </c>
      <c r="B26" s="5" t="inlineStr">
        <is>
          <t>https://en.wikipedia.org/wiki/Abercrombie_%26_Fitch</t>
        </is>
      </c>
      <c r="C26" s="5">
        <f>HYPERLINK(B26)</f>
        <v/>
      </c>
    </row>
    <row r="27" ht="12.8" customHeight="1" s="6">
      <c r="A27" s="5" t="inlineStr">
        <is>
          <t>Applebee's International</t>
        </is>
      </c>
      <c r="B27" s="5" t="inlineStr">
        <is>
          <t>https://en.wikipedia.org/wiki/Applebee%27s</t>
        </is>
      </c>
      <c r="C27" s="5">
        <f>HYPERLINK(B27)</f>
        <v/>
      </c>
    </row>
    <row r="28" ht="12.8" customHeight="1" s="6">
      <c r="A28" s="5" t="inlineStr">
        <is>
          <t>Applebee's International</t>
        </is>
      </c>
      <c r="B28" s="5" t="inlineStr">
        <is>
          <t>https://en.wikipedia.org/wiki/Applebee%27s#History</t>
        </is>
      </c>
      <c r="C28" s="5">
        <f>HYPERLINK(B28)</f>
        <v/>
      </c>
    </row>
    <row r="29" ht="12.8" customHeight="1" s="6">
      <c r="A29" s="5" t="inlineStr">
        <is>
          <t>Applebee's International</t>
        </is>
      </c>
      <c r="B29" s="5" t="inlineStr">
        <is>
          <t>https://en.wikipedia.org/wiki/Applebee%27s#Advertising</t>
        </is>
      </c>
      <c r="C29" s="5">
        <f>HYPERLINK(B29)</f>
        <v/>
      </c>
    </row>
    <row r="30" ht="12.8" customHeight="1" s="6">
      <c r="A30" s="5" t="inlineStr">
        <is>
          <t>Applebee's International</t>
        </is>
      </c>
      <c r="B30" s="5" t="inlineStr">
        <is>
          <t>https://en.wikipedia.org/wiki/Applebee%27s#Controversies</t>
        </is>
      </c>
      <c r="C30" s="5">
        <f>HYPERLINK(B30)</f>
        <v/>
      </c>
    </row>
    <row r="31" ht="12.8" customHeight="1" s="6">
      <c r="A31" s="5" t="inlineStr">
        <is>
          <t>Applebee's International</t>
        </is>
      </c>
      <c r="B31" s="5" t="inlineStr">
        <is>
          <t>https://en.wikipedia.org/wiki/Applebee%27s#Side-work_compensation</t>
        </is>
      </c>
      <c r="C31" s="5">
        <f>HYPERLINK(B31)</f>
        <v/>
      </c>
    </row>
    <row r="32" ht="23.55" customHeight="1" s="6">
      <c r="A32" s="5" t="inlineStr">
        <is>
          <t>American Pharmaceutical Partners.</t>
        </is>
      </c>
      <c r="B32" s="5" t="inlineStr">
        <is>
          <t>https://www.biospace.com/article/releases/american-pharmaceutical-partners-to-merge-with-parent-company-american-bioscience-inc-creating-b-abraxis-bioscience-b-/</t>
        </is>
      </c>
      <c r="C32" s="5">
        <f>HYPERLINK(B32)</f>
        <v/>
      </c>
    </row>
    <row r="33" ht="12.8" customHeight="1" s="6">
      <c r="A33" s="5" t="inlineStr">
        <is>
          <t>aQuantive</t>
        </is>
      </c>
      <c r="B33" s="5" t="inlineStr">
        <is>
          <t>https://news.microsoft.com/2007/05/18/microsoft-to-acquire-aquantive-inc/</t>
        </is>
      </c>
      <c r="C33" s="5">
        <f>HYPERLINK(B33)</f>
        <v/>
      </c>
    </row>
    <row r="34" ht="12.8" customHeight="1" s="6">
      <c r="A34" s="5" t="inlineStr">
        <is>
          <t>Alexandria Real Estate Equities</t>
        </is>
      </c>
      <c r="B34" s="5" t="inlineStr">
        <is>
          <t>https://en.wikipedia.org/wiki/Alexandria_Real_Estate_Equities</t>
        </is>
      </c>
      <c r="C34" s="5">
        <f>HYPERLINK(B34)</f>
        <v/>
      </c>
    </row>
    <row r="35" ht="23.55" customHeight="1" s="6">
      <c r="A35" s="5" t="inlineStr">
        <is>
          <t>ARIAD Pharmaceuticals</t>
        </is>
      </c>
      <c r="B35" s="5" t="inlineStr">
        <is>
          <t>https://www.takeda.com/newsroom/newsreleases/2017/Takeda-Completes-Acquisition-of-ARIAD-Pharmaceuticals-Inc/</t>
        </is>
      </c>
      <c r="C35" s="5">
        <f>HYPERLINK(B35)</f>
        <v/>
      </c>
    </row>
    <row r="36" ht="23.55" customHeight="1" s="6">
      <c r="A36" s="5" t="inlineStr">
        <is>
          <t>ARIAD Pharmaceuticals</t>
        </is>
      </c>
      <c r="B36" s="5" t="inlineStr">
        <is>
          <t>https://www.takeda.com/newsroom/newsreleases/2017/Takeda-to-Acquire-ARIAD-Pharmaceuticals-Inc/</t>
        </is>
      </c>
      <c r="C36" s="5">
        <f>HYPERLINK(B36)</f>
        <v/>
      </c>
    </row>
    <row r="37" ht="12.8" customHeight="1" s="6">
      <c r="A37" s="5" t="inlineStr">
        <is>
          <t>American Reprographics Company</t>
        </is>
      </c>
      <c r="B37" s="5" t="inlineStr">
        <is>
          <t>https://www.e-arc.com/</t>
        </is>
      </c>
      <c r="C37" s="5">
        <f>HYPERLINK(B37)</f>
        <v/>
      </c>
    </row>
    <row r="38" ht="12.8" customHeight="1" s="6">
      <c r="A38" s="5" t="inlineStr">
        <is>
          <t>American Reprographics Company</t>
        </is>
      </c>
      <c r="B38" s="5" t="inlineStr">
        <is>
          <t>http://www.e-arc.com/</t>
        </is>
      </c>
      <c r="C38" s="5">
        <f>HYPERLINK(B38)</f>
        <v/>
      </c>
    </row>
    <row r="39" ht="23.55" customHeight="1" s="6">
      <c r="A39" s="5" t="inlineStr">
        <is>
          <t>Array BioPharma</t>
        </is>
      </c>
      <c r="B39" s="5" t="inlineStr">
        <is>
          <t>https://www.pfizer.com/news/press-release/press-release-detail/pfizer_to_acquire_array_biopharma</t>
        </is>
      </c>
      <c r="C39" s="5">
        <f>HYPERLINK(B39)</f>
        <v/>
      </c>
    </row>
    <row r="40" ht="23.55" customHeight="1" s="6">
      <c r="A40" s="5" t="inlineStr">
        <is>
          <t>Array BioPharma</t>
        </is>
      </c>
      <c r="B40" s="5" t="inlineStr">
        <is>
          <t>https://www.businesswire.com/news/home/20190617005373/en/Pfizer-to-Acquire-Array-BioPharma</t>
        </is>
      </c>
      <c r="C40" s="5">
        <f>HYPERLINK(B40)</f>
        <v/>
      </c>
    </row>
    <row r="41" ht="23.55" customHeight="1" s="6">
      <c r="A41" s="5" t="inlineStr">
        <is>
          <t>Array BioPharma</t>
        </is>
      </c>
      <c r="B41" s="5" t="inlineStr">
        <is>
          <t>https://www.pfizer.com/news/press-release/press-release-detail/pfizer_completes_acquisition_of_array_biopharma</t>
        </is>
      </c>
      <c r="C41" s="5">
        <f>HYPERLINK(B41)</f>
        <v/>
      </c>
    </row>
    <row r="42" ht="12.8" customHeight="1" s="6">
      <c r="A42" s="5" t="inlineStr">
        <is>
          <t>Arrow Electronics</t>
        </is>
      </c>
      <c r="B42" s="5" t="inlineStr">
        <is>
          <t>https://en.wikipedia.org/wiki/Arrow_Electronics</t>
        </is>
      </c>
      <c r="C42" s="5">
        <f>HYPERLINK(B42)</f>
        <v/>
      </c>
    </row>
    <row r="43" ht="12.8" customHeight="1" s="6">
      <c r="A43" s="5" t="inlineStr">
        <is>
          <t>Arrow Electronics</t>
        </is>
      </c>
      <c r="B43" s="5" t="inlineStr">
        <is>
          <t>https://en.wikipedia.org/wiki/Arrow_Electronics#History</t>
        </is>
      </c>
      <c r="C43" s="5">
        <f>HYPERLINK(B43)</f>
        <v/>
      </c>
    </row>
    <row r="44" ht="12.8" customHeight="1" s="6">
      <c r="A44" s="5" t="inlineStr">
        <is>
          <t>Arrow Electronics</t>
        </is>
      </c>
      <c r="B44" s="5" t="inlineStr">
        <is>
          <t>https://en.wikipedia.org/wiki/Arrow_Electronics#1970s</t>
        </is>
      </c>
      <c r="C44" s="5">
        <f>HYPERLINK(B44)</f>
        <v/>
      </c>
    </row>
    <row r="45" ht="12.8" customHeight="1" s="6">
      <c r="A45" s="5" t="inlineStr">
        <is>
          <t>Arrow Electronics</t>
        </is>
      </c>
      <c r="B45" s="5" t="inlineStr">
        <is>
          <t>https://en.wikipedia.org/wiki/Arrow_Electronics#1980s_to_present</t>
        </is>
      </c>
      <c r="C45" s="5">
        <f>HYPERLINK(B45)</f>
        <v/>
      </c>
    </row>
    <row r="46" ht="12.8" customHeight="1" s="6">
      <c r="A46" s="5" t="inlineStr">
        <is>
          <t>Arrow Electronics</t>
        </is>
      </c>
      <c r="B46" s="5" t="inlineStr">
        <is>
          <t>https://en.wikipedia.org/wiki/Arrow_Electronics#Recent_acquisitions</t>
        </is>
      </c>
      <c r="C46" s="5">
        <f>HYPERLINK(B46)</f>
        <v/>
      </c>
    </row>
    <row r="47" ht="12.8" customHeight="1" s="6">
      <c r="A47" s="5" t="inlineStr">
        <is>
          <t>Aastrom Biosciences</t>
        </is>
      </c>
      <c r="B47" s="5" t="inlineStr">
        <is>
          <t>https://www.vcel.com/careers/</t>
        </is>
      </c>
      <c r="C47" s="5">
        <f>HYPERLINK(B47)</f>
        <v/>
      </c>
    </row>
    <row r="48" ht="12.8" customHeight="1" s="6">
      <c r="A48" s="5" t="inlineStr">
        <is>
          <t>Aastrom Biosciences</t>
        </is>
      </c>
      <c r="B48" s="5" t="inlineStr">
        <is>
          <t>https://www.vcel.com/about/</t>
        </is>
      </c>
      <c r="C48" s="5">
        <f>HYPERLINK(B48)</f>
        <v/>
      </c>
    </row>
    <row r="49" ht="12.8" customHeight="1" s="6">
      <c r="A49" s="5" t="inlineStr">
        <is>
          <t>Atari,</t>
        </is>
      </c>
      <c r="B49" s="5" t="inlineStr">
        <is>
          <t>https://en.wikipedia.org/wiki/Atari,_Inc.</t>
        </is>
      </c>
      <c r="C49" s="5">
        <f>HYPERLINK(B49)</f>
        <v/>
      </c>
    </row>
    <row r="50" ht="12.8" customHeight="1" s="6">
      <c r="A50" s="5" t="inlineStr">
        <is>
          <t>Atari,</t>
        </is>
      </c>
      <c r="B50" s="5" t="inlineStr">
        <is>
          <t>https://en.wikipedia.org/wiki/Atari_SA</t>
        </is>
      </c>
      <c r="C50" s="5">
        <f>HYPERLINK(B50)</f>
        <v/>
      </c>
    </row>
    <row r="51" ht="12.8" customHeight="1" s="6">
      <c r="A51" s="5" t="inlineStr">
        <is>
          <t>Actuant Corporation</t>
        </is>
      </c>
      <c r="B51" s="5" t="inlineStr">
        <is>
          <t>https://www.lawinsider.com/dictionary/actuant-corporation</t>
        </is>
      </c>
      <c r="C51" s="5">
        <f>HYPERLINK(B51)</f>
        <v/>
      </c>
    </row>
    <row r="52" ht="12.8" customHeight="1" s="6">
      <c r="A52" s="5" t="inlineStr">
        <is>
          <t>Activision</t>
        </is>
      </c>
      <c r="B52" s="5" t="inlineStr">
        <is>
          <t>https://www.activision.com/activision</t>
        </is>
      </c>
      <c r="C52" s="5">
        <f>HYPERLINK(B52)</f>
        <v/>
      </c>
    </row>
    <row r="53" ht="12.8" customHeight="1" s="6">
      <c r="A53" s="5" t="inlineStr">
        <is>
          <t>Activision</t>
        </is>
      </c>
      <c r="B53" s="5" t="inlineStr">
        <is>
          <t>https://en.wikipedia.org/wiki/Activision</t>
        </is>
      </c>
      <c r="C53" s="5">
        <f>HYPERLINK(B53)</f>
        <v/>
      </c>
    </row>
    <row r="54" ht="12.8" customHeight="1" s="6">
      <c r="A54" s="5" t="inlineStr">
        <is>
          <t>Activision</t>
        </is>
      </c>
      <c r="B54" s="5" t="inlineStr">
        <is>
          <t>https://www.activisionblizzard.com/</t>
        </is>
      </c>
      <c r="C54" s="5">
        <f>HYPERLINK(B54)</f>
        <v/>
      </c>
    </row>
    <row r="55" ht="12.8" customHeight="1" s="6">
      <c r="A55" s="5" t="inlineStr">
        <is>
          <t>Activision</t>
        </is>
      </c>
      <c r="B55" s="5" t="inlineStr">
        <is>
          <t>https://www.callofduty.com/</t>
        </is>
      </c>
      <c r="C55" s="5">
        <f>HYPERLINK(B55)</f>
        <v/>
      </c>
    </row>
    <row r="56" ht="12.8" customHeight="1" s="6">
      <c r="A56" s="5" t="inlineStr">
        <is>
          <t>AutoZone</t>
        </is>
      </c>
      <c r="B56" s="5" t="inlineStr">
        <is>
          <t>https://en.wikipedia.org/wiki/AutoZone</t>
        </is>
      </c>
      <c r="C56" s="5">
        <f>HYPERLINK(B56)</f>
        <v/>
      </c>
    </row>
    <row r="57" ht="12.8" customHeight="1" s="6">
      <c r="A57" s="5" t="inlineStr">
        <is>
          <t>Bank of America Corporation</t>
        </is>
      </c>
      <c r="B57" s="5" t="inlineStr">
        <is>
          <t>https://en.wikipedia.org/wiki/Bank_of_America</t>
        </is>
      </c>
      <c r="C57" s="5">
        <f>HYPERLINK(B57)</f>
        <v/>
      </c>
    </row>
    <row r="58" ht="12.8" customHeight="1" s="6">
      <c r="A58" s="5" t="inlineStr">
        <is>
          <t>Bank of America Corporation</t>
        </is>
      </c>
      <c r="B58" s="5" t="inlineStr">
        <is>
          <t>https://en.wikipedia.org/wiki/Bank_of_America#History</t>
        </is>
      </c>
      <c r="C58" s="5">
        <f>HYPERLINK(B58)</f>
        <v/>
      </c>
    </row>
    <row r="59" ht="12.8" customHeight="1" s="6">
      <c r="A59" s="5" t="inlineStr">
        <is>
          <t>Bank of America Corporation</t>
        </is>
      </c>
      <c r="B59" s="5" t="inlineStr">
        <is>
          <t>https://en.wikipedia.org/wiki/Bank_of_America#Operations</t>
        </is>
      </c>
      <c r="C59" s="5">
        <f>HYPERLINK(B59)</f>
        <v/>
      </c>
    </row>
    <row r="60" ht="12.8" customHeight="1" s="6">
      <c r="A60" s="5" t="inlineStr">
        <is>
          <t>Bank of America Corporation</t>
        </is>
      </c>
      <c r="B60" s="5" t="inlineStr">
        <is>
          <t>https://en.wikipedia.org/wiki/Bank_of_America#Corporate_Governance</t>
        </is>
      </c>
      <c r="C60" s="5">
        <f>HYPERLINK(B60)</f>
        <v/>
      </c>
    </row>
    <row r="61" ht="12.8" customHeight="1" s="6">
      <c r="A61" s="5" t="inlineStr">
        <is>
          <t>Bank of America Corporation</t>
        </is>
      </c>
      <c r="B61" s="5" t="inlineStr">
        <is>
          <t>https://en.wikipedia.org/wiki/Bank_of_America#Lawsuits</t>
        </is>
      </c>
      <c r="C61" s="5">
        <f>HYPERLINK(B61)</f>
        <v/>
      </c>
    </row>
    <row r="62" ht="12.8" customHeight="1" s="6">
      <c r="A62" s="5" t="inlineStr">
        <is>
          <t>Banner Corporation</t>
        </is>
      </c>
      <c r="B62" s="5" t="inlineStr">
        <is>
          <t>https://investor.bannerbank.com/investor-relations/default.aspx</t>
        </is>
      </c>
      <c r="C62" s="5">
        <f>HYPERLINK(B62)</f>
        <v/>
      </c>
    </row>
    <row r="63" ht="12.8" customHeight="1" s="6">
      <c r="A63" s="5" t="inlineStr">
        <is>
          <t>Beasley Broadcast Group</t>
        </is>
      </c>
      <c r="B63" s="5" t="inlineStr">
        <is>
          <t>https://en.wikipedia.org/wiki/Beasley_Broadcast_Group</t>
        </is>
      </c>
      <c r="C63" s="5">
        <f>HYPERLINK(B63)</f>
        <v/>
      </c>
    </row>
    <row r="64" ht="12.8" customHeight="1" s="6">
      <c r="A64" s="5" t="inlineStr">
        <is>
          <t>Blockbuster</t>
        </is>
      </c>
      <c r="B64" s="5" t="inlineStr">
        <is>
          <t>https://commons.wikimedia.org/wiki/File:Blockbuster_logo.svg</t>
        </is>
      </c>
      <c r="C64" s="5">
        <f>HYPERLINK(B64)</f>
        <v/>
      </c>
    </row>
    <row r="65" ht="12.8" customHeight="1" s="6">
      <c r="A65" s="5" t="inlineStr">
        <is>
          <t>Blockbuster</t>
        </is>
      </c>
      <c r="B65" s="5" t="inlineStr">
        <is>
          <t>https://en.wikipedia.org/wiki/Blockbuster_(retailer)</t>
        </is>
      </c>
      <c r="C65" s="5">
        <f>HYPERLINK(B65)</f>
        <v/>
      </c>
    </row>
    <row r="66" ht="12.8" customHeight="1" s="6">
      <c r="A66" s="5" t="inlineStr">
        <is>
          <t>Blockbuster</t>
        </is>
      </c>
      <c r="B66" s="5" t="inlineStr">
        <is>
          <t>https://en.wikipedia.org/wiki/Blockbuster_(Bend,_Oregon)</t>
        </is>
      </c>
      <c r="C66" s="5">
        <f>HYPERLINK(B66)</f>
        <v/>
      </c>
    </row>
    <row r="67" ht="12.8" customHeight="1" s="6">
      <c r="A67" s="5" t="inlineStr">
        <is>
          <t>Blockbuster</t>
        </is>
      </c>
      <c r="B67" s="5" t="inlineStr">
        <is>
          <t>https://en.wikipedia.org/wiki/Redbox</t>
        </is>
      </c>
      <c r="C67" s="5">
        <f>HYPERLINK(B67)</f>
        <v/>
      </c>
    </row>
    <row r="68" ht="12.8" customHeight="1" s="6">
      <c r="A68" s="5" t="inlineStr">
        <is>
          <t>Blockbuster</t>
        </is>
      </c>
      <c r="B68" s="5" t="inlineStr">
        <is>
          <t>https://en.wikipedia.org/wiki/John_Antioco</t>
        </is>
      </c>
      <c r="C68" s="5">
        <f>HYPERLINK(B68)</f>
        <v/>
      </c>
    </row>
    <row r="69" ht="12.8" customHeight="1" s="6">
      <c r="A69" s="5" t="inlineStr">
        <is>
          <t>Build-A-Bear Workshop</t>
        </is>
      </c>
      <c r="B69" s="5" t="inlineStr">
        <is>
          <t>https://en.wikipedia.org/wiki/Build-A-Bear_Workshop</t>
        </is>
      </c>
      <c r="C69" s="5">
        <f>HYPERLINK(B69)</f>
        <v/>
      </c>
    </row>
    <row r="70" ht="12.8" customHeight="1" s="6">
      <c r="A70" s="5" t="inlineStr">
        <is>
          <t>Build-A-Bear Workshop</t>
        </is>
      </c>
      <c r="B70" s="5" t="inlineStr">
        <is>
          <t>https://www.annualreports.com/Company/build-a-bear-workshop</t>
        </is>
      </c>
      <c r="C70" s="5">
        <f>HYPERLINK(B70)</f>
        <v/>
      </c>
    </row>
    <row r="71" ht="23.55" customHeight="1" s="6">
      <c r="A71" s="5" t="inlineStr">
        <is>
          <t>BankAtlantic Bancorp</t>
        </is>
      </c>
      <c r="B71" s="5" t="inlineStr">
        <is>
          <t>https://www.businesswire.com/news/home/20111101006042/en/BankAtlantic-Bancorp-Signs-Definitive-Agreement-To-Sell-BankAtlantic-to-BBT-Corporation</t>
        </is>
      </c>
      <c r="C71" s="5">
        <f>HYPERLINK(B71)</f>
        <v/>
      </c>
    </row>
    <row r="72" ht="12.8" customHeight="1" s="6">
      <c r="A72" s="5" t="inlineStr">
        <is>
          <t>Best Buy Company</t>
        </is>
      </c>
      <c r="B72" s="5" t="inlineStr">
        <is>
          <t>https://en.wikipedia.org/wiki/Best_Buy</t>
        </is>
      </c>
      <c r="C72" s="5">
        <f>HYPERLINK(B72)</f>
        <v/>
      </c>
    </row>
    <row r="73" ht="12.8" customHeight="1" s="6">
      <c r="A73" s="5" t="inlineStr">
        <is>
          <t>Brunswick Corporation</t>
        </is>
      </c>
      <c r="B73" s="5" t="inlineStr">
        <is>
          <t>https://www.brunswick.com/</t>
        </is>
      </c>
      <c r="C73" s="5">
        <f>HYPERLINK(B73)</f>
        <v/>
      </c>
    </row>
    <row r="74" ht="12.8" customHeight="1" s="6">
      <c r="A74" s="5" t="inlineStr">
        <is>
          <t>Brunswick Corporation</t>
        </is>
      </c>
      <c r="B74" s="5" t="inlineStr">
        <is>
          <t>https://en.wikipedia.org/wiki/Brunswick_Corporation</t>
        </is>
      </c>
      <c r="C74" s="5">
        <f>HYPERLINK(B74)</f>
        <v/>
      </c>
    </row>
    <row r="75" ht="12.8" customHeight="1" s="6">
      <c r="A75" s="5" t="inlineStr">
        <is>
          <t>Bandag,orporated</t>
        </is>
      </c>
      <c r="B75" s="5" t="inlineStr">
        <is>
          <t>https://www.bandag.com/en-us/about-us/bandag-60-years</t>
        </is>
      </c>
      <c r="C75" s="5">
        <f>HYPERLINK(B75)</f>
        <v/>
      </c>
    </row>
    <row r="76" ht="12.8" customHeight="1" s="6">
      <c r="A76" s="5" t="inlineStr">
        <is>
          <t>Bandag,orporated</t>
        </is>
      </c>
      <c r="B76" s="5" t="inlineStr">
        <is>
          <t>https://www.referenceforbusiness.com/history2/26/Bandag-Inc.html</t>
        </is>
      </c>
      <c r="C76" s="5">
        <f>HYPERLINK(B76)</f>
        <v/>
      </c>
    </row>
    <row r="77" ht="12.8" customHeight="1" s="6">
      <c r="A77" s="5" t="inlineStr">
        <is>
          <t>Borders Group</t>
        </is>
      </c>
      <c r="B77" s="5" t="inlineStr">
        <is>
          <t>https://en.wikipedia.org/wiki/Borders_Group</t>
        </is>
      </c>
      <c r="C77" s="5">
        <f>HYPERLINK(B77)</f>
        <v/>
      </c>
    </row>
    <row r="78" ht="12.8" customHeight="1" s="6">
      <c r="A78" s="5" t="inlineStr">
        <is>
          <t>Borders Group</t>
        </is>
      </c>
      <c r="B78" s="5" t="inlineStr">
        <is>
          <t>https://en.wikipedia.org/wiki/Borders_Group#History</t>
        </is>
      </c>
      <c r="C78" s="5">
        <f>HYPERLINK(B78)</f>
        <v/>
      </c>
    </row>
    <row r="79" ht="12.8" customHeight="1" s="6">
      <c r="A79" s="5" t="inlineStr">
        <is>
          <t>Borders Group</t>
        </is>
      </c>
      <c r="B79" s="5" t="inlineStr">
        <is>
          <t>https://en.wikipedia.org/wiki/Borders_Group#Changes_in_business_plan</t>
        </is>
      </c>
      <c r="C79" s="5">
        <f>HYPERLINK(B79)</f>
        <v/>
      </c>
    </row>
    <row r="80" ht="12.8" customHeight="1" s="6">
      <c r="A80" s="5" t="inlineStr">
        <is>
          <t>Borders Group</t>
        </is>
      </c>
      <c r="B80" s="5" t="inlineStr">
        <is>
          <t>https://en.wikipedia.org/wiki/Borders_Group#Declining_profits</t>
        </is>
      </c>
      <c r="C80" s="5">
        <f>HYPERLINK(B80)</f>
        <v/>
      </c>
    </row>
    <row r="81" ht="12.8" customHeight="1" s="6">
      <c r="A81" s="5" t="inlineStr">
        <is>
          <t>Borders Group</t>
        </is>
      </c>
      <c r="B81" s="5" t="inlineStr">
        <is>
          <t>https://en.wikipedia.org/wiki/Borders_Group#Bankruptcy_and_liquidation</t>
        </is>
      </c>
      <c r="C81" s="5">
        <f>HYPERLINK(B81)</f>
        <v/>
      </c>
    </row>
    <row r="82" ht="12.8" customHeight="1" s="6">
      <c r="A82" s="5" t="inlineStr">
        <is>
          <t>Sotheby's Holdings</t>
        </is>
      </c>
      <c r="B82" s="5" t="inlineStr">
        <is>
          <t>https://en.wikipedia.org/wiki/Sotheby%27s</t>
        </is>
      </c>
      <c r="C82" s="5">
        <f>HYPERLINK(B82)</f>
        <v/>
      </c>
    </row>
    <row r="83" ht="12.8" customHeight="1" s="6">
      <c r="A83" s="5" t="inlineStr">
        <is>
          <t>Sotheby's Holdings</t>
        </is>
      </c>
      <c r="B83" s="5" t="inlineStr">
        <is>
          <t>https://en.wikipedia.org/wiki/Sotheby%27s_International_Realty</t>
        </is>
      </c>
      <c r="C83" s="5">
        <f>HYPERLINK(B83)</f>
        <v/>
      </c>
    </row>
    <row r="84" ht="12.8" customHeight="1" s="6">
      <c r="A84" s="5" t="inlineStr">
        <is>
          <t>Black Hills Corporation</t>
        </is>
      </c>
      <c r="B84" s="5" t="inlineStr">
        <is>
          <t>https://en.wikipedia.org/wiki/Black_Hills_Corporation</t>
        </is>
      </c>
      <c r="C84" s="5">
        <f>HYPERLINK(B84)</f>
        <v/>
      </c>
    </row>
    <row r="85" ht="23.55" customHeight="1" s="6">
      <c r="A85" s="5" t="inlineStr">
        <is>
          <t>Bank Mutual Corporation</t>
        </is>
      </c>
      <c r="B85" s="5" t="inlineStr">
        <is>
          <t>https://newsroom.associatedbank.com/releases/associated-banc-corp-closes-acquisition-of-bank-mutual-corporation</t>
        </is>
      </c>
      <c r="C85" s="5">
        <f>HYPERLINK(B85)</f>
        <v/>
      </c>
    </row>
    <row r="86" ht="23.55" customHeight="1" s="6">
      <c r="A86" s="5" t="inlineStr">
        <is>
          <t>Bank Mutual Corporation</t>
        </is>
      </c>
      <c r="B86" s="5" t="inlineStr">
        <is>
          <t>https://newsroom.associatedbank.com/releases/associated-banc-corp-to-acquire-bank-mutual-corporation</t>
        </is>
      </c>
      <c r="C86" s="5">
        <f>HYPERLINK(B86)</f>
        <v/>
      </c>
    </row>
    <row r="87" ht="12.8" customHeight="1" s="6">
      <c r="A87" s="5" t="inlineStr">
        <is>
          <t>BioMarin Pharmaceutical</t>
        </is>
      </c>
      <c r="B87" s="5" t="inlineStr">
        <is>
          <t>https://www.biomarin.com/</t>
        </is>
      </c>
      <c r="C87" s="5">
        <f>HYPERLINK(B87)</f>
        <v/>
      </c>
    </row>
    <row r="88" ht="12.8" customHeight="1" s="6">
      <c r="A88" s="5" t="inlineStr">
        <is>
          <t>Bob Evans Farms</t>
        </is>
      </c>
      <c r="B88" s="5" t="inlineStr">
        <is>
          <t>https://en.wikipedia.org/wiki/Bob_Evans_Restaurants</t>
        </is>
      </c>
      <c r="C88" s="5">
        <f>HYPERLINK(B88)</f>
        <v/>
      </c>
    </row>
    <row r="89" ht="23.55" customHeight="1" s="6">
      <c r="A89" s="5" t="inlineStr">
        <is>
          <t>Boykin Lodging Company</t>
        </is>
      </c>
      <c r="B89" s="5" t="inlineStr">
        <is>
          <t>https://www.boykin.com/about-our-hotel-management-company/hotel-management-company-history/hotel-management-company-history-in-photographs</t>
        </is>
      </c>
      <c r="C89" s="5">
        <f>HYPERLINK(B89)</f>
        <v/>
      </c>
    </row>
    <row r="90" ht="12.8" customHeight="1" s="6">
      <c r="A90" s="5" t="inlineStr">
        <is>
          <t>Broadcom Corporation</t>
        </is>
      </c>
      <c r="B90" s="5" t="inlineStr">
        <is>
          <t>https://en.wikipedia.org/wiki/Broadcom_Inc.</t>
        </is>
      </c>
      <c r="C90" s="5">
        <f>HYPERLINK(B90)</f>
        <v/>
      </c>
    </row>
    <row r="91" ht="12.8" customHeight="1" s="6">
      <c r="A91" s="8" t="inlineStr">
        <is>
          <t>Broadcom Corporation</t>
        </is>
      </c>
      <c r="B91" s="5" t="inlineStr">
        <is>
          <t>https://en.wikipedia.org/wiki/Broadcom_Inc.</t>
        </is>
      </c>
      <c r="C91" s="5">
        <f>HYPERLINK(B91)</f>
        <v/>
      </c>
    </row>
    <row r="92" ht="12.8" customHeight="1" s="6">
      <c r="A92" s="8" t="inlineStr">
        <is>
          <t>Bio-Reference Laboratories</t>
        </is>
      </c>
      <c r="B92" s="5" t="inlineStr">
        <is>
          <t>https://www.sterlingcheck.com/customer-story/bioreference-laboratories/</t>
        </is>
      </c>
      <c r="C92" s="5">
        <f>HYPERLINK(B92)</f>
        <v/>
      </c>
    </row>
    <row r="93" ht="12.8" customHeight="1" s="6">
      <c r="A93" s="8" t="inlineStr">
        <is>
          <t>Anheuser-Busch Companies</t>
        </is>
      </c>
      <c r="B93" s="5" t="inlineStr">
        <is>
          <t>https://en.wikipedia.org/wiki/Anheuser-Busch</t>
        </is>
      </c>
      <c r="C93" s="5">
        <f>HYPERLINK(B93)</f>
        <v/>
      </c>
    </row>
    <row r="94" ht="12.8" customHeight="1" s="6">
      <c r="A94" s="8" t="inlineStr">
        <is>
          <t>Buffalo Wild Wings</t>
        </is>
      </c>
      <c r="B94" s="5" t="inlineStr">
        <is>
          <t>https://www.buffalowildwings.com/</t>
        </is>
      </c>
      <c r="C94" s="5">
        <f>HYPERLINK(B94)</f>
        <v/>
      </c>
    </row>
    <row r="95" ht="12.8" customHeight="1" s="6">
      <c r="A95" s="8" t="inlineStr">
        <is>
          <t>Buffalo Wild Wings</t>
        </is>
      </c>
      <c r="B95" s="5" t="inlineStr">
        <is>
          <t>http://www.buffalowildwings.com/</t>
        </is>
      </c>
      <c r="C95" s="5">
        <f>HYPERLINK(B95)</f>
        <v/>
      </c>
    </row>
    <row r="96" ht="12.8" customHeight="1" s="6">
      <c r="A96" s="8" t="inlineStr">
        <is>
          <t>Buffalo Wild Wings</t>
        </is>
      </c>
      <c r="B96" s="5" t="inlineStr">
        <is>
          <t>https://en.wikipedia.org/wiki/Buffalo_Wild_Wings</t>
        </is>
      </c>
      <c r="C96" s="5">
        <f>HYPERLINK(B96)</f>
        <v/>
      </c>
    </row>
    <row r="97" ht="12.8" customHeight="1" s="6">
      <c r="A97" s="8" t="inlineStr">
        <is>
          <t>Bluegreen Corporation</t>
        </is>
      </c>
      <c r="B97" s="5" t="inlineStr">
        <is>
          <t>https://en.wikipedia.org/wiki/Bluegreen_Corporation</t>
        </is>
      </c>
      <c r="C97" s="5">
        <f>HYPERLINK(B97)</f>
        <v/>
      </c>
    </row>
    <row r="98" ht="12.8" customHeight="1" s="6">
      <c r="A98" s="8" t="inlineStr">
        <is>
          <t>Bluegreen Corporation</t>
        </is>
      </c>
      <c r="B98" s="5" t="inlineStr">
        <is>
          <t>https://en.wikipedia.org/wiki/Bluegreen_Corporation#History</t>
        </is>
      </c>
      <c r="C98" s="5">
        <f>HYPERLINK(B98)</f>
        <v/>
      </c>
    </row>
    <row r="99" ht="12.8" customHeight="1" s="6">
      <c r="A99" s="8" t="inlineStr">
        <is>
          <t>Bluegreen Corporation</t>
        </is>
      </c>
      <c r="B99" s="5" t="inlineStr">
        <is>
          <t>https://en.wikipedia.org/wiki/Bluegreen_Corporation#Business_model</t>
        </is>
      </c>
      <c r="C99" s="5">
        <f>HYPERLINK(B99)</f>
        <v/>
      </c>
    </row>
    <row r="100" ht="12.8" customHeight="1" s="6">
      <c r="A100" s="8" t="inlineStr">
        <is>
          <t>Bluegreen Corporation</t>
        </is>
      </c>
      <c r="B100" s="5" t="inlineStr">
        <is>
          <t>https://en.wikipedia.org/wiki/Bluegreen_Corporation#Current_subsidiaries</t>
        </is>
      </c>
      <c r="C100" s="5">
        <f>HYPERLINK(B100)</f>
        <v/>
      </c>
    </row>
    <row r="101" ht="12.8" customHeight="1" s="6">
      <c r="A101" s="8" t="inlineStr">
        <is>
          <t>Bluegreen Corporation</t>
        </is>
      </c>
      <c r="B101" s="5" t="inlineStr">
        <is>
          <t>https://en.wikipedia.org/wiki/Bluegreen_Corporation#Resort_locations</t>
        </is>
      </c>
      <c r="C101" s="5">
        <f>HYPERLINK(B101)</f>
        <v/>
      </c>
    </row>
    <row r="102" ht="23.55" customHeight="1" s="6">
      <c r="A102" s="8" t="inlineStr">
        <is>
          <t>BancorpSouth</t>
        </is>
      </c>
      <c r="B102" s="5" t="inlineStr">
        <is>
          <t>https://www.prnewswire.com/news-releases/cadence-bank-reveals-its-new-logo-301467046.html</t>
        </is>
      </c>
      <c r="C102" s="5">
        <f>HYPERLINK(B102)</f>
        <v/>
      </c>
    </row>
    <row r="103" ht="12.8" customHeight="1" s="6">
      <c r="A103" s="8" t="inlineStr">
        <is>
          <t>BancorpSouth</t>
        </is>
      </c>
      <c r="B103" s="5" t="inlineStr">
        <is>
          <t>https://www.facebook.com/BancorpSouthBank/</t>
        </is>
      </c>
      <c r="C103" s="5">
        <f>HYPERLINK(B103)</f>
        <v/>
      </c>
    </row>
    <row r="104" ht="12.8" customHeight="1" s="6">
      <c r="A104" s="8" t="inlineStr">
        <is>
          <t>Citigroup.</t>
        </is>
      </c>
      <c r="B104" s="5" t="inlineStr">
        <is>
          <t>https://en.wikipedia.org/wiki/Citigroup</t>
        </is>
      </c>
      <c r="C104" s="5">
        <f>HYPERLINK(B104)</f>
        <v/>
      </c>
    </row>
    <row r="105" ht="23.55" customHeight="1" s="6">
      <c r="A105" s="8" t="inlineStr">
        <is>
          <t>Cascade Bancorp</t>
        </is>
      </c>
      <c r="B105" s="5" t="inlineStr">
        <is>
          <t>https://www.leonardgreen.com/first-interstate-bancsystem-inc-acquires-cascade-bancorp/</t>
        </is>
      </c>
      <c r="C105" s="5">
        <f>HYPERLINK(B105)</f>
        <v/>
      </c>
    </row>
    <row r="106" ht="23.55" customHeight="1" s="6">
      <c r="A106" s="8" t="inlineStr">
        <is>
          <t>Cascade Bancorp</t>
        </is>
      </c>
      <c r="B106" s="5" t="inlineStr">
        <is>
          <t>https://www.businesswire.com/news/home/20170530006312/en/First-Interstate-BancSystem-Inc.-Completes-Acquisition-of-Cascade-Bancorp</t>
        </is>
      </c>
      <c r="C106" s="5">
        <f>HYPERLINK(B106)</f>
        <v/>
      </c>
    </row>
    <row r="107" ht="12.8" customHeight="1" s="6">
      <c r="A107" s="8" t="inlineStr">
        <is>
          <t>Cardinal Health</t>
        </is>
      </c>
      <c r="B107" s="5" t="inlineStr">
        <is>
          <t>https://en.wikipedia.org/wiki/Cardinal_Health</t>
        </is>
      </c>
      <c r="C107" s="5">
        <f>HYPERLINK(B107)</f>
        <v/>
      </c>
    </row>
    <row r="108" ht="12.8" customHeight="1" s="6">
      <c r="A108" s="8" t="inlineStr">
        <is>
          <t>Cheesecake Factory (The)</t>
        </is>
      </c>
      <c r="B108" s="5" t="inlineStr">
        <is>
          <t>https://en.wikipedia.org/wiki/The_Cheesecake_Factory</t>
        </is>
      </c>
      <c r="C108" s="5">
        <f>HYPERLINK(B108)</f>
        <v/>
      </c>
    </row>
    <row r="109" ht="12.8" customHeight="1" s="6">
      <c r="A109" s="8" t="inlineStr">
        <is>
          <t>Cincinnati Bell</t>
        </is>
      </c>
      <c r="B109" s="5" t="inlineStr">
        <is>
          <t>https://en.wikipedia.org/wiki/Cincinnati_Bell</t>
        </is>
      </c>
      <c r="C109" s="5">
        <f>HYPERLINK(B109)</f>
        <v/>
      </c>
    </row>
    <row r="110" ht="12.8" customHeight="1" s="6">
      <c r="A110" s="8" t="inlineStr">
        <is>
          <t>Commerce Bancorp</t>
        </is>
      </c>
      <c r="B110" s="5" t="inlineStr">
        <is>
          <t>https://en.wikipedia.org/wiki/Commerce_Bancorp</t>
        </is>
      </c>
      <c r="C110" s="5">
        <f>HYPERLINK(B110)</f>
        <v/>
      </c>
    </row>
    <row r="111" ht="12.8" customHeight="1" s="6">
      <c r="A111" s="8" t="inlineStr">
        <is>
          <t>Commerce Bancorp</t>
        </is>
      </c>
      <c r="B111" s="5" t="inlineStr">
        <is>
          <t>https://en.wikipedia.org/wiki/Commerce_Bancorp#Business_model</t>
        </is>
      </c>
      <c r="C111" s="5">
        <f>HYPERLINK(B111)</f>
        <v/>
      </c>
    </row>
    <row r="112" ht="12.8" customHeight="1" s="6">
      <c r="A112" s="8" t="inlineStr">
        <is>
          <t>Commerce Bancorp</t>
        </is>
      </c>
      <c r="B112" s="5" t="inlineStr">
        <is>
          <t>https://en.wikipedia.org/wiki/Commerce_Bancorp#Expansion</t>
        </is>
      </c>
      <c r="C112" s="5">
        <f>HYPERLINK(B112)</f>
        <v/>
      </c>
    </row>
    <row r="113" ht="23.55" customHeight="1" s="6">
      <c r="A113" s="8" t="inlineStr">
        <is>
          <t>Commerce Bancorp</t>
        </is>
      </c>
      <c r="B113" s="5" t="inlineStr">
        <is>
          <t>https://en.wikipedia.org/wiki/Commerce_Bancorp#Commerce_Bank_Harrisburg</t>
        </is>
      </c>
      <c r="C113" s="5">
        <f>HYPERLINK(B113)</f>
        <v/>
      </c>
    </row>
    <row r="114" ht="12.8" customHeight="1" s="6">
      <c r="A114" s="8" t="inlineStr">
        <is>
          <t>Commerce Bancorp</t>
        </is>
      </c>
      <c r="B114" s="5" t="inlineStr">
        <is>
          <t>https://en.wikipedia.org/wiki/Commerce_Bancorp#TD_Bank_acquisition</t>
        </is>
      </c>
      <c r="C114" s="5">
        <f>HYPERLINK(B114)</f>
        <v/>
      </c>
    </row>
    <row r="115" ht="12.8" customHeight="1" s="6">
      <c r="A115" s="8" t="inlineStr">
        <is>
          <t>Circuit City Stores</t>
        </is>
      </c>
      <c r="B115" s="5" t="inlineStr">
        <is>
          <t>https://en.wikipedia.org/wiki/CarMax</t>
        </is>
      </c>
      <c r="C115" s="5">
        <f>HYPERLINK(B115)</f>
        <v/>
      </c>
    </row>
    <row r="116" ht="23.55" customHeight="1" s="6">
      <c r="A116" s="8" t="inlineStr">
        <is>
          <t>C-COR.net Corporation</t>
        </is>
      </c>
      <c r="B116" s="5" t="inlineStr">
        <is>
          <t>https://www.encyclopedia.com/books/politics-and-business-magazines/c-cornet-corp</t>
        </is>
      </c>
      <c r="C116" s="5">
        <f>HYPERLINK(B116)</f>
        <v/>
      </c>
    </row>
    <row r="117" ht="12.8" customHeight="1" s="6">
      <c r="A117" s="8" t="inlineStr">
        <is>
          <t>Clear Channel Communications</t>
        </is>
      </c>
      <c r="B117" s="5" t="inlineStr">
        <is>
          <t>https://en.wikipedia.org/wiki/IHeartMedia</t>
        </is>
      </c>
      <c r="C117" s="5">
        <f>HYPERLINK(B117)</f>
        <v/>
      </c>
    </row>
    <row r="118" ht="12.8" customHeight="1" s="6">
      <c r="A118" s="8" t="inlineStr">
        <is>
          <t>Clear Channel Communications</t>
        </is>
      </c>
      <c r="B118" s="5" t="inlineStr">
        <is>
          <t>https://en.wikipedia.org/wiki/IHeartRadio</t>
        </is>
      </c>
      <c r="C118" s="5">
        <f>HYPERLINK(B118)</f>
        <v/>
      </c>
    </row>
    <row r="119" ht="12.8" customHeight="1" s="6">
      <c r="A119" s="8" t="inlineStr">
        <is>
          <t>Clear Channel Communications</t>
        </is>
      </c>
      <c r="B119" s="5" t="inlineStr">
        <is>
          <t>https://www.iheartmedia.com/press/clear-channel-becomes-iheartmedia</t>
        </is>
      </c>
      <c r="C119" s="5">
        <f>HYPERLINK(B119)</f>
        <v/>
      </c>
    </row>
    <row r="120" ht="12.8" customHeight="1" s="6">
      <c r="A120" s="8" t="inlineStr">
        <is>
          <t>Cendant Corporation</t>
        </is>
      </c>
      <c r="B120" s="5" t="inlineStr">
        <is>
          <t>https://en.wikipedia.org/wiki/Cendant</t>
        </is>
      </c>
      <c r="C120" s="5">
        <f>HYPERLINK(B120)</f>
        <v/>
      </c>
    </row>
    <row r="121" ht="12.8" customHeight="1" s="6">
      <c r="A121" s="8" t="inlineStr">
        <is>
          <t>Cendant Corporation</t>
        </is>
      </c>
      <c r="B121" s="5" t="inlineStr">
        <is>
          <t>https://en.wikipedia.org/wiki/Cendant#History</t>
        </is>
      </c>
      <c r="C121" s="5">
        <f>HYPERLINK(B121)</f>
        <v/>
      </c>
    </row>
    <row r="122" ht="12.8" customHeight="1" s="6">
      <c r="A122" s="8" t="inlineStr">
        <is>
          <t>Cendant Corporation</t>
        </is>
      </c>
      <c r="B122" s="5" t="inlineStr">
        <is>
          <t>https://en.wikipedia.org/wiki/Cendant#Founding</t>
        </is>
      </c>
      <c r="C122" s="5">
        <f>HYPERLINK(B122)</f>
        <v/>
      </c>
    </row>
    <row r="123" ht="12.8" customHeight="1" s="6">
      <c r="A123" s="8" t="inlineStr">
        <is>
          <t>Cendant Corporation</t>
        </is>
      </c>
      <c r="B123" s="5" t="inlineStr">
        <is>
          <t>https://en.wikipedia.org/wiki/Cendant#Post-scandal</t>
        </is>
      </c>
      <c r="C123" s="5">
        <f>HYPERLINK(B123)</f>
        <v/>
      </c>
    </row>
    <row r="124" ht="12.8" customHeight="1" s="6">
      <c r="A124" s="8" t="inlineStr">
        <is>
          <t>Cendant Corporation</t>
        </is>
      </c>
      <c r="B124" s="5" t="inlineStr">
        <is>
          <t>https://en.wikipedia.org/wiki/Cendant#Former_brands</t>
        </is>
      </c>
      <c r="C124" s="5">
        <f>HYPERLINK(B124)</f>
        <v/>
      </c>
    </row>
    <row r="125" ht="12.8" customHeight="1" s="6">
      <c r="A125" s="8" t="inlineStr">
        <is>
          <t>Cendant Corporation</t>
        </is>
      </c>
      <c r="B125" s="5" t="inlineStr">
        <is>
          <t>https://www.econcrises.org/2016/11/29/cendant-corporation/</t>
        </is>
      </c>
      <c r="C125" s="5">
        <f>HYPERLINK(B125)</f>
        <v/>
      </c>
    </row>
    <row r="126" ht="12.8" customHeight="1" s="6">
      <c r="A126" s="8" t="inlineStr">
        <is>
          <t>Cendant Corporation</t>
        </is>
      </c>
      <c r="B126" s="5" t="inlineStr">
        <is>
          <t>https://www.referenceforbusiness.com/history2/94/Cendant-Corporation.html</t>
        </is>
      </c>
      <c r="C126" s="5">
        <f>HYPERLINK(B126)</f>
        <v/>
      </c>
    </row>
    <row r="127" ht="12.8" customHeight="1" s="6">
      <c r="A127" s="8" t="inlineStr">
        <is>
          <t>CDI Corporation</t>
        </is>
      </c>
      <c r="B127" s="5" t="inlineStr">
        <is>
          <t>https://en.wikipedia.org/wiki/CDI_Corporation</t>
        </is>
      </c>
      <c r="C127" s="5">
        <f>HYPERLINK(B127)</f>
        <v/>
      </c>
    </row>
    <row r="128" ht="12.8" customHeight="1" s="6">
      <c r="A128" s="8" t="inlineStr">
        <is>
          <t>CDI Corporation</t>
        </is>
      </c>
      <c r="B128" s="5" t="inlineStr">
        <is>
          <t>https://en.wikipedia.org/wiki/CDI_Corporation#History</t>
        </is>
      </c>
      <c r="C128" s="5">
        <f>HYPERLINK(B128)</f>
        <v/>
      </c>
    </row>
    <row r="129" ht="12.8" customHeight="1" s="6">
      <c r="A129" s="8" t="inlineStr">
        <is>
          <t>CDI Corporation</t>
        </is>
      </c>
      <c r="B129" s="5" t="inlineStr">
        <is>
          <t>https://en.wikipedia.org/wiki/CDI_Corporation#Awards_and_recognition</t>
        </is>
      </c>
      <c r="C129" s="5">
        <f>HYPERLINK(B129)</f>
        <v/>
      </c>
    </row>
    <row r="130" ht="12.8" customHeight="1" s="6">
      <c r="A130" s="8" t="inlineStr">
        <is>
          <t>Citadel Broadcasting Corporation</t>
        </is>
      </c>
      <c r="B130" s="5" t="inlineStr">
        <is>
          <t>https://en.wikipedia.org/wiki/Citadel_Broadcasting</t>
        </is>
      </c>
      <c r="C130" s="5">
        <f>HYPERLINK(B130)</f>
        <v/>
      </c>
    </row>
    <row r="131" ht="12.8" customHeight="1" s="6">
      <c r="A131" s="8" t="inlineStr">
        <is>
          <t>Citadel Broadcasting Corporation</t>
        </is>
      </c>
      <c r="B131" s="5" t="inlineStr">
        <is>
          <t>https://en.wikipedia.org/wiki/Citadel_Broadcasting#History</t>
        </is>
      </c>
      <c r="C131" s="5">
        <f>HYPERLINK(B131)</f>
        <v/>
      </c>
    </row>
    <row r="132" ht="12.8" customHeight="1" s="6">
      <c r="A132" s="8" t="inlineStr">
        <is>
          <t>Citadel Broadcasting Corporation</t>
        </is>
      </c>
      <c r="B132" s="5" t="inlineStr">
        <is>
          <t>https://en.wikipedia.org/wiki/Citadel_Broadcasting#Purchase_of_ABC_Radio</t>
        </is>
      </c>
      <c r="C132" s="5">
        <f>HYPERLINK(B132)</f>
        <v/>
      </c>
    </row>
    <row r="133" ht="12.8" customHeight="1" s="6">
      <c r="A133" s="8" t="inlineStr">
        <is>
          <t>Citadel Broadcasting Corporation</t>
        </is>
      </c>
      <c r="B133" s="5" t="inlineStr">
        <is>
          <t>https://en.wikipedia.org/wiki/Citadel_Broadcasting#Company_troubles</t>
        </is>
      </c>
      <c r="C133" s="5">
        <f>HYPERLINK(B133)</f>
        <v/>
      </c>
    </row>
    <row r="134" ht="23.55" customHeight="1" s="6">
      <c r="A134" s="8" t="inlineStr">
        <is>
          <t>Citadel Broadcasting Corporation</t>
        </is>
      </c>
      <c r="B134" s="5" t="inlineStr">
        <is>
          <t>https://en.wikipedia.org/wiki/Citadel_Broadcasting#Becoming_environmentally_friendly</t>
        </is>
      </c>
      <c r="C134" s="5">
        <f>HYPERLINK(B134)</f>
        <v/>
      </c>
    </row>
    <row r="135" ht="23.55" customHeight="1" s="6">
      <c r="A135" s="8" t="inlineStr">
        <is>
          <t>CEC Entertainment</t>
        </is>
      </c>
      <c r="B135" s="5" t="inlineStr">
        <is>
          <t>https://www.trendmicro.com/ru_ru/about/customer-stories/cec-entertainment.html</t>
        </is>
      </c>
      <c r="C135" s="5">
        <f>HYPERLINK(B135)</f>
        <v/>
      </c>
    </row>
    <row r="136" ht="12.8" customHeight="1" s="6">
      <c r="A136" s="8" t="inlineStr">
        <is>
          <t>CEC Entertainment</t>
        </is>
      </c>
      <c r="B136" s="5" t="inlineStr">
        <is>
          <t>https://www.annualreports.com/Company/cec-entertainment-inc</t>
        </is>
      </c>
      <c r="C136" s="5">
        <f>HYPERLINK(B136)</f>
        <v/>
      </c>
    </row>
    <row r="137" ht="12.8" customHeight="1" s="6">
      <c r="A137" s="8" t="inlineStr">
        <is>
          <t>Celgene Corporation</t>
        </is>
      </c>
      <c r="B137" s="5" t="inlineStr">
        <is>
          <t>https://en.wikipedia.org/wiki/Celgene</t>
        </is>
      </c>
      <c r="C137" s="5">
        <f>HYPERLINK(B137)</f>
        <v/>
      </c>
    </row>
    <row r="138" ht="12.8" customHeight="1" s="6">
      <c r="A138" s="8" t="inlineStr">
        <is>
          <t>Celgene Corporation</t>
        </is>
      </c>
      <c r="B138" s="5" t="inlineStr">
        <is>
          <t>https://en.wikipedia.org/wiki/Celgene#History</t>
        </is>
      </c>
      <c r="C138" s="5">
        <f>HYPERLINK(B138)</f>
        <v/>
      </c>
    </row>
    <row r="139" ht="12.8" customHeight="1" s="6">
      <c r="A139" s="8" t="inlineStr">
        <is>
          <t>Celgene Corporation</t>
        </is>
      </c>
      <c r="B139" s="5" t="inlineStr">
        <is>
          <t>https://en.wikipedia.org/wiki/Celgene#Finances</t>
        </is>
      </c>
      <c r="C139" s="5">
        <f>HYPERLINK(B139)</f>
        <v/>
      </c>
    </row>
    <row r="140" ht="12.8" customHeight="1" s="6">
      <c r="A140" s="8" t="inlineStr">
        <is>
          <t>Celgene Corporation</t>
        </is>
      </c>
      <c r="B140" s="5" t="inlineStr">
        <is>
          <t>https://en.wikipedia.org/wiki/Celgene#Products</t>
        </is>
      </c>
      <c r="C140" s="5">
        <f>HYPERLINK(B140)</f>
        <v/>
      </c>
    </row>
    <row r="141" ht="12.8" customHeight="1" s="6">
      <c r="A141" s="8" t="inlineStr">
        <is>
          <t>Celgene Corporation</t>
        </is>
      </c>
      <c r="B141" s="5" t="inlineStr">
        <is>
          <t>https://en.wikipedia.org/wiki/Celgene#Litigation</t>
        </is>
      </c>
      <c r="C141" s="5">
        <f>HYPERLINK(B141)</f>
        <v/>
      </c>
    </row>
    <row r="142" ht="12.8" customHeight="1" s="6">
      <c r="A142" s="8" t="inlineStr">
        <is>
          <t>Cephalon</t>
        </is>
      </c>
      <c r="B142" s="5" t="inlineStr">
        <is>
          <t>https://en.wikipedia.org/wiki/Cephalon</t>
        </is>
      </c>
      <c r="C142" s="5">
        <f>HYPERLINK(B142)</f>
        <v/>
      </c>
    </row>
    <row r="143" ht="23.55" customHeight="1" s="6">
      <c r="A143" s="8" t="inlineStr">
        <is>
          <t>Cephalon</t>
        </is>
      </c>
      <c r="B143" s="5" t="inlineStr">
        <is>
          <t>https://en.wikipedia.org/wiki/Cephalon#Product_development_and_acquisition_history</t>
        </is>
      </c>
      <c r="C143" s="5">
        <f>HYPERLINK(B143)</f>
        <v/>
      </c>
    </row>
    <row r="144" ht="12.8" customHeight="1" s="6">
      <c r="A144" s="8" t="inlineStr">
        <is>
          <t>Chaparral Steel Company</t>
        </is>
      </c>
      <c r="B144" s="5" t="inlineStr">
        <is>
          <t>https://hbr.org/1986/05/wide-open-management-at-chaparral-steel</t>
        </is>
      </c>
      <c r="C144" s="5">
        <f>HYPERLINK(B144)</f>
        <v/>
      </c>
    </row>
    <row r="145" ht="12.8" customHeight="1" s="6">
      <c r="A145" s="8" t="inlineStr">
        <is>
          <t>Chemed Corporation</t>
        </is>
      </c>
      <c r="B145" s="5" t="inlineStr">
        <is>
          <t>https://finance.yahoo.com/quote/che/profile/</t>
        </is>
      </c>
      <c r="C145" s="5">
        <f>HYPERLINK(B145)</f>
        <v/>
      </c>
    </row>
    <row r="146" ht="34.8" customHeight="1" s="6">
      <c r="A146" s="8" t="inlineStr">
        <is>
          <t>Chemical Financial Corporation</t>
        </is>
      </c>
      <c r="B146" s="5" t="inlineStr">
        <is>
          <t>https://www.businesswire.com/news/home/20190801005483/en/Chemical-Financial-Corporation-and-TCF-Financial-Corporation-Close-Merger-of-Equals-to-Become-the-New-TCF</t>
        </is>
      </c>
      <c r="C146" s="5">
        <f>HYPERLINK(B146)</f>
        <v/>
      </c>
    </row>
    <row r="147" ht="12.8" customHeight="1" s="6">
      <c r="A147" s="8" t="inlineStr">
        <is>
          <t>Choice Hotels International</t>
        </is>
      </c>
      <c r="B147" s="5" t="inlineStr">
        <is>
          <t>https://en.wikipedia.org/wiki/Choice_Hotels</t>
        </is>
      </c>
      <c r="C147" s="5">
        <f>HYPERLINK(B147)</f>
        <v/>
      </c>
    </row>
    <row r="148" ht="12.8" customHeight="1" s="6">
      <c r="A148" s="8" t="inlineStr">
        <is>
          <t>Choice Hotels International</t>
        </is>
      </c>
      <c r="B148" s="5" t="inlineStr">
        <is>
          <t>https://en.wikipedia.org/wiki/Choice_Hotels#History</t>
        </is>
      </c>
      <c r="C148" s="5">
        <f>HYPERLINK(B148)</f>
        <v/>
      </c>
    </row>
    <row r="149" ht="12.8" customHeight="1" s="6">
      <c r="A149" s="8" t="inlineStr">
        <is>
          <t>Choice Hotels International</t>
        </is>
      </c>
      <c r="B149" s="5" t="inlineStr">
        <is>
          <t>https://en.wikipedia.org/wiki/Choice_Hotels#Growth_and_expansion</t>
        </is>
      </c>
      <c r="C149" s="5">
        <f>HYPERLINK(B149)</f>
        <v/>
      </c>
    </row>
    <row r="150" ht="12.8" customHeight="1" s="6">
      <c r="A150" s="8" t="inlineStr">
        <is>
          <t>Choice Hotels International</t>
        </is>
      </c>
      <c r="B150" s="5" t="inlineStr">
        <is>
          <t>https://en.wikipedia.org/wiki/Choice_Hotels#Recent_history</t>
        </is>
      </c>
      <c r="C150" s="5">
        <f>HYPERLINK(B150)</f>
        <v/>
      </c>
    </row>
    <row r="151" ht="12.8" customHeight="1" s="6">
      <c r="A151" s="8" t="inlineStr">
        <is>
          <t>Choice Hotels International</t>
        </is>
      </c>
      <c r="B151" s="5" t="inlineStr">
        <is>
          <t>https://en.wikipedia.org/wiki/Choice_Hotels#Corporate_affairs</t>
        </is>
      </c>
      <c r="C151" s="5">
        <f>HYPERLINK(B151)</f>
        <v/>
      </c>
    </row>
    <row r="152" ht="12.8" customHeight="1" s="6">
      <c r="A152" s="8" t="inlineStr">
        <is>
          <t>Cherokee.</t>
        </is>
      </c>
      <c r="B152" s="5" t="inlineStr">
        <is>
          <t>https://en.wikipedia.org/wiki/Cherokee</t>
        </is>
      </c>
      <c r="C152" s="5">
        <f>HYPERLINK(B152)</f>
        <v/>
      </c>
    </row>
    <row r="153" ht="12.8" customHeight="1" s="6">
      <c r="A153" s="8" t="inlineStr">
        <is>
          <t>Chico's FAS</t>
        </is>
      </c>
      <c r="B153" s="5" t="inlineStr">
        <is>
          <t>https://en.wikipedia.org/wiki/Chico's_FAS</t>
        </is>
      </c>
      <c r="C153" s="5">
        <f>HYPERLINK(B153)</f>
        <v/>
      </c>
    </row>
    <row r="154" ht="12.8" customHeight="1" s="6">
      <c r="A154" s="8" t="inlineStr">
        <is>
          <t>Charter Communications</t>
        </is>
      </c>
      <c r="B154" s="5" t="inlineStr">
        <is>
          <t>https://en.wikipedia.org/wiki/Charter_Communications</t>
        </is>
      </c>
      <c r="C154" s="5">
        <f>HYPERLINK(B154)</f>
        <v/>
      </c>
    </row>
    <row r="155" ht="12.8" customHeight="1" s="6">
      <c r="A155" s="8" t="inlineStr">
        <is>
          <t>O'Charley's</t>
        </is>
      </c>
      <c r="B155" s="5" t="inlineStr">
        <is>
          <t>https://en.wikipedia.org/wiki/O'Charley's</t>
        </is>
      </c>
      <c r="C155" s="5">
        <f>HYPERLINK(B155)</f>
        <v/>
      </c>
    </row>
    <row r="156" ht="12.8" customHeight="1" s="6">
      <c r="A156" s="8" t="inlineStr">
        <is>
          <t>O'Charley's</t>
        </is>
      </c>
      <c r="B156" s="5" t="inlineStr">
        <is>
          <t>https://en.wikipedia.org/wiki/O%27Charley%27s</t>
        </is>
      </c>
      <c r="C156" s="5">
        <f>HYPERLINK(B156)</f>
        <v/>
      </c>
    </row>
    <row r="157" ht="12.8" customHeight="1" s="6">
      <c r="A157" s="8" t="inlineStr">
        <is>
          <t>Citizens</t>
        </is>
      </c>
      <c r="B157" s="5" t="inlineStr">
        <is>
          <t>https://en.wikipedia.org/wiki/Citizens_Financial_Group</t>
        </is>
      </c>
      <c r="C157" s="5">
        <f>HYPERLINK(B157)</f>
        <v/>
      </c>
    </row>
    <row r="158" ht="12.8" customHeight="1" s="6">
      <c r="A158" s="8" t="inlineStr">
        <is>
          <t>CKE Restaurants</t>
        </is>
      </c>
      <c r="B158" s="5" t="inlineStr">
        <is>
          <t>http://www.ckr.com/</t>
        </is>
      </c>
      <c r="C158" s="5">
        <f>HYPERLINK(B158)</f>
        <v/>
      </c>
    </row>
    <row r="159" ht="12.8" customHeight="1" s="6">
      <c r="A159" s="8" t="inlineStr">
        <is>
          <t>CKE Restaurants</t>
        </is>
      </c>
      <c r="B159" s="5" t="inlineStr">
        <is>
          <t>https://en.wikipedia.org/wiki/CKE_Restaurants</t>
        </is>
      </c>
      <c r="C159" s="5">
        <f>HYPERLINK(B159)</f>
        <v/>
      </c>
    </row>
    <row r="160" ht="12.8" customHeight="1" s="6">
      <c r="A160" s="8" t="inlineStr">
        <is>
          <t>CKE Restaurants</t>
        </is>
      </c>
      <c r="B160" s="5" t="inlineStr">
        <is>
          <t>https://www.ckr.com/</t>
        </is>
      </c>
      <c r="C160" s="5">
        <f>HYPERLINK(B160)</f>
        <v/>
      </c>
    </row>
    <row r="161" ht="12.8" customHeight="1" s="6">
      <c r="A161" s="8" t="inlineStr">
        <is>
          <t>CKE Restaurants</t>
        </is>
      </c>
      <c r="B161" s="5" t="inlineStr">
        <is>
          <t>https://en.wikipedia.org/wiki/CKE_Restaurants#History</t>
        </is>
      </c>
      <c r="C161" s="5">
        <f>HYPERLINK(B161)</f>
        <v/>
      </c>
    </row>
    <row r="162" ht="12.8" customHeight="1" s="6">
      <c r="A162" s="8" t="inlineStr">
        <is>
          <t>CKE Restaurants</t>
        </is>
      </c>
      <c r="B162" s="5" t="inlineStr">
        <is>
          <t>https://en.wikipedia.org/wiki/CKE_Restaurants#2010s</t>
        </is>
      </c>
      <c r="C162" s="5">
        <f>HYPERLINK(B162)</f>
        <v/>
      </c>
    </row>
    <row r="163" ht="12.8" customHeight="1" s="6">
      <c r="A163" s="8" t="inlineStr">
        <is>
          <t>CKE Restaurants</t>
        </is>
      </c>
      <c r="B163" s="5" t="inlineStr">
        <is>
          <t>https://en.wikipedia.org/wiki/CKE_Restaurants#Criticisms_and_controversies</t>
        </is>
      </c>
      <c r="C163" s="5">
        <f>HYPERLINK(B163)</f>
        <v/>
      </c>
    </row>
    <row r="164" ht="12.8" customHeight="1" s="6">
      <c r="A164" s="8" t="inlineStr">
        <is>
          <t>CKE Restaurants</t>
        </is>
      </c>
      <c r="B164" s="5" t="inlineStr">
        <is>
          <t>https://en.wikipedia.org/wiki/CKE_Restaurants#Hypersexualized_ads</t>
        </is>
      </c>
      <c r="C164" s="5">
        <f>HYPERLINK(B164)</f>
        <v/>
      </c>
    </row>
    <row r="165" ht="34.8" customHeight="1" s="6">
      <c r="A165" s="8" t="inlineStr">
        <is>
          <t>Center Financial Corporation</t>
        </is>
      </c>
      <c r="B165" s="5" t="inlineStr">
        <is>
          <t>https://www.businesswire.com/news/home/20111130006594/en/Nara-Bancorp-and-Center-Financial-Complete-Merger-of-Equals-Creating-the-Largest-Korean-American-Bank-in-the-Country</t>
        </is>
      </c>
      <c r="C165" s="5">
        <f>HYPERLINK(B165)</f>
        <v/>
      </c>
    </row>
    <row r="166" ht="12.8" customHeight="1" s="6">
      <c r="A166" s="8" t="inlineStr">
        <is>
          <t>Clark</t>
        </is>
      </c>
      <c r="B166" s="5" t="inlineStr">
        <is>
          <t>https://www.clarks.co.uk/</t>
        </is>
      </c>
      <c r="C166" s="5">
        <f>HYPERLINK(B166)</f>
        <v/>
      </c>
    </row>
    <row r="167" ht="12.8" customHeight="1" s="6">
      <c r="A167" s="8" t="inlineStr">
        <is>
          <t>Clark</t>
        </is>
      </c>
      <c r="B167" s="5" t="inlineStr">
        <is>
          <t>https://www.clarks.co.uk/Sale/c/322</t>
        </is>
      </c>
      <c r="C167" s="5">
        <f>HYPERLINK(B167)</f>
        <v/>
      </c>
    </row>
    <row r="168" ht="12.8" customHeight="1" s="6">
      <c r="A168" s="8" t="inlineStr">
        <is>
          <t>Clark</t>
        </is>
      </c>
      <c r="B168" s="5" t="inlineStr">
        <is>
          <t>https://www.clarks.co.uk/womens</t>
        </is>
      </c>
      <c r="C168" s="5">
        <f>HYPERLINK(B168)</f>
        <v/>
      </c>
    </row>
    <row r="169" ht="12.8" customHeight="1" s="6">
      <c r="A169" s="8" t="inlineStr">
        <is>
          <t>Comcast Corporation</t>
        </is>
      </c>
      <c r="B169" s="5" t="inlineStr">
        <is>
          <t>https://en.wikipedia.org/wiki/Comcast</t>
        </is>
      </c>
      <c r="C169" s="5">
        <f>HYPERLINK(B169)</f>
        <v/>
      </c>
    </row>
    <row r="170" ht="12.8" customHeight="1" s="6">
      <c r="A170" s="8" t="inlineStr">
        <is>
          <t>Comcast Corporation</t>
        </is>
      </c>
      <c r="B170" s="5" t="inlineStr">
        <is>
          <t>https://en.wikipedia.org/wiki/Comcast#Overview</t>
        </is>
      </c>
      <c r="C170" s="5">
        <f>HYPERLINK(B170)</f>
        <v/>
      </c>
    </row>
    <row r="171" ht="12.8" customHeight="1" s="6">
      <c r="A171" s="8" t="inlineStr">
        <is>
          <t>Comcast Corporation</t>
        </is>
      </c>
      <c r="B171" s="5" t="inlineStr">
        <is>
          <t>https://en.wikipedia.org/wiki/Comcast#Lobbying_and_electoral_fundraising</t>
        </is>
      </c>
      <c r="C171" s="5">
        <f>HYPERLINK(B171)</f>
        <v/>
      </c>
    </row>
    <row r="172" ht="12.8" customHeight="1" s="6">
      <c r="A172" s="8" t="inlineStr">
        <is>
          <t>Comcast Corporation</t>
        </is>
      </c>
      <c r="B172" s="5" t="inlineStr">
        <is>
          <t>https://en.wikipedia.org/wiki/Comcast#History</t>
        </is>
      </c>
      <c r="C172" s="5">
        <f>HYPERLINK(B172)</f>
        <v/>
      </c>
    </row>
    <row r="173" ht="12.8" customHeight="1" s="6">
      <c r="A173" s="8" t="inlineStr">
        <is>
          <t>Comcast Corporation</t>
        </is>
      </c>
      <c r="B173" s="5" t="inlineStr">
        <is>
          <t>https://en.wikipedia.org/wiki/Comcast#Comcast</t>
        </is>
      </c>
      <c r="C173" s="5">
        <f>HYPERLINK(B173)</f>
        <v/>
      </c>
    </row>
    <row r="174" ht="12.8" customHeight="1" s="6">
      <c r="A174" s="8" t="inlineStr">
        <is>
          <t>Pennsylvania Commerce Bancorp</t>
        </is>
      </c>
      <c r="B174" s="5" t="inlineStr">
        <is>
          <t>https://en.wikipedia.org/wiki/Commerce_Bancorp</t>
        </is>
      </c>
      <c r="C174" s="5">
        <f>HYPERLINK(B174)</f>
        <v/>
      </c>
    </row>
    <row r="175" ht="12.8" customHeight="1" s="6">
      <c r="A175" s="8" t="inlineStr">
        <is>
          <t>Pennsylvania Commerce Bancorp</t>
        </is>
      </c>
      <c r="B175" s="5" t="inlineStr">
        <is>
          <t>https://en.wikipedia.org/wiki/Commerce_Bancorp#History</t>
        </is>
      </c>
      <c r="C175" s="5">
        <f>HYPERLINK(B175)</f>
        <v/>
      </c>
    </row>
    <row r="176" ht="12.8" customHeight="1" s="6">
      <c r="A176" s="8" t="inlineStr">
        <is>
          <t>Pennsylvania Commerce Bancorp</t>
        </is>
      </c>
      <c r="B176" s="5" t="inlineStr">
        <is>
          <t>https://en.wikipedia.org/wiki/Commerce_Bancorp#Business_model</t>
        </is>
      </c>
      <c r="C176" s="5">
        <f>HYPERLINK(B176)</f>
        <v/>
      </c>
    </row>
    <row r="177" ht="12.8" customHeight="1" s="6">
      <c r="A177" s="8" t="inlineStr">
        <is>
          <t>Pennsylvania Commerce Bancorp</t>
        </is>
      </c>
      <c r="B177" s="5" t="inlineStr">
        <is>
          <t>https://en.wikipedia.org/wiki/Commerce_Bancorp#Commerce_Bank_Harrisburg</t>
        </is>
      </c>
    </row>
    <row r="178" ht="12.8" customHeight="1" s="6">
      <c r="A178" s="8" t="inlineStr">
        <is>
          <t>Pennsylvania Commerce Bancorp</t>
        </is>
      </c>
      <c r="B178" s="5" t="inlineStr">
        <is>
          <t>https://en.wikipedia.org/wiki/Commerce_Bancorp#TD_Bank_acquisition</t>
        </is>
      </c>
    </row>
    <row r="179" ht="12.8" customHeight="1" s="6">
      <c r="A179" s="8" t="n"/>
    </row>
    <row r="180">
      <c r="A180" s="8" t="inlineStr">
        <is>
          <t>Electronics For Imaging</t>
        </is>
      </c>
      <c r="B180" s="8">
        <f>HYPERLINK("https://www.efi.com/")</f>
        <v/>
      </c>
    </row>
    <row r="181">
      <c r="A181" s="8" t="inlineStr">
        <is>
          <t>Electronics For Imaging</t>
        </is>
      </c>
      <c r="B181" s="8">
        <f>HYPERLINK("http://www.efi.com/")</f>
        <v/>
      </c>
    </row>
    <row r="182">
      <c r="A182" s="8" t="inlineStr">
        <is>
          <t>Equity Inns</t>
        </is>
      </c>
      <c r="B182" s="8">
        <f>HYPERLINK("https://pitchbook.com/profiles/company/10554-49")</f>
        <v/>
      </c>
    </row>
    <row r="183">
      <c r="A183" s="8" t="inlineStr">
        <is>
          <t>El Paso Corporation</t>
        </is>
      </c>
      <c r="B183" s="8">
        <f>HYPERLINK("https://en.wikipedia.org/wiki/El_Paso_Corp.")</f>
        <v/>
      </c>
    </row>
    <row r="184">
      <c r="A184" s="8" t="inlineStr">
        <is>
          <t>El Paso Corporation</t>
        </is>
      </c>
      <c r="B184" s="8">
        <f>HYPERLINK("https://en.wikipedia.org/wiki/El_Paso_Corp.#History")</f>
        <v/>
      </c>
    </row>
    <row r="185">
      <c r="A185" s="8" t="inlineStr">
        <is>
          <t>El Paso Corporation</t>
        </is>
      </c>
      <c r="B185" s="8">
        <f>HYPERLINK("https://en.wikipedia.org/wiki/El_Paso_Corp.#Coastal_acquisition,_legal_troubles,_and_proxy_fight")</f>
        <v/>
      </c>
    </row>
    <row r="186">
      <c r="A186" s="8" t="inlineStr">
        <is>
          <t>El Paso Corporation</t>
        </is>
      </c>
      <c r="B186" s="8">
        <f>HYPERLINK("https://en.wikipedia.org/wiki/El_Paso_Corp.#Criticism")</f>
        <v/>
      </c>
    </row>
    <row r="187">
      <c r="A187" s="8" t="inlineStr">
        <is>
          <t>El Paso Corporation</t>
        </is>
      </c>
      <c r="B187" s="8">
        <f>HYPERLINK("https://www.company-histories.com/El-Paso-Corporation-Company-History.html")</f>
        <v/>
      </c>
    </row>
    <row r="188">
      <c r="A188" s="8" t="inlineStr">
        <is>
          <t>Electronic Arts.</t>
        </is>
      </c>
      <c r="B188" s="8">
        <f>HYPERLINK("https://en.wikipedia.org/wiki/Electronic_Arts")</f>
        <v/>
      </c>
    </row>
    <row r="189">
      <c r="A189" s="8" t="inlineStr">
        <is>
          <t>Electronic Arts.</t>
        </is>
      </c>
      <c r="B189" s="8">
        <f>HYPERLINK("https://en.wikipedia.org/wiki/Electronic_Arts#History")</f>
        <v/>
      </c>
    </row>
    <row r="190">
      <c r="A190" s="8" t="inlineStr">
        <is>
          <t>Electronic Arts.</t>
        </is>
      </c>
      <c r="B190" s="8">
        <f>HYPERLINK("https://en.wikipedia.org/wiki/Electronic_Arts#Company_structure")</f>
        <v/>
      </c>
    </row>
    <row r="191">
      <c r="A191" s="8" t="inlineStr">
        <is>
          <t>Electronic Arts.</t>
        </is>
      </c>
      <c r="B191" s="8">
        <f>HYPERLINK("https://en.wikipedia.org/wiki/Electronic_Arts#Development_studios")</f>
        <v/>
      </c>
    </row>
    <row r="192">
      <c r="A192" s="8" t="inlineStr">
        <is>
          <t>Electronic Arts.</t>
        </is>
      </c>
      <c r="B192" s="8">
        <f>HYPERLINK("https://en.wikipedia.org/wiki/Electronic_Arts#Labels")</f>
        <v/>
      </c>
    </row>
    <row r="193">
      <c r="A193" s="8" t="inlineStr">
        <is>
          <t>Entercom Communications Corporation</t>
        </is>
      </c>
      <c r="B193" s="8">
        <f>HYPERLINK("https://audacyinc.com/leadership/")</f>
        <v/>
      </c>
    </row>
    <row r="194">
      <c r="A194" s="8" t="inlineStr">
        <is>
          <t>ev3</t>
        </is>
      </c>
      <c r="B194" s="8">
        <f>HYPERLINK("https://en.wikipedia.org/wiki/Lego_Mindstorms_EV3")</f>
        <v/>
      </c>
    </row>
    <row r="195">
      <c r="A195" s="8" t="inlineStr">
        <is>
          <t>ev3</t>
        </is>
      </c>
      <c r="B195" s="8">
        <f>HYPERLINK("https://en.wikipedia.org/wiki/Lego_Mindstorms_EV3#Overview")</f>
        <v/>
      </c>
    </row>
    <row r="196">
      <c r="A196" s="8" t="inlineStr">
        <is>
          <t>ev3</t>
        </is>
      </c>
      <c r="B196" s="8">
        <f>HYPERLINK("https://en.wikipedia.org/wiki/Lego_Mindstorms_EV3#Compatibility")</f>
        <v/>
      </c>
    </row>
    <row r="197">
      <c r="A197" s="8" t="inlineStr">
        <is>
          <t>ev3</t>
        </is>
      </c>
      <c r="B197" s="8">
        <f>HYPERLINK("https://en.wikipedia.org/wiki/Lego_Mindstorms_EV3#Notable_robots_made_with_the_EV3_platform")</f>
        <v/>
      </c>
    </row>
    <row r="198">
      <c r="A198" s="8" t="inlineStr">
        <is>
          <t>ev3</t>
        </is>
      </c>
      <c r="B198" s="8">
        <f>HYPERLINK("https://en.wikipedia.org/wiki/Lego_Mindstorms_EV3#Enhancements")</f>
        <v/>
      </c>
    </row>
    <row r="199">
      <c r="A199" s="8" t="inlineStr">
        <is>
          <t>Ford Motor Company</t>
        </is>
      </c>
      <c r="B199" s="8">
        <f>HYPERLINK("https://en.wikipedia.org/wiki/History_of_Ford_Motor_Company")</f>
        <v/>
      </c>
    </row>
    <row r="200">
      <c r="A200" s="8" t="inlineStr">
        <is>
          <t>Ford Motor Company</t>
        </is>
      </c>
      <c r="B200" s="8">
        <f>HYPERLINK("https://en.wikipedia.org/wiki/Ford_Motor_Credit_Company")</f>
        <v/>
      </c>
    </row>
    <row r="201">
      <c r="A201" s="8" t="inlineStr">
        <is>
          <t>First Advantage Corporation</t>
        </is>
      </c>
      <c r="B201" s="8">
        <f>HYPERLINK("https://fadv.com/")</f>
        <v/>
      </c>
    </row>
    <row r="202">
      <c r="A202" s="8" t="inlineStr">
        <is>
          <t>Federated Department Stores</t>
        </is>
      </c>
      <c r="B202" s="8">
        <f>HYPERLINK("https://en.wikipedia.org/wiki/Lazarus_(department_store)")</f>
        <v/>
      </c>
    </row>
    <row r="203">
      <c r="A203" s="8" t="inlineStr">
        <is>
          <t>Farmers Capital Bank Corporation</t>
        </is>
      </c>
      <c r="B203" s="8">
        <f>HYPERLINK("https://www.prnewswire.com/news-releases/wesbanco-inc-consummates-merger-with-farmers-capital-bank-corporation-and-appoints-director-300699642.html")</f>
        <v/>
      </c>
    </row>
    <row r="204">
      <c r="A204" s="8" t="inlineStr">
        <is>
          <t>First Horizon Pharmaceutical Corporation</t>
        </is>
      </c>
      <c r="B204" s="8">
        <f>HYPERLINK("http://getfilings.com/o0000950144-02-002997.html")</f>
        <v/>
      </c>
    </row>
    <row r="205">
      <c r="A205" s="8" t="inlineStr">
        <is>
          <t>Flowers Foods</t>
        </is>
      </c>
      <c r="B205" s="8">
        <f>HYPERLINK("https://en.wikipedia.org/wiki/Flowers_Foods")</f>
        <v/>
      </c>
    </row>
    <row r="206">
      <c r="A206" s="8" t="inlineStr">
        <is>
          <t>First Oak Brook Bancshares</t>
        </is>
      </c>
      <c r="B206" s="8">
        <f>HYPERLINK("https://content.edgar-online.com/ExternalLink/EDGAR/0000950131-99-001973.html?hash=30670e5acc651124a252008dac711dd2678ac3ffec41be704d92a50942491f31")</f>
        <v/>
      </c>
    </row>
    <row r="207">
      <c r="A207" s="8" t="inlineStr">
        <is>
          <t>FoxHollow Technologies</t>
        </is>
      </c>
      <c r="B207" s="8">
        <f>HYPERLINK("https://www.massdevice.com/serial-medtech-entrepreneur-duke-rohlen-sold-foxhollow-technologies-cv-ingenuity-combined-total-1-billion/")</f>
        <v/>
      </c>
    </row>
    <row r="208">
      <c r="A208" s="8" t="inlineStr">
        <is>
          <t>Fred's</t>
        </is>
      </c>
      <c r="B208" s="8">
        <f>HYPERLINK("https://fredswafflesandice.com/?lang=en")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en-GB</dc:language>
  <dcterms:created xmlns:dcterms="http://purl.org/dc/terms/" xmlns:xsi="http://www.w3.org/2001/XMLSchema-instance" xsi:type="dcterms:W3CDTF">2023-01-28T16:09:16Z</dcterms:created>
  <dcterms:modified xmlns:dcterms="http://purl.org/dc/terms/" xmlns:xsi="http://www.w3.org/2001/XMLSchema-instance" xsi:type="dcterms:W3CDTF">2023-01-29T07:36:36Z</dcterms:modified>
  <cp:revision>5</cp:revision>
</cp:coreProperties>
</file>