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4A4F0AF9-F81C-4A72-AE6E-A75F1D5ACF26}" xr6:coauthVersionLast="41" xr6:coauthVersionMax="41" xr10:uidLastSave="{00000000-0000-0000-0000-000000000000}"/>
  <bookViews>
    <workbookView xWindow="-120" yWindow="-120" windowWidth="20730" windowHeight="11160" xr2:uid="{9C89573D-4896-4B60-BE0E-45AF8E8F9BF0}"/>
  </bookViews>
  <sheets>
    <sheet name="2020_07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<sst xmlns="http://schemas.openxmlformats.org/spreadsheetml/2006/main" count="65" uniqueCount="57">
  <si>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</si>
  <si>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</si>
  <si>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</si>
  <si>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</si>
  <si>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</si>
  <si>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</si>
  <si>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</si>
  <si>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</si>
  <si>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</si>
  <si>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</si>
  <si>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</si>
  <si>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</si>
  <si>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</si>
  <si>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</si>
  <si>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</si>
  <si>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</si>
  <si>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</si>
  <si>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</si>
  <si>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</si>
  <si>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</si>
  <si>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</si>
  <si>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</si>
  <si>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</si>
  <si>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</si>
  <si>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2020_07_15324700</t>
  </si>
  <si>
    <t>V2</t>
  </si>
  <si>
    <t>15324700-5</t>
  </si>
  <si>
    <t>Cruz Dario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</si>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</sst>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5%20Macro%20Detalle%20Facturas%20Jul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519620"/>
      <sheetName val="2020_07_07659809"/>
      <sheetName val="2020_07_07754419"/>
      <sheetName val="2020_07_12469756"/>
      <sheetName val="2020_07_13999882"/>
      <sheetName val="2020_07_14339448"/>
      <sheetName val="2020_07_15018390"/>
      <sheetName val="2020_07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2A3E-31A7-46EF-9B29-1CA50BCB1551}">
  <sheetPr codeName="Hoja9">
    <tabColor rgb="FF00B050"/>
  </sheetPr>
  <dimension ref="A1:Z35"/>
  <sheetViews>
    <sheetView tabSelected="1" workbookViewId="0">
      <selection activeCell="K7" sqref="K7"/>
    </sheetView>
  </sheetViews>
  <sheetFormatPr baseColWidth="10" defaultRowHeight="15" x14ac:dyDescent="0.25"/>
  <cols>
    <col min="1" max="1" width="16.85546875" bestFit="1" customWidth="1"/>
    <col min="2" max="2" width="3.28515625" bestFit="1" customWidth="1"/>
    <col min="3" max="3" width="10.7109375" bestFit="1" customWidth="1"/>
    <col min="4" max="5" width="28.7109375" customWidth="1"/>
    <col min="6" max="6" width="13" bestFit="1" customWidth="1"/>
    <col min="7" max="9" width="18.4257812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9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133500000</v>
      </c>
      <c r="G2" s="3">
        <v>121413650</v>
      </c>
      <c r="H2" s="4">
        <v>0.90946554307116101</v>
      </c>
      <c r="I2" s="5">
        <v>2E-3</v>
      </c>
      <c r="J2">
        <v>45347400</v>
      </c>
      <c r="K2" s="3">
        <v>90694.8</v>
      </c>
      <c r="L2" s="3"/>
      <c r="M2" s="3">
        <v>11600000</v>
      </c>
      <c r="N2" s="3">
        <v>29044976</v>
      </c>
      <c r="O2" s="4">
        <v>2.5038772413793104</v>
      </c>
      <c r="P2" s="5">
        <v>1.2E-2</v>
      </c>
      <c r="Q2" s="3">
        <v>3709732</v>
      </c>
      <c r="R2" s="3">
        <v>44516.784</v>
      </c>
      <c r="S2" s="3"/>
      <c r="T2" s="3">
        <v>16800000</v>
      </c>
      <c r="U2" s="3">
        <v>14785055</v>
      </c>
      <c r="V2" s="4">
        <v>0.8800627976190476</v>
      </c>
      <c r="W2" s="6">
        <v>8.1999999999999993</v>
      </c>
      <c r="X2" s="3">
        <v>1742</v>
      </c>
      <c r="Y2" s="3">
        <v>14284.4</v>
      </c>
      <c r="Z2" s="7">
        <v>149495.984</v>
      </c>
    </row>
    <row r="6" spans="1:26" x14ac:dyDescent="0.25">
      <c r="D6" s="8" t="s">
        <v>29</v>
      </c>
      <c r="E6" s="8" t="str">
        <f>D2</f>
        <v>Cruz Dario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V2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15324700-5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44013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133500000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121413650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0.90946554307116101</v>
      </c>
      <c r="F14" s="30"/>
      <c r="G14" s="32"/>
      <c r="H14" s="32"/>
      <c r="I14" s="33"/>
    </row>
    <row r="15" spans="1:26" x14ac:dyDescent="0.25">
      <c r="D15" s="28" t="s">
        <v>42</v>
      </c>
      <c r="E15" s="29">
        <f>J2</f>
        <v>45347400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2E-3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90694.8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11600000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29044976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2.5038772413793104</v>
      </c>
      <c r="F22" s="30"/>
      <c r="G22" s="41"/>
      <c r="H22" s="41"/>
      <c r="I22" s="41"/>
    </row>
    <row r="23" spans="4:9" ht="38.25" x14ac:dyDescent="0.25">
      <c r="D23" s="28" t="s">
        <v>50</v>
      </c>
      <c r="E23" s="29">
        <f>Q2</f>
        <v>3709732</v>
      </c>
      <c r="F23" s="30"/>
      <c r="G23" s="35" t="s">
        <v>51</v>
      </c>
      <c r="H23" s="42">
        <f>+E17+E25+E33</f>
        <v>149495.984</v>
      </c>
      <c r="I23" s="41"/>
    </row>
    <row r="24" spans="4:9" x14ac:dyDescent="0.25">
      <c r="D24" s="28" t="s">
        <v>44</v>
      </c>
      <c r="E24" s="34">
        <f>P2</f>
        <v>1.2E-2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44516.784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16800000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14785055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0.8800627976190476</v>
      </c>
      <c r="F30" s="9"/>
      <c r="G30" s="41"/>
      <c r="H30" s="41"/>
      <c r="I30" s="41"/>
    </row>
    <row r="31" spans="4:9" x14ac:dyDescent="0.25">
      <c r="D31" s="28" t="s">
        <v>55</v>
      </c>
      <c r="E31" s="43">
        <f>X2</f>
        <v>1742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14284.4</v>
      </c>
      <c r="F33" s="46"/>
      <c r="G33" s="41"/>
      <c r="H33" s="41"/>
      <c r="I33" s="41"/>
    </row>
    <row r="34" spans="4:9" x14ac:dyDescent="0.25">
      <c r="D34" s="9"/>
      <c r="E34" s="9"/>
      <c r="F34" s="9"/>
      <c r="G34" s="9"/>
      <c r="H34" s="9"/>
      <c r="I34" s="9"/>
    </row>
    <row r="35" spans="4:9" x14ac:dyDescent="0.25">
      <c r="D35" s="9"/>
      <c r="E35" s="9"/>
      <c r="F35" s="9"/>
      <c r="G35" s="9"/>
      <c r="H35" s="9"/>
      <c r="I35" s="9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2020-09-03T16:07:30Z</dcterms:created>
  <dcterms:modified xsi:type="dcterms:W3CDTF">2020-09-03T16:07:31Z</dcterms:modified>
</cp:coreProperties>
</file>