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9 septiembre 2020\Detalle Facturas\Facturas\"/>
    </mc:Choice>
  </mc:AlternateContent>
  <xr:revisionPtr revIDLastSave="0" documentId="8_{4F334D55-0E23-408A-920C-E1AEC380FD1C}" xr6:coauthVersionLast="45" xr6:coauthVersionMax="45" xr10:uidLastSave="{00000000-0000-0000-0000-000000000000}"/>
  <bookViews>
    <workbookView xWindow="-108" yWindow="-108" windowWidth="23256" windowHeight="12576" xr2:uid="{B9442B22-3768-4697-9103-ABA5DD5250F5}"/>
  </bookViews>
  <sheets>
    <sheet name="2020_09_15324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<sst xmlns="http://schemas.openxmlformats.org/spreadsheetml/2006/main" count="65" uniqueCount="57">
  <si>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</si>
  <si>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</si>
  <si>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</si>
  <si>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</si>
  <si>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</si>
  <si>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</si>
  <si>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</si>
  <si>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</si>
  <si>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</si>
  <si>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</si>
  <si>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</si>
  <si>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</si>
  <si>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</si>
  <si>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</si>
  <si>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</si>
  <si>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</si>
  <si>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</si>
  <si>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</si>
  <si>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</si>
  <si>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</si>
  <si>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</si>
  <si>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</si>
  <si>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</si>
  <si>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</si>
  <si>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2020_09_15324700</t>
  </si>
  <si>
    <t>V2</t>
  </si>
  <si>
    <t>15324700-5</t>
  </si>
  <si>
    <t>Cruz Dario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</si>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</sst>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9%20Septiembre%202020\Detalle%20Facturas\5%20Macro%20Detalle%20Facturas%20septiembre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519620"/>
      <sheetName val="2020_09_07659809"/>
      <sheetName val="2020_09_07754419"/>
      <sheetName val="2020_09_12469756"/>
      <sheetName val="2020_09_13999882"/>
      <sheetName val="2020_09_14339448"/>
      <sheetName val="2020_09_15018390"/>
      <sheetName val="2020_09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4172-6624-478E-8D2A-AA88FB6EC376}">
  <sheetPr codeName="Hoja9">
    <tabColor rgb="FFFF0000"/>
  </sheetPr>
  <dimension ref="A1:Z32"/>
  <sheetViews>
    <sheetView tabSelected="1" workbookViewId="0">
      <selection activeCell="M11" sqref="M11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5.6640625" bestFit="1" customWidth="1"/>
    <col min="5" max="5" width="26.44140625" bestFit="1" customWidth="1"/>
    <col min="6" max="6" width="13" bestFit="1" customWidth="1"/>
    <col min="7" max="9" width="16.55468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138000000</v>
      </c>
      <c r="G2" s="3">
        <v>155522714</v>
      </c>
      <c r="H2" s="4">
        <v>1.1269761884057972</v>
      </c>
      <c r="I2" s="5">
        <v>8.9999999999999993E-3</v>
      </c>
      <c r="J2">
        <v>47144858</v>
      </c>
      <c r="K2" s="3">
        <v>424303.72199999995</v>
      </c>
      <c r="L2" s="3"/>
      <c r="M2" s="3">
        <v>28000000</v>
      </c>
      <c r="N2" s="3">
        <v>41389591</v>
      </c>
      <c r="O2" s="4">
        <v>1.4781996785714286</v>
      </c>
      <c r="P2" s="5">
        <v>1.2E-2</v>
      </c>
      <c r="Q2" s="3">
        <v>3556962</v>
      </c>
      <c r="R2" s="3">
        <v>42683.544000000002</v>
      </c>
      <c r="S2" s="3"/>
      <c r="T2" s="3">
        <v>16400000</v>
      </c>
      <c r="U2" s="3">
        <v>18106979</v>
      </c>
      <c r="V2" s="4">
        <v>1.1040840853658536</v>
      </c>
      <c r="W2" s="6">
        <v>16.399999999999999</v>
      </c>
      <c r="X2" s="3">
        <v>2693</v>
      </c>
      <c r="Y2" s="3">
        <v>44165.2</v>
      </c>
      <c r="Z2" s="7">
        <v>511152.46599999996</v>
      </c>
    </row>
    <row r="5" spans="1:26" x14ac:dyDescent="0.3">
      <c r="D5" s="8" t="s">
        <v>29</v>
      </c>
      <c r="E5" s="8" t="str">
        <f>D2</f>
        <v>Cruz Dario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V2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15324700-5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44075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ht="27.6" x14ac:dyDescent="0.3">
      <c r="D11" s="28" t="s">
        <v>38</v>
      </c>
      <c r="E11" s="29">
        <f>F2</f>
        <v>138000000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ht="27.6" x14ac:dyDescent="0.3">
      <c r="D12" s="28" t="s">
        <v>39</v>
      </c>
      <c r="E12" s="29">
        <f>G2</f>
        <v>155522714</v>
      </c>
      <c r="F12" s="2"/>
      <c r="G12" s="26">
        <v>1.1499999999999999</v>
      </c>
      <c r="H12" s="26" t="s">
        <v>40</v>
      </c>
      <c r="I12" s="27">
        <v>1.2E-2</v>
      </c>
    </row>
    <row r="13" spans="1:26" ht="27.6" x14ac:dyDescent="0.3">
      <c r="D13" s="28" t="s">
        <v>41</v>
      </c>
      <c r="E13" s="30">
        <f>H2</f>
        <v>1.1269761884057972</v>
      </c>
      <c r="F13" s="2"/>
      <c r="G13" s="31"/>
      <c r="H13" s="31"/>
      <c r="I13" s="32"/>
    </row>
    <row r="14" spans="1:26" ht="27.6" x14ac:dyDescent="0.3">
      <c r="D14" s="28" t="s">
        <v>42</v>
      </c>
      <c r="E14" s="29">
        <f>J2</f>
        <v>47144858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8.9999999999999993E-3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424303.72199999995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ht="27.6" x14ac:dyDescent="0.3">
      <c r="D19" s="28" t="s">
        <v>48</v>
      </c>
      <c r="E19" s="29">
        <f>M2</f>
        <v>28000000</v>
      </c>
      <c r="F19" s="2"/>
      <c r="G19" s="40"/>
      <c r="H19" s="40"/>
      <c r="I19" s="40"/>
    </row>
    <row r="20" spans="4:9" ht="27.6" x14ac:dyDescent="0.3">
      <c r="D20" s="28" t="s">
        <v>49</v>
      </c>
      <c r="E20" s="29">
        <f>N2</f>
        <v>41389591</v>
      </c>
      <c r="F20" s="2"/>
      <c r="G20" s="40"/>
      <c r="H20" s="40"/>
      <c r="I20" s="40"/>
    </row>
    <row r="21" spans="4:9" ht="27.6" x14ac:dyDescent="0.3">
      <c r="D21" s="28" t="s">
        <v>41</v>
      </c>
      <c r="E21" s="30">
        <f>O2</f>
        <v>1.4781996785714286</v>
      </c>
      <c r="F21" s="2"/>
      <c r="G21" s="40"/>
      <c r="H21" s="40"/>
      <c r="I21" s="40"/>
    </row>
    <row r="22" spans="4:9" ht="41.4" x14ac:dyDescent="0.3">
      <c r="D22" s="28" t="s">
        <v>50</v>
      </c>
      <c r="E22" s="29">
        <f>Q2</f>
        <v>3556962</v>
      </c>
      <c r="F22" s="2"/>
      <c r="G22" s="34" t="s">
        <v>51</v>
      </c>
      <c r="H22" s="41">
        <f>+E16+E24+E32</f>
        <v>511152.46599999996</v>
      </c>
      <c r="I22" s="40"/>
    </row>
    <row r="23" spans="4:9" x14ac:dyDescent="0.3">
      <c r="D23" s="28" t="s">
        <v>44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46</v>
      </c>
      <c r="E24" s="35">
        <f>R2</f>
        <v>42683.544000000002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ht="27.6" x14ac:dyDescent="0.3">
      <c r="D27" s="28" t="s">
        <v>53</v>
      </c>
      <c r="E27" s="29">
        <f>T2</f>
        <v>16400000</v>
      </c>
      <c r="F27" s="36"/>
      <c r="G27" s="40"/>
      <c r="H27" s="40"/>
      <c r="I27" s="40"/>
    </row>
    <row r="28" spans="4:9" ht="27.6" x14ac:dyDescent="0.3">
      <c r="D28" s="28" t="s">
        <v>54</v>
      </c>
      <c r="E28" s="29">
        <f>U2</f>
        <v>18106979</v>
      </c>
      <c r="F28" s="36"/>
      <c r="G28" s="40"/>
      <c r="H28" s="40"/>
      <c r="I28" s="40"/>
    </row>
    <row r="29" spans="4:9" ht="27.6" x14ac:dyDescent="0.3">
      <c r="D29" s="28" t="s">
        <v>41</v>
      </c>
      <c r="E29" s="30">
        <f>V2</f>
        <v>1.1040840853658536</v>
      </c>
      <c r="F29" s="9"/>
      <c r="G29" s="40"/>
      <c r="H29" s="40"/>
      <c r="I29" s="40"/>
    </row>
    <row r="30" spans="4:9" ht="27.6" x14ac:dyDescent="0.3">
      <c r="D30" s="28" t="s">
        <v>55</v>
      </c>
      <c r="E30" s="42">
        <f>X2</f>
        <v>2693</v>
      </c>
      <c r="F30" s="2"/>
      <c r="G30" s="43"/>
      <c r="H30" s="40"/>
      <c r="I30" s="40"/>
    </row>
    <row r="31" spans="4:9" ht="27.6" x14ac:dyDescent="0.3">
      <c r="D31" s="28" t="s">
        <v>56</v>
      </c>
      <c r="E31" s="44">
        <f>W2</f>
        <v>16.399999999999999</v>
      </c>
      <c r="F31" s="2"/>
      <c r="G31" s="40"/>
      <c r="H31" s="40"/>
      <c r="I31" s="40"/>
    </row>
    <row r="32" spans="4:9" x14ac:dyDescent="0.3">
      <c r="D32" s="28" t="s">
        <v>46</v>
      </c>
      <c r="E32" s="35">
        <f>Y2</f>
        <v>44165.2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2020_09_15324700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2020-10-06T16:12:20Z</dcterms:created>
  <dcterms:modified xsi:type="dcterms:W3CDTF">2020-10-06T16:12:20Z</dcterms:modified>
</cp:coreProperties>
</file>