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B294179-0981-435D-B640-F5706BE3F947}" xr6:coauthVersionLast="45" xr6:coauthVersionMax="45" xr10:uidLastSave="{00000000-0000-0000-0000-000000000000}"/>
  <bookViews>
    <workbookView xWindow="-108" yWindow="-108" windowWidth="23256" windowHeight="12576" xr2:uid="{5A6A0006-AA69-464D-BA52-3D70E9A942FA}"/>
  </bookViews>
  <sheets>
    <sheet name="2020_10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<sst xmlns="http://schemas.openxmlformats.org/spreadsheetml/2006/main" count="8286" uniqueCount="1268">
  <si>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</si>
  <si>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</si>
  <si>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</si>
  <si>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</si>
  <si>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</si>
  <si>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</si>
  <si>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</si>
  <si>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</si>
  <si>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</si>
  <si>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</si>
  <si>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</si>
  <si>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</si>
  <si>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</si>
  <si>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</si>
  <si>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</si>
  <si>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</si>
  <si>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</si>
  <si>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</si>
  <si>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</si>
  <si>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</si>
  <si>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2020_10_17223088</t>
  </si>
  <si>
    <t xml:space="preserve">PLACENCIA HERNANDEZ MAXI RENE                </t>
  </si>
  <si>
    <t>17223088-1</t>
  </si>
  <si>
    <t xml:space="preserve">HK150 </t>
  </si>
  <si>
    <t xml:space="preserve">BATERIA 150 AMP 1000 CCA HANKOOK </t>
  </si>
  <si>
    <t>BV-A-0000-00298135</t>
  </si>
  <si>
    <t xml:space="preserve">CONCEPCION REPUESTOS </t>
  </si>
  <si>
    <t>0010101440-1-0</t>
  </si>
  <si>
    <t xml:space="preserve">PEREIRA SEGUEL ELIANA DEL CARMEN </t>
  </si>
  <si>
    <t>Repuestos</t>
  </si>
  <si>
    <t>Actual</t>
  </si>
  <si>
    <t>Boleta</t>
  </si>
  <si>
    <t>S</t>
  </si>
  <si>
    <t>Neumaticos</t>
  </si>
  <si>
    <t xml:space="preserve">EURODIESEL E-4 15W40 CI-4 BL 19 LT </t>
  </si>
  <si>
    <t>BV-A-0000-00298186</t>
  </si>
  <si>
    <t>0012972242-8-0</t>
  </si>
  <si>
    <t xml:space="preserve">ALBORNOZ REYES OSACAR </t>
  </si>
  <si>
    <t>Lubricantes</t>
  </si>
  <si>
    <t xml:space="preserve">C2262 </t>
  </si>
  <si>
    <t xml:space="preserve">FOCO LED 2" AMARILLO MULTIVOLTAJE </t>
  </si>
  <si>
    <t>BV-A-0000-00298264</t>
  </si>
  <si>
    <t>0008244037-2-0</t>
  </si>
  <si>
    <t xml:space="preserve">JARA MUNOZ JULIO JORGE LISANDRO </t>
  </si>
  <si>
    <t>Nombre</t>
  </si>
  <si>
    <t xml:space="preserve">C2267 </t>
  </si>
  <si>
    <t xml:space="preserve">FOCO LED 2" ROJO MULTIVOLTAJE </t>
  </si>
  <si>
    <t>Cod Vendedor</t>
  </si>
  <si>
    <t xml:space="preserve">225/50R18 95W SA37 GOODR </t>
  </si>
  <si>
    <t>BV-A-0000-00298325</t>
  </si>
  <si>
    <t>0014062488-8-0</t>
  </si>
  <si>
    <t xml:space="preserve">SALAZAR SALAZAR RAUL </t>
  </si>
  <si>
    <t>Rut</t>
  </si>
  <si>
    <t>185/65R14 CONTINENTAL POWERCONTACT 2 86H</t>
  </si>
  <si>
    <t>BV-A-0000-00298455</t>
  </si>
  <si>
    <t>0018546086-K-0</t>
  </si>
  <si>
    <t xml:space="preserve">LILLO HERNANDEZ RODRIGO ALFONSO </t>
  </si>
  <si>
    <t>N</t>
  </si>
  <si>
    <t>Mes Pago</t>
  </si>
  <si>
    <t xml:space="preserve">225/65R17 CONTICROSSCONTACT LX20 102T </t>
  </si>
  <si>
    <t>BV-A-0000-00298462</t>
  </si>
  <si>
    <t>0010192689-3-0</t>
  </si>
  <si>
    <t xml:space="preserve">MONCADA SEPULVEDA RAMON </t>
  </si>
  <si>
    <t xml:space="preserve">215/70R16C 6PR 108/106T SC328 GOODR </t>
  </si>
  <si>
    <t>BV-A-0000-00298512</t>
  </si>
  <si>
    <t>0017223088-1-0</t>
  </si>
  <si>
    <t xml:space="preserve">PLACENCIA HERNANDEZ MAXI RENE </t>
  </si>
  <si>
    <t xml:space="preserve">SWITCH MARCHA ATRAS TERMINALES REDONDO </t>
  </si>
  <si>
    <t>BV-A-0000-00298993</t>
  </si>
  <si>
    <t>0016328277-1-0</t>
  </si>
  <si>
    <t xml:space="preserve">ORELLANA VALENZUELA PEDRO ALEJANDRO </t>
  </si>
  <si>
    <t>COMISION REPUESTOS</t>
  </si>
  <si>
    <t>Tabla de Cumplimiento Repuestos</t>
  </si>
  <si>
    <t xml:space="preserve">ADBLUE BY ADQUIM BIDON 20 LTS </t>
  </si>
  <si>
    <t>BV-A-0000-00299015</t>
  </si>
  <si>
    <t>0012921235-7-0</t>
  </si>
  <si>
    <t xml:space="preserve">SABALETA CHRISTIANSEN RIGOBERTO FERNANDO </t>
  </si>
  <si>
    <t>VTA TOTAL PERIODO ANTERIOR</t>
  </si>
  <si>
    <t>Ventas</t>
  </si>
  <si>
    <t>% Comisión</t>
  </si>
  <si>
    <t>BV-A-0000-00299057</t>
  </si>
  <si>
    <t xml:space="preserve">ALBORNOZ REYES OSCAR </t>
  </si>
  <si>
    <t>VTA NORMAL PERIODO ANTERIOR</t>
  </si>
  <si>
    <t>Desde</t>
  </si>
  <si>
    <t>Hasta</t>
  </si>
  <si>
    <t>BV-A-0000-00299230</t>
  </si>
  <si>
    <t>0010677082-4-0</t>
  </si>
  <si>
    <t xml:space="preserve">PARDO ARRIAGADA VICTOR GUILLERMO </t>
  </si>
  <si>
    <t>COMISION NORMAL (%)</t>
  </si>
  <si>
    <t>o mas</t>
  </si>
  <si>
    <t xml:space="preserve">FILTRO LUBRICANTE TECFIL </t>
  </si>
  <si>
    <t>COMISION NORMAL ($)</t>
  </si>
  <si>
    <t xml:space="preserve">MAZA TRASERA </t>
  </si>
  <si>
    <t>BV-A-0000-00299486</t>
  </si>
  <si>
    <t>0010462262-3-0</t>
  </si>
  <si>
    <t xml:space="preserve">OGALDE DEL VALLE NELSON </t>
  </si>
  <si>
    <t xml:space="preserve">DISCO FRENO TRASERO </t>
  </si>
  <si>
    <t>TOTAL COMISION REPUESTOS</t>
  </si>
  <si>
    <t xml:space="preserve">EMPAQ.CULATA MOTOR </t>
  </si>
  <si>
    <t>BV-A-0000-00299556</t>
  </si>
  <si>
    <t>0009050209-3-0</t>
  </si>
  <si>
    <t xml:space="preserve">RUIZ ESPARZA LUISA </t>
  </si>
  <si>
    <t xml:space="preserve">METAL BIELA 0.25 P/PU¥O KS </t>
  </si>
  <si>
    <t xml:space="preserve">ANILLO MOTOR STD.3SEG.1C.COFAP </t>
  </si>
  <si>
    <t>COMISION NEUMATICOS, LUBRICANTES, BATERIAS Y REMOLQUE</t>
  </si>
  <si>
    <t>Tabla de Cumplimiento Neumaticos, Lubricantes, Baterias y Remolques</t>
  </si>
  <si>
    <t xml:space="preserve">RETEN VALVULA ADMISIO 9X19X15 M/M </t>
  </si>
  <si>
    <t>VENTA TOTAL PERIODO ACTUAL</t>
  </si>
  <si>
    <t xml:space="preserve">RETEN VALVULA ESCAPE 10X19X15.14 M/M </t>
  </si>
  <si>
    <t>VENTA NORMAL</t>
  </si>
  <si>
    <t xml:space="preserve">BARRA ESTABILIZADORA 300 M/M TRAS.DER. </t>
  </si>
  <si>
    <t>CV-A-0000-00225511</t>
  </si>
  <si>
    <t>0076744851-1-0</t>
  </si>
  <si>
    <t xml:space="preserve">TRANSPORTES DON MARIO LTDA </t>
  </si>
  <si>
    <t>Nota Crédito</t>
  </si>
  <si>
    <t xml:space="preserve">BARRA ESTABILIZADORA 300 M/M TRAS.IZQ. </t>
  </si>
  <si>
    <t xml:space="preserve">V2023 </t>
  </si>
  <si>
    <t xml:space="preserve">RODTO MAZA DEL.JGO. 68MM </t>
  </si>
  <si>
    <t>CV-A-0000-00225540</t>
  </si>
  <si>
    <t>0076177878-1-0</t>
  </si>
  <si>
    <t xml:space="preserve">TRANSP.SEBASTIAN MARDONES E.I.R.L </t>
  </si>
  <si>
    <t xml:space="preserve">RODTO CARDAN 40 M/M.INT.C/SOPORTE </t>
  </si>
  <si>
    <t>CV-A-0000-00225551</t>
  </si>
  <si>
    <t>0076023421-4-0</t>
  </si>
  <si>
    <t xml:space="preserve">TRANSPORTES LAPAHUE LTDA </t>
  </si>
  <si>
    <t xml:space="preserve">TOTAL COMISION </t>
  </si>
  <si>
    <t xml:space="preserve">VALVULA NIVELAMIENTO TRAS. IZQ </t>
  </si>
  <si>
    <t>CV-A-0000-00225552</t>
  </si>
  <si>
    <t>0076280597-9-0</t>
  </si>
  <si>
    <t xml:space="preserve">TRANSPORTES JORDAN LIMITADA </t>
  </si>
  <si>
    <t xml:space="preserve">BOMBA AGUA </t>
  </si>
  <si>
    <t>CV-A-0000-00225574</t>
  </si>
  <si>
    <t>0013571507-7-0</t>
  </si>
  <si>
    <t xml:space="preserve">OLEA CORNEJO FELIX ANTONIO </t>
  </si>
  <si>
    <t xml:space="preserve">PLACA CONJ.VAL.COMPRES.COMPLETA </t>
  </si>
  <si>
    <t>CV-A-0000-00225602</t>
  </si>
  <si>
    <t>0077071867-8-0</t>
  </si>
  <si>
    <t xml:space="preserve">ARIDOS EDOX SPA </t>
  </si>
  <si>
    <t>BONO GRUPAL</t>
  </si>
  <si>
    <t>Tabla de Cumplimiento Bono Grupal</t>
  </si>
  <si>
    <t xml:space="preserve">700R16 14PR CR926 SET GOODR </t>
  </si>
  <si>
    <t>CV-A-0000-00225666</t>
  </si>
  <si>
    <t>0076269302-K-0</t>
  </si>
  <si>
    <t xml:space="preserve">CONSTRUCTORA ALMA E.I.R.L </t>
  </si>
  <si>
    <t>CUMPLIMIENTO GRUPAL SUCURSAL</t>
  </si>
  <si>
    <t>$ Bono</t>
  </si>
  <si>
    <t>CV-A-0000-00225667</t>
  </si>
  <si>
    <t>BONO</t>
  </si>
  <si>
    <t xml:space="preserve">RODTO LAT.CORONA 32018XA </t>
  </si>
  <si>
    <t>CV-A-0000-00225694</t>
  </si>
  <si>
    <t xml:space="preserve">V2425 </t>
  </si>
  <si>
    <t xml:space="preserve">CAMISA INYECTOR JGO. (SOLO C/ORING) </t>
  </si>
  <si>
    <t>CV-A-0000-00225695</t>
  </si>
  <si>
    <t>0077088027-0-0</t>
  </si>
  <si>
    <t xml:space="preserve">TRANSPORTES E INVERSIONES LOS ROBLES LIM </t>
  </si>
  <si>
    <t>TOTAL BONO META</t>
  </si>
  <si>
    <t xml:space="preserve">V3595 </t>
  </si>
  <si>
    <t xml:space="preserve">POLEA BBA. AGUA 148MM </t>
  </si>
  <si>
    <t>CV-A-0000-00225696</t>
  </si>
  <si>
    <t xml:space="preserve">REP.BARRA ESTABILIZADORA 75 M/M </t>
  </si>
  <si>
    <t>CV-A-0000-00225704</t>
  </si>
  <si>
    <t>CV-A-0000-00225705</t>
  </si>
  <si>
    <t xml:space="preserve">V4031 </t>
  </si>
  <si>
    <t xml:space="preserve">FILTRO SEPARADOR TECFIL </t>
  </si>
  <si>
    <t>CV-A-0000-00225811</t>
  </si>
  <si>
    <t>0077176354-5-0</t>
  </si>
  <si>
    <t xml:space="preserve">ABASTECIMIENTOS DAVID DURAN E.I.R.L. </t>
  </si>
  <si>
    <t xml:space="preserve">1200R24 18PR 158/155K AT68 AUSTONE </t>
  </si>
  <si>
    <t>CV-A-0000-00225812</t>
  </si>
  <si>
    <t>0076228364-6-0</t>
  </si>
  <si>
    <t xml:space="preserve">ING.ELECTR.CONSTR. Y TRANS LTDA </t>
  </si>
  <si>
    <t xml:space="preserve">F0909 </t>
  </si>
  <si>
    <t xml:space="preserve">CORONA Y PINON 8X39 1ER PUENTE </t>
  </si>
  <si>
    <t>CV-A-0000-00226197</t>
  </si>
  <si>
    <t>0096882280-2-0</t>
  </si>
  <si>
    <t xml:space="preserve">IMPORTADORA TRANSAGRO S.A. </t>
  </si>
  <si>
    <t>COMISION IMPULSO</t>
  </si>
  <si>
    <t xml:space="preserve">CHICHARRA F/AIRE DEL IZQ.DER. </t>
  </si>
  <si>
    <t>CV-A-0000-00226276</t>
  </si>
  <si>
    <t>Tabla de Cumplimiento Impulso</t>
  </si>
  <si>
    <t xml:space="preserve">V2455 </t>
  </si>
  <si>
    <t xml:space="preserve">VALVULA MODULADORA FRENO KNORR </t>
  </si>
  <si>
    <t>CV-A-0000-00226438</t>
  </si>
  <si>
    <t>0076448565-3-0</t>
  </si>
  <si>
    <t xml:space="preserve">COMERCIAL E INDUSTRIAL BULNES LTDA. </t>
  </si>
  <si>
    <t xml:space="preserve">S4679 </t>
  </si>
  <si>
    <t xml:space="preserve">BALATA DEL/TRAS 8" (JGO) SV-11 </t>
  </si>
  <si>
    <t>CV-A-0000-00226449</t>
  </si>
  <si>
    <t xml:space="preserve">C3092 </t>
  </si>
  <si>
    <t xml:space="preserve">CABLE ESPIRAL ELECTRICO 7 CONT S/ENCHU </t>
  </si>
  <si>
    <t>CV-A-0000-00226553</t>
  </si>
  <si>
    <t>0076180265-8-0</t>
  </si>
  <si>
    <t xml:space="preserve">TRANSPORTES BULNES LTDA. </t>
  </si>
  <si>
    <t xml:space="preserve">V4434 </t>
  </si>
  <si>
    <t xml:space="preserve">MANCAL DEL VENTILADOR (CUBO) </t>
  </si>
  <si>
    <t>CV-A-0000-00226554</t>
  </si>
  <si>
    <t xml:space="preserve">MANGUERA INTERCOLLER SILICONA </t>
  </si>
  <si>
    <t>CV-A-0000-00226591</t>
  </si>
  <si>
    <t>0008079978-0-0</t>
  </si>
  <si>
    <t xml:space="preserve">PAREDES VILLEGAS JOSE LUIS </t>
  </si>
  <si>
    <t xml:space="preserve">S3177 </t>
  </si>
  <si>
    <t xml:space="preserve">CORREA ALTERNADOR 8PK2135 </t>
  </si>
  <si>
    <t>CV-A-0000-00226648</t>
  </si>
  <si>
    <t>0052004766-2-0</t>
  </si>
  <si>
    <t xml:space="preserve">TRANSGO EIRL </t>
  </si>
  <si>
    <t xml:space="preserve">MOTOR ALZAVIDRIO IZQUIERDO </t>
  </si>
  <si>
    <t>CV-A-0000-00226649</t>
  </si>
  <si>
    <t>0004020175-0-0</t>
  </si>
  <si>
    <t xml:space="preserve">SALGADO RIVAS SERGIO ARTURO </t>
  </si>
  <si>
    <t xml:space="preserve">V4300 </t>
  </si>
  <si>
    <t xml:space="preserve">FILTRO SEPARADOR MAHLE </t>
  </si>
  <si>
    <t>CV-A-0000-00226695</t>
  </si>
  <si>
    <t>0011538304-3-0</t>
  </si>
  <si>
    <t xml:space="preserve">SAEZ CARRASCO MARCIAL ENRIQUE </t>
  </si>
  <si>
    <t>TOTAL REMUNERACION VARIABLE</t>
  </si>
  <si>
    <t xml:space="preserve">235/60R17 GRABBER GT GENERAL TIRE </t>
  </si>
  <si>
    <t>CV-A-0000-00226913</t>
  </si>
  <si>
    <t xml:space="preserve">PERNO RUEDA TRA.22X98LL32 STD </t>
  </si>
  <si>
    <t>CV-A-0000-00226914</t>
  </si>
  <si>
    <t xml:space="preserve">S3384 </t>
  </si>
  <si>
    <t xml:space="preserve">CHICHARRA F/AIRE TRA DER (SUECA) </t>
  </si>
  <si>
    <t>FV-A-0000-02273110</t>
  </si>
  <si>
    <t>0010330384-2-0</t>
  </si>
  <si>
    <t xml:space="preserve">SANHUEZA GALLARDO MARCELO ABRAHAM </t>
  </si>
  <si>
    <t>Factura</t>
  </si>
  <si>
    <t xml:space="preserve">S3386 </t>
  </si>
  <si>
    <t xml:space="preserve">CHICHARRA F/AIRE TRA IZQ (SUECA) </t>
  </si>
  <si>
    <t>FV-A-0000-02273224</t>
  </si>
  <si>
    <t>FV-A-0000-02273246</t>
  </si>
  <si>
    <t xml:space="preserve">295/80R22.5 18PR 152/149M AT115 AUSTO </t>
  </si>
  <si>
    <t>FV-A-0000-02273309</t>
  </si>
  <si>
    <t>0076815279-9-0</t>
  </si>
  <si>
    <t xml:space="preserve">TRANSPORTES JUAN CARLOS HERNANDEZ ZAPATA </t>
  </si>
  <si>
    <t xml:space="preserve">DELVAC SUPER 20W50 (API CF-4). 19LT </t>
  </si>
  <si>
    <t>FV-A-0000-02273328</t>
  </si>
  <si>
    <t xml:space="preserve">MOBIL DELVAC XHP ESP 10W-40 19LT </t>
  </si>
  <si>
    <t xml:space="preserve">VALVOLUBE G.O. 80W90 BL 19 LT </t>
  </si>
  <si>
    <t xml:space="preserve">V1404 </t>
  </si>
  <si>
    <t xml:space="preserve">FILTRO COMBUSTIBLE D.TECHNIC </t>
  </si>
  <si>
    <t>FV-A-0000-02273338</t>
  </si>
  <si>
    <t xml:space="preserve">V1874 </t>
  </si>
  <si>
    <t xml:space="preserve">FILTRO SEPARADOR D.TECHNIC </t>
  </si>
  <si>
    <t xml:space="preserve">FILTRO LUBRICANTE DONALDSON </t>
  </si>
  <si>
    <t xml:space="preserve">V1019 </t>
  </si>
  <si>
    <t xml:space="preserve">FILTRO AIRE TECFIL </t>
  </si>
  <si>
    <t xml:space="preserve">FILTRO SECADOR AIRE WABCO (PL) </t>
  </si>
  <si>
    <t xml:space="preserve">195R15C 8PR 106/104R H188 GOODR </t>
  </si>
  <si>
    <t>FV-A-0000-02273344</t>
  </si>
  <si>
    <t xml:space="preserve">165R13C 8PR 94/92Q H188 GOODR </t>
  </si>
  <si>
    <t xml:space="preserve">VALVOLINE SYNPOWER XL-III 5W30 BL 19LTS </t>
  </si>
  <si>
    <t>FV-A-0000-02273416</t>
  </si>
  <si>
    <t xml:space="preserve">F0617 </t>
  </si>
  <si>
    <t xml:space="preserve">FILTRO SEC. AIRE HIGHFIL </t>
  </si>
  <si>
    <t>FV-A-0000-02273918</t>
  </si>
  <si>
    <t xml:space="preserve">FILTRO SECADOR AIRE </t>
  </si>
  <si>
    <t>FV-A-0000-02273919</t>
  </si>
  <si>
    <t xml:space="preserve">PERILLA PALANCA CAMBIOS (CORTA) </t>
  </si>
  <si>
    <t>FV-A-0000-02273984</t>
  </si>
  <si>
    <t xml:space="preserve">RODTO P/ATAQUE 210540 </t>
  </si>
  <si>
    <t>FV-A-0000-02274050</t>
  </si>
  <si>
    <t xml:space="preserve">RODTO P/ATAQUE 540669 </t>
  </si>
  <si>
    <t xml:space="preserve">EMPAQ.CARTER ACEITE </t>
  </si>
  <si>
    <t>FV-A-0000-02274051</t>
  </si>
  <si>
    <t>0013525083-K-0</t>
  </si>
  <si>
    <t xml:space="preserve">BRITO VARGAS JORGE ALBERTO </t>
  </si>
  <si>
    <t xml:space="preserve">RESORTE FRENO AIRE DEL/TRAS. </t>
  </si>
  <si>
    <t xml:space="preserve">BALAT.(JGO)MB191STD TRAS </t>
  </si>
  <si>
    <t>FV-A-0000-02274052</t>
  </si>
  <si>
    <t>FV-A-0000-02274146</t>
  </si>
  <si>
    <t xml:space="preserve">CORONA Y PINON 41X07 </t>
  </si>
  <si>
    <t>FV-A-0000-02274157</t>
  </si>
  <si>
    <t xml:space="preserve">TUERCA DIFERENCIAL 40 X 1,5 M/M </t>
  </si>
  <si>
    <t xml:space="preserve">SEGURO RODTO.DIFERENCIAL </t>
  </si>
  <si>
    <t xml:space="preserve">215/75R17.5 16PR 135/133J CR976A GOODR </t>
  </si>
  <si>
    <t>FV-A-0000-02274182</t>
  </si>
  <si>
    <t xml:space="preserve">11R22.5 16PR 148/145M AT27S AUSTO </t>
  </si>
  <si>
    <t>FV-A-0000-02274218</t>
  </si>
  <si>
    <t>FV-A-0000-02274227</t>
  </si>
  <si>
    <t xml:space="preserve">PASTILLA FRENO TRAS.(JGO) </t>
  </si>
  <si>
    <t>FV-A-0000-02274259</t>
  </si>
  <si>
    <t>0005554013-6-0</t>
  </si>
  <si>
    <t xml:space="preserve">VARGAS PEREZ PATRICIA DEL CARMEN </t>
  </si>
  <si>
    <t xml:space="preserve">BUJE EXTREMO BARRA DIRECCION 75 M/M </t>
  </si>
  <si>
    <t>FV-A-0000-02274264</t>
  </si>
  <si>
    <t xml:space="preserve">HK200 </t>
  </si>
  <si>
    <t xml:space="preserve">BATERIA 200 AMP 1200 CCA HANKOOK </t>
  </si>
  <si>
    <t>FV-A-0000-02274281</t>
  </si>
  <si>
    <t>0076440447-5-0</t>
  </si>
  <si>
    <t xml:space="preserve">OLGA INES CARTES TRANSPORTES EIRL </t>
  </si>
  <si>
    <t xml:space="preserve">235/65R16C 8PR 115/113R SC328 GOODRIDE </t>
  </si>
  <si>
    <t>FV-A-0000-02274319</t>
  </si>
  <si>
    <t>FV-A-0000-02274392</t>
  </si>
  <si>
    <t xml:space="preserve">S8527 </t>
  </si>
  <si>
    <t xml:space="preserve">SERVO EMBRAGUE (EN PEDAL) </t>
  </si>
  <si>
    <t>FV-A-0000-02274403</t>
  </si>
  <si>
    <t xml:space="preserve">V1791 </t>
  </si>
  <si>
    <t xml:space="preserve">TAMBOR FRENO DEL. 7" 10 HOYOS </t>
  </si>
  <si>
    <t>FV-A-0000-02274408</t>
  </si>
  <si>
    <t>0013139019-K-0</t>
  </si>
  <si>
    <t xml:space="preserve">ZAMBRANO SALGADO CRISTIAN RODRIGO </t>
  </si>
  <si>
    <t xml:space="preserve">DISCO EMBRAGUE 17" PASO 8X2" </t>
  </si>
  <si>
    <t>FV-A-0000-02274480</t>
  </si>
  <si>
    <t>0077140731-5-0</t>
  </si>
  <si>
    <t xml:space="preserve">SERVICIOS INTEGRALES ILLANES SPA </t>
  </si>
  <si>
    <t xml:space="preserve">C1105 </t>
  </si>
  <si>
    <t xml:space="preserve">MANGUERA ESPIRAL 1/2" AMARILLA X UNIDAD </t>
  </si>
  <si>
    <t>FV-A-0000-02274507</t>
  </si>
  <si>
    <t>0013797106-2-0</t>
  </si>
  <si>
    <t xml:space="preserve">VALENZUELA IRRIBARRA ESTEBAN ENRIQUE </t>
  </si>
  <si>
    <t xml:space="preserve">C1104 </t>
  </si>
  <si>
    <t xml:space="preserve">MANGUERA ESPIRAL 1/2" ROJA X UNIDAD </t>
  </si>
  <si>
    <t xml:space="preserve">C1090 </t>
  </si>
  <si>
    <t xml:space="preserve">VALVULA ACOPLE SERVICIO AZUL 1/2" </t>
  </si>
  <si>
    <t xml:space="preserve">C1089 </t>
  </si>
  <si>
    <t xml:space="preserve">VALVULA ACOPLE SERVICIO MANUAL 1/2" </t>
  </si>
  <si>
    <t xml:space="preserve">V0573 </t>
  </si>
  <si>
    <t>FV-A-0000-02274532</t>
  </si>
  <si>
    <t xml:space="preserve">V3565 </t>
  </si>
  <si>
    <t xml:space="preserve">PASADOR MUNON 60MM JGO. C/RDTO. </t>
  </si>
  <si>
    <t>FV-A-0000-02274583</t>
  </si>
  <si>
    <t>0076937108-7-0</t>
  </si>
  <si>
    <t xml:space="preserve">FORESTAL DONA RAQUEL SPA </t>
  </si>
  <si>
    <t>LLANTA 8.25X22.5 10H TUB.LISO DISCO EURO</t>
  </si>
  <si>
    <t>FV-A-0000-02274590</t>
  </si>
  <si>
    <t xml:space="preserve">S3410 </t>
  </si>
  <si>
    <t xml:space="preserve">CHICHARRA F/AIRE DEL DER AUTOMATICA </t>
  </si>
  <si>
    <t>FV-A-0000-02274605</t>
  </si>
  <si>
    <t xml:space="preserve">S3411 </t>
  </si>
  <si>
    <t xml:space="preserve">CHICHARRA F/AIRE DEL IZQ AUTOMATICA </t>
  </si>
  <si>
    <t>FV-A-0000-02274636</t>
  </si>
  <si>
    <t xml:space="preserve">TAPA ESTANQUE PETROLEO C/LLAVE 60MM </t>
  </si>
  <si>
    <t>FV-A-0000-02274639</t>
  </si>
  <si>
    <t xml:space="preserve">V1537 </t>
  </si>
  <si>
    <t xml:space="preserve">FOCO MAYOR IZQUIERDO (OPTICO ALARGADO) </t>
  </si>
  <si>
    <t>FV-A-0000-02274643</t>
  </si>
  <si>
    <t xml:space="preserve">VALVULA FRENO REMOLQUE </t>
  </si>
  <si>
    <t>FV-A-0000-02274715</t>
  </si>
  <si>
    <t>FV-A-0000-02274756</t>
  </si>
  <si>
    <t xml:space="preserve">HYDRO-LUBE SAE 80W90 GL-4 TB 208 LT </t>
  </si>
  <si>
    <t>FV-A-0000-02274821</t>
  </si>
  <si>
    <t xml:space="preserve">CULATIN COMPRESOR </t>
  </si>
  <si>
    <t>FV-A-0000-02275004</t>
  </si>
  <si>
    <t>CILINDRO COMPRESOR 100 MM COMPL.REF.AIRE</t>
  </si>
  <si>
    <t xml:space="preserve">BARRA LARGA DIRECCION 1611 M/M/N-542 </t>
  </si>
  <si>
    <t>FV-A-0000-02275019</t>
  </si>
  <si>
    <t>FV-A-0000-02275020</t>
  </si>
  <si>
    <t xml:space="preserve">FILTRO COMBUSTIBLE TECFIL </t>
  </si>
  <si>
    <t xml:space="preserve">RODTO CARDAN 45MM. INT. C/SOPORTE </t>
  </si>
  <si>
    <t xml:space="preserve">BARRA CORTA DIRECCION 1240 </t>
  </si>
  <si>
    <t>FV-A-0000-02275030</t>
  </si>
  <si>
    <t xml:space="preserve">12R22.5 18PR 152/149M DSR668 DOUBL </t>
  </si>
  <si>
    <t>FV-A-0000-02275047</t>
  </si>
  <si>
    <t>FV-A-0000-02275048</t>
  </si>
  <si>
    <t>FV-A-0000-02275049</t>
  </si>
  <si>
    <t xml:space="preserve">C2261 </t>
  </si>
  <si>
    <t>FOCO LED 4" ROJO MULTIVOLTAJE DE SENALER</t>
  </si>
  <si>
    <t xml:space="preserve">SECADOR AIRE C/BASE C/CALEFACTOR </t>
  </si>
  <si>
    <t>FV-A-0000-02275142</t>
  </si>
  <si>
    <t xml:space="preserve">VALVULA PROTEC 4 CIRCUIT.KNORR </t>
  </si>
  <si>
    <t>FV-A-0000-02275144</t>
  </si>
  <si>
    <t xml:space="preserve">CORTA CORRIENTE 12/24 V </t>
  </si>
  <si>
    <t>FV-A-0000-02275234</t>
  </si>
  <si>
    <t xml:space="preserve">V1565 </t>
  </si>
  <si>
    <t xml:space="preserve">FLEXIBLE ESCAPE 5"X340MM (CORRUGADO) </t>
  </si>
  <si>
    <t>FV-A-0000-02275350</t>
  </si>
  <si>
    <t>0076979982-6-0</t>
  </si>
  <si>
    <t xml:space="preserve">FORESTAL SAN SEBASTIAN SPA </t>
  </si>
  <si>
    <t xml:space="preserve">BOMBA DIRECCION HIDRAULICA 180 BAR </t>
  </si>
  <si>
    <t>FV-A-0000-02275435</t>
  </si>
  <si>
    <t xml:space="preserve">PASTILLA FRENO DEL.(JGO) </t>
  </si>
  <si>
    <t>FV-A-0000-02275472</t>
  </si>
  <si>
    <t>0079992900-7-0</t>
  </si>
  <si>
    <t xml:space="preserve">TRANSPORTES MAQUEHUA LIMITADA </t>
  </si>
  <si>
    <t>FV-A-0000-02275537</t>
  </si>
  <si>
    <t>FV-A-0000-02275538</t>
  </si>
  <si>
    <t xml:space="preserve">S2317 </t>
  </si>
  <si>
    <t xml:space="preserve">PLUMILLA 28" (700MM) </t>
  </si>
  <si>
    <t>FV-A-0000-02275551</t>
  </si>
  <si>
    <t>0011698603-5-0</t>
  </si>
  <si>
    <t xml:space="preserve">SAEZ CONTRERAS JOEL </t>
  </si>
  <si>
    <t xml:space="preserve">V2869 </t>
  </si>
  <si>
    <t xml:space="preserve">CREMALLERA IZQ. </t>
  </si>
  <si>
    <t>FV-A-0000-02275621</t>
  </si>
  <si>
    <t>FV-A-0000-02275656</t>
  </si>
  <si>
    <t>FV-A-0000-02275673</t>
  </si>
  <si>
    <t>FV-A-0000-02275675</t>
  </si>
  <si>
    <t>FV-A-0000-02275745</t>
  </si>
  <si>
    <t>0076130826-2-0</t>
  </si>
  <si>
    <t xml:space="preserve">TRANSPORTES RITCEL LTDA. </t>
  </si>
  <si>
    <t>FV-A-0000-02275746</t>
  </si>
  <si>
    <t xml:space="preserve">S1119 </t>
  </si>
  <si>
    <t xml:space="preserve">REP.BARRA TENSORA DOBLE 85 M/M </t>
  </si>
  <si>
    <t xml:space="preserve">C1705 </t>
  </si>
  <si>
    <t xml:space="preserve">TAMBOR DE FRENO 7" 10 PERF. EURO </t>
  </si>
  <si>
    <t>FV-A-0000-02275762</t>
  </si>
  <si>
    <t>FV-A-0000-02275763</t>
  </si>
  <si>
    <t xml:space="preserve">1200R24 18PR 158/155F SET CB972E GOODR </t>
  </si>
  <si>
    <t>FV-A-0000-02275797</t>
  </si>
  <si>
    <t xml:space="preserve">12R22.5 16PR 150/147F CB972 GOODR </t>
  </si>
  <si>
    <t xml:space="preserve">HYDRAULIC AW ISO 68 BL 19 LT </t>
  </si>
  <si>
    <t>FV-A-0000-02275798</t>
  </si>
  <si>
    <t>0076541165-3-0</t>
  </si>
  <si>
    <t xml:space="preserve">CARLOS SALGADO VARELA TRANS DE CARGA EIR </t>
  </si>
  <si>
    <t xml:space="preserve">12R22.5 18PR 152/149L AT557 GOODR </t>
  </si>
  <si>
    <t>FV-A-0000-02275819</t>
  </si>
  <si>
    <t>FV-A-0000-02275850</t>
  </si>
  <si>
    <t xml:space="preserve">NE100 </t>
  </si>
  <si>
    <t xml:space="preserve">BATERIA 100 AMP 700 CCA NEXBAT </t>
  </si>
  <si>
    <t>FV-A-0000-02275907</t>
  </si>
  <si>
    <t xml:space="preserve">C2214 </t>
  </si>
  <si>
    <t xml:space="preserve">PAQUETE RESORTE 11 HOJAS 3 1/2" </t>
  </si>
  <si>
    <t>FV-A-0000-02276017</t>
  </si>
  <si>
    <t xml:space="preserve">750R16 14PR CR926 SET GOODR </t>
  </si>
  <si>
    <t>FV-A-0000-02276047</t>
  </si>
  <si>
    <t xml:space="preserve">295/80R22.5 18PR 152/149M AT161 GOODR </t>
  </si>
  <si>
    <t>FV-A-0000-02276120</t>
  </si>
  <si>
    <t>0015220198-2-0</t>
  </si>
  <si>
    <t xml:space="preserve">ARCE MERCADO CLAUDIO MANUEL </t>
  </si>
  <si>
    <t xml:space="preserve">S8002 </t>
  </si>
  <si>
    <t xml:space="preserve">FAROL INTERMITENTE DELANTERO DER </t>
  </si>
  <si>
    <t>FV-A-0000-02276192</t>
  </si>
  <si>
    <t xml:space="preserve">V1278 </t>
  </si>
  <si>
    <t xml:space="preserve">PLUMILLA 24.8" (63CM) </t>
  </si>
  <si>
    <t>FV-A-0000-02276230</t>
  </si>
  <si>
    <t>FV-A-0000-02276308</t>
  </si>
  <si>
    <t>0076654993-4-0</t>
  </si>
  <si>
    <t xml:space="preserve">TRANSFARUGO SPA </t>
  </si>
  <si>
    <t>FV-A-0000-02276340</t>
  </si>
  <si>
    <t>0015223433-3-0</t>
  </si>
  <si>
    <t xml:space="preserve">ARANEDA PEDREROS PEDRO SEGUNDO </t>
  </si>
  <si>
    <t>FV-A-0000-02276362</t>
  </si>
  <si>
    <t xml:space="preserve">FILTRO COMBUSTIBLE DONALDSON </t>
  </si>
  <si>
    <t>FV-A-0000-02276384</t>
  </si>
  <si>
    <t>0076539029-K-0</t>
  </si>
  <si>
    <t xml:space="preserve">MAXEN SPA </t>
  </si>
  <si>
    <t>REFRIGERANTE ANTICONGELANTE -10BIDON 20L</t>
  </si>
  <si>
    <t xml:space="preserve">EMPAQ.BASE FILTRO </t>
  </si>
  <si>
    <t>FV-A-0000-02276405</t>
  </si>
  <si>
    <t>0012382191-2-0</t>
  </si>
  <si>
    <t xml:space="preserve">ONATE VASQUEZ EVARISTO IVAN </t>
  </si>
  <si>
    <t xml:space="preserve">TERMOSTATO 83 GRADOS </t>
  </si>
  <si>
    <t xml:space="preserve">FILTRO CABINA DONALDSON </t>
  </si>
  <si>
    <t>FV-A-0000-02276411</t>
  </si>
  <si>
    <t>0012695710-6-0</t>
  </si>
  <si>
    <t xml:space="preserve">PARIS NAVARRO ARIEL RODRIGO </t>
  </si>
  <si>
    <t xml:space="preserve">11R22.5 16PR 148/145M CR926DW GOODR </t>
  </si>
  <si>
    <t>FV-A-0000-02276468</t>
  </si>
  <si>
    <t>0077081609-2-0</t>
  </si>
  <si>
    <t xml:space="preserve">SOC DE TRANS CUEVAS VARGAS LTDA </t>
  </si>
  <si>
    <t xml:space="preserve">C5663 </t>
  </si>
  <si>
    <t xml:space="preserve">BALATA FRENO 4515 STD JGO </t>
  </si>
  <si>
    <t>FV-A-0000-02276509</t>
  </si>
  <si>
    <t>0009535994-9-0</t>
  </si>
  <si>
    <t xml:space="preserve">ARRATIA VELASQUEZ BLADIMIRO JOB </t>
  </si>
  <si>
    <t xml:space="preserve">V3254 </t>
  </si>
  <si>
    <t xml:space="preserve">VALVULA RELE C/CAMBIO PARA CILIND SPLIT </t>
  </si>
  <si>
    <t>FV-A-0000-02276545</t>
  </si>
  <si>
    <t xml:space="preserve">C1187 </t>
  </si>
  <si>
    <t xml:space="preserve">VALVULA RELE RE-4 C/EMERG 3 SAL M16XM22 </t>
  </si>
  <si>
    <t xml:space="preserve">VALVULA DESC.RAPIDA ENT.3/8 2SAL.3/8 </t>
  </si>
  <si>
    <t xml:space="preserve">PERNO RUEDA TRA.COMP.22X98LL32 </t>
  </si>
  <si>
    <t>FV-A-0000-02276580</t>
  </si>
  <si>
    <t xml:space="preserve">V3976 </t>
  </si>
  <si>
    <t xml:space="preserve">SENSOR POSICION EJE LEVA </t>
  </si>
  <si>
    <t>FV-A-0000-02276646</t>
  </si>
  <si>
    <t>0076755057-K-0</t>
  </si>
  <si>
    <t xml:space="preserve">ABEL YORDAN REYES MARQUEZ TRANSPORTES E. </t>
  </si>
  <si>
    <t xml:space="preserve">C3066 </t>
  </si>
  <si>
    <t>PULMON SUSPENSION 1T15M-6/9082 B.METALIC</t>
  </si>
  <si>
    <t>FV-A-0000-02276653</t>
  </si>
  <si>
    <t>0016601623-1-0</t>
  </si>
  <si>
    <t xml:space="preserve">ANDRADE LISBOA CRISTIAN ALEJANDRO </t>
  </si>
  <si>
    <t xml:space="preserve">V2974 </t>
  </si>
  <si>
    <t xml:space="preserve">PERNO RUEDA MAZA TRAS.M22-1,5X124,5/114 </t>
  </si>
  <si>
    <t xml:space="preserve">VALVULA DISTRIBUIDORA C/EMERGENCIA </t>
  </si>
  <si>
    <t>FV-A-0000-02276663</t>
  </si>
  <si>
    <t>0009236549-2-0</t>
  </si>
  <si>
    <t xml:space="preserve">SOTO VILLANUEVA LUCILA HORTENSIA </t>
  </si>
  <si>
    <t xml:space="preserve">11R22.5 16PR 148/145J DSR668 DOUBL </t>
  </si>
  <si>
    <t>FV-A-0000-02277070</t>
  </si>
  <si>
    <t>0010861072-7-0</t>
  </si>
  <si>
    <t xml:space="preserve">PARRA GUAJARDO JOSE LUIS </t>
  </si>
  <si>
    <t xml:space="preserve">12-16.5 10PR K192 WESTL </t>
  </si>
  <si>
    <t>FV-A-0000-02277125</t>
  </si>
  <si>
    <t>0009645225-K-0</t>
  </si>
  <si>
    <t xml:space="preserve">OSORIO VERA ANGEL RAFAEL </t>
  </si>
  <si>
    <t xml:space="preserve">EURODIESEL E-4 15W40 CI-4 TB 208 LT </t>
  </si>
  <si>
    <t>FV-A-0000-02277146</t>
  </si>
  <si>
    <t>FV-A-0000-02277339</t>
  </si>
  <si>
    <t>0006319338-0-0</t>
  </si>
  <si>
    <t xml:space="preserve">VARGAS PEREZ JULIO CARLOS </t>
  </si>
  <si>
    <t xml:space="preserve">V5164 </t>
  </si>
  <si>
    <t xml:space="preserve">BARRA EN V C/BASE 4 PERNOS </t>
  </si>
  <si>
    <t>FV-A-0000-02277629</t>
  </si>
  <si>
    <t>0017291243-5-0</t>
  </si>
  <si>
    <t xml:space="preserve">REYES SANTO CLAUDIO ADRIAN </t>
  </si>
  <si>
    <t>FV-A-0000-02277643</t>
  </si>
  <si>
    <t>FV-A-0000-02277699</t>
  </si>
  <si>
    <t xml:space="preserve">BALAT.(JGO)MB190STD DEL </t>
  </si>
  <si>
    <t>REMACHE DE BALATA COBRE MEDIDA 8X22 M/M</t>
  </si>
  <si>
    <t xml:space="preserve">TENSOR CORREA COMPLETO </t>
  </si>
  <si>
    <t>FV-A-0000-02277703</t>
  </si>
  <si>
    <t xml:space="preserve">750R16 14PR CB981 SET GOODR </t>
  </si>
  <si>
    <t>FV-A-0000-02277808</t>
  </si>
  <si>
    <t>0015170013-6-0</t>
  </si>
  <si>
    <t xml:space="preserve">FLORES ALARCON PABLO GONZALO </t>
  </si>
  <si>
    <t xml:space="preserve">VALVULA PROTEC 4 CIRCUIT.KNORR S/SENSOR </t>
  </si>
  <si>
    <t>FV-A-0000-02277838</t>
  </si>
  <si>
    <t xml:space="preserve">BALAT.(JGO)MP-31 MB184STD D/T-160 M/M </t>
  </si>
  <si>
    <t>FV-A-0000-02277839</t>
  </si>
  <si>
    <t>BALAT.(JGO)MP-36 MB188STD TRAS - 220 M/M</t>
  </si>
  <si>
    <t xml:space="preserve">COMPRESOR 2 PISTONES WABCO </t>
  </si>
  <si>
    <t>FV-A-0000-02277840</t>
  </si>
  <si>
    <t>FV-A-0000-02278039</t>
  </si>
  <si>
    <t>FV-A-0000-02278133</t>
  </si>
  <si>
    <t>0077081079-5-0</t>
  </si>
  <si>
    <t xml:space="preserve">TRANS-ALB SPA </t>
  </si>
  <si>
    <t>FV-A-0000-02278165</t>
  </si>
  <si>
    <t>FV-A-0000-02278182</t>
  </si>
  <si>
    <t>0076758379-6-0</t>
  </si>
  <si>
    <t xml:space="preserve">CONSTRUCTORA SERGIO MEDINA GONZALEZ EIRL </t>
  </si>
  <si>
    <t>FV-A-0000-02278188</t>
  </si>
  <si>
    <t xml:space="preserve">FAROL NEBLINERO IZQUIERDO </t>
  </si>
  <si>
    <t>FV-A-0000-02278261</t>
  </si>
  <si>
    <t>FV-A-0000-02278368</t>
  </si>
  <si>
    <t xml:space="preserve">U1689 </t>
  </si>
  <si>
    <t xml:space="preserve">U0597 </t>
  </si>
  <si>
    <t xml:space="preserve">FILTRO AIRE SECUN. TECFIL </t>
  </si>
  <si>
    <t>FV-A-0000-02278375</t>
  </si>
  <si>
    <t xml:space="preserve">FILTRO SEPARADOR FLEETGUARD </t>
  </si>
  <si>
    <t xml:space="preserve">FILTRO COMBUSTIBLE FLEETGUARD </t>
  </si>
  <si>
    <t>FV-A-0000-02278481</t>
  </si>
  <si>
    <t xml:space="preserve">U0458 </t>
  </si>
  <si>
    <t xml:space="preserve">VALVULA PROTEC 4 CIRCUIT.WABCO </t>
  </si>
  <si>
    <t>FV-A-0000-02278483</t>
  </si>
  <si>
    <t>700R16 12PR 117/116N ST313 TUBULAR GOODR</t>
  </si>
  <si>
    <t>FV-A-0000-02278491</t>
  </si>
  <si>
    <t>0076515157-0-0</t>
  </si>
  <si>
    <t xml:space="preserve">CONSTRUCTORA C3 CHILE E.I.R.L. </t>
  </si>
  <si>
    <t>FV-A-0000-02278628</t>
  </si>
  <si>
    <t xml:space="preserve">1200R24 20PR SET CR926T GOLDEN CROWN </t>
  </si>
  <si>
    <t>FV-A-0000-02278758</t>
  </si>
  <si>
    <t>0017207617-3-0</t>
  </si>
  <si>
    <t xml:space="preserve">URRA AGUAYO JOSE MIGUEL </t>
  </si>
  <si>
    <t>FV-A-0000-02278759</t>
  </si>
  <si>
    <t xml:space="preserve">S3708 </t>
  </si>
  <si>
    <t xml:space="preserve">FOCO TRASERO SCANIA SERIE 4 DERECHO </t>
  </si>
  <si>
    <t>FV-A-0000-02278777</t>
  </si>
  <si>
    <t>0078607030-9-0</t>
  </si>
  <si>
    <t xml:space="preserve">TRANS.TRANSMAR LTDA </t>
  </si>
  <si>
    <t xml:space="preserve">VALVULA PROTEC 4 CIRCUIT.COJALI </t>
  </si>
  <si>
    <t>FV-A-0000-02278778</t>
  </si>
  <si>
    <t>FV-A-0000-02278802</t>
  </si>
  <si>
    <t>0076018404-7-0</t>
  </si>
  <si>
    <t xml:space="preserve">MARCO ANTONIO OPAZO ARANEDA EIRL </t>
  </si>
  <si>
    <t xml:space="preserve">FAROL DELANTERO DERECHO </t>
  </si>
  <si>
    <t>FV-A-0000-02278845</t>
  </si>
  <si>
    <t>0017548621-6-0</t>
  </si>
  <si>
    <t xml:space="preserve">LUENGO MEDINA JAIRO PATRICIO </t>
  </si>
  <si>
    <t xml:space="preserve">FAROL DELANTERO IZQUIERDO </t>
  </si>
  <si>
    <t xml:space="preserve">V2910 </t>
  </si>
  <si>
    <t xml:space="preserve">BOMBA ACEITE </t>
  </si>
  <si>
    <t>FV-A-0000-02278868</t>
  </si>
  <si>
    <t xml:space="preserve">11R22.5 16PR 148/145M AT35S AUSTO </t>
  </si>
  <si>
    <t>FV-A-0000-02278869</t>
  </si>
  <si>
    <t xml:space="preserve">V5059 </t>
  </si>
  <si>
    <t xml:space="preserve">PEDAL ACELERADOR C/SENSOR "ESC" </t>
  </si>
  <si>
    <t>FV-A-0000-02278882</t>
  </si>
  <si>
    <t>0076106865-2-0</t>
  </si>
  <si>
    <t xml:space="preserve">INV. Y ARRIENDO DE MAQ. PABLO ANTONIO AL </t>
  </si>
  <si>
    <t>FV-A-0000-02278922</t>
  </si>
  <si>
    <t xml:space="preserve">E0691 </t>
  </si>
  <si>
    <t xml:space="preserve">KIT CUBETA CONICO EJE PILOTO </t>
  </si>
  <si>
    <t>FV-A-0000-02279123</t>
  </si>
  <si>
    <t xml:space="preserve">CANERIA RETORNO DE AGUA, VERS MODERNA </t>
  </si>
  <si>
    <t>FV-A-0000-02279142</t>
  </si>
  <si>
    <t>0018009660-4-0</t>
  </si>
  <si>
    <t xml:space="preserve">PROVOSTE URRA JOCELYN ALEJANDRA </t>
  </si>
  <si>
    <t xml:space="preserve">FILTRO AIRE DONALDSON "ESC" </t>
  </si>
  <si>
    <t xml:space="preserve">AMORTIGUADOR DELANTERO (USA2) </t>
  </si>
  <si>
    <t>FV-A-0000-02279231</t>
  </si>
  <si>
    <t>0077807090-1-0</t>
  </si>
  <si>
    <t xml:space="preserve">SOCIEDAD COMERCIAL E INVERSIONES TRAMSA </t>
  </si>
  <si>
    <t xml:space="preserve">BARRA ESTABILIZADORA 375 M/M DER DEL </t>
  </si>
  <si>
    <t>FV-A-0000-02279366</t>
  </si>
  <si>
    <t xml:space="preserve">BARRA ESTABILIZADORA 375 M/M IZQ DEL </t>
  </si>
  <si>
    <t>FV-A-0000-02279393</t>
  </si>
  <si>
    <t xml:space="preserve">BULBO NIVEL DE AGUA </t>
  </si>
  <si>
    <t>FV-A-0000-02279395</t>
  </si>
  <si>
    <t xml:space="preserve">C5257 </t>
  </si>
  <si>
    <t xml:space="preserve">CHICHARRA DE FRENO UNIVERSAL 10E 3P </t>
  </si>
  <si>
    <t>FV-A-0000-02279474</t>
  </si>
  <si>
    <t xml:space="preserve">W5019 </t>
  </si>
  <si>
    <t xml:space="preserve">DEPOSITO AGUA </t>
  </si>
  <si>
    <t>FV-A-0000-02279609</t>
  </si>
  <si>
    <t xml:space="preserve">V2952 </t>
  </si>
  <si>
    <t xml:space="preserve">PORTA FOCO MAYOR IZQ. </t>
  </si>
  <si>
    <t>FV-A-0000-02279628</t>
  </si>
  <si>
    <t>0077772820-2-0</t>
  </si>
  <si>
    <t xml:space="preserve">PANTON LTDA </t>
  </si>
  <si>
    <t xml:space="preserve">S3816 </t>
  </si>
  <si>
    <t>BARRA CORTA DIRECCION 1054 M/M C/ROTULAS</t>
  </si>
  <si>
    <t>FV-A-0000-02279704</t>
  </si>
  <si>
    <t>0077879310-5-0</t>
  </si>
  <si>
    <t xml:space="preserve">SERVICIO Y TRANSPORTES SAEZ LIMITADA </t>
  </si>
  <si>
    <t>FV-A-0000-02279720</t>
  </si>
  <si>
    <t>0076826445-7-0</t>
  </si>
  <si>
    <t xml:space="preserve">TRANS.DE CARGA ESTER ALEJANDRA LAURIE NE </t>
  </si>
  <si>
    <t xml:space="preserve">A0568 </t>
  </si>
  <si>
    <t>VALVULA FRENO AIRE DOBLE (MV2) TODOS AME</t>
  </si>
  <si>
    <t>FV-A-0000-02279725</t>
  </si>
  <si>
    <t>0078607020-1-0</t>
  </si>
  <si>
    <t xml:space="preserve">TRANSPORTES TRANS METAL LTDA </t>
  </si>
  <si>
    <t xml:space="preserve">S4684 </t>
  </si>
  <si>
    <t xml:space="preserve">MICA FAROL TRASERO DER. </t>
  </si>
  <si>
    <t xml:space="preserve">S4685 </t>
  </si>
  <si>
    <t xml:space="preserve">MICA FAROL TRASERO IZQ. </t>
  </si>
  <si>
    <t>FV-A-0000-02279752</t>
  </si>
  <si>
    <t>FV-A-0000-02279753</t>
  </si>
  <si>
    <t>FV-A-0000-02279757</t>
  </si>
  <si>
    <t>0077043475-0-0</t>
  </si>
  <si>
    <t xml:space="preserve">MEDINA GUZMAN VICTOR EIRL </t>
  </si>
  <si>
    <t xml:space="preserve">MOTOR L/PARABRISA 24 V </t>
  </si>
  <si>
    <t>FV-A-0000-02279760</t>
  </si>
  <si>
    <t xml:space="preserve">FILTRO SEPARADOR DONALDSON </t>
  </si>
  <si>
    <t>FV-A-0000-02279761</t>
  </si>
  <si>
    <t xml:space="preserve">C2136 </t>
  </si>
  <si>
    <t xml:space="preserve">PULMON LEVANTE 7410 </t>
  </si>
  <si>
    <t>FV-A-0000-02279763</t>
  </si>
  <si>
    <t>FV-A-0000-02279887</t>
  </si>
  <si>
    <t>0076725758-9-0</t>
  </si>
  <si>
    <t xml:space="preserve">LOGISTICA ESPINOZA SPA </t>
  </si>
  <si>
    <t xml:space="preserve">500R12C 8PR 83/82P CR868 GOODR </t>
  </si>
  <si>
    <t>FV-A-0000-02279923</t>
  </si>
  <si>
    <t>0012494439-2-0</t>
  </si>
  <si>
    <t xml:space="preserve">PEREIRA LAGOS MARCELO </t>
  </si>
  <si>
    <t xml:space="preserve">245/75R16 10PR 120/116Q SL369 GOODR </t>
  </si>
  <si>
    <t>FV-A-0000-02280028</t>
  </si>
  <si>
    <t>0014029006-8-0</t>
  </si>
  <si>
    <t xml:space="preserve">BRAVO CEBALLOS DAVID GASPAR </t>
  </si>
  <si>
    <t xml:space="preserve">RED GREASE EP-2 BL 16 KG </t>
  </si>
  <si>
    <t xml:space="preserve">C3004 </t>
  </si>
  <si>
    <t xml:space="preserve">ENCHUFE RECEPTOR MACHO 7 CONT BASE FIJA </t>
  </si>
  <si>
    <t>FV-A-0000-02280054</t>
  </si>
  <si>
    <t>FV-A-0000-02280203</t>
  </si>
  <si>
    <t>0011679137-4-0</t>
  </si>
  <si>
    <t xml:space="preserve">DURAN GONZALEZ VICTOR FERNANDO </t>
  </si>
  <si>
    <t>FV-A-0000-02280268</t>
  </si>
  <si>
    <t xml:space="preserve">RETEN MAZA TRAS. 115X95X13 </t>
  </si>
  <si>
    <t>FV-A-0000-02280324</t>
  </si>
  <si>
    <t xml:space="preserve">BUJE BARRA ESTAB.TRAS 46 M/M </t>
  </si>
  <si>
    <t xml:space="preserve">PISTA MAZA TRASERA IZQ/DER. </t>
  </si>
  <si>
    <t xml:space="preserve">RODTO MAZA TRAS.EXT. 33011 </t>
  </si>
  <si>
    <t xml:space="preserve">RODTO MAZA TRAS.INT.518995-20/33015 </t>
  </si>
  <si>
    <t xml:space="preserve">C1579 </t>
  </si>
  <si>
    <t>CINTA C/RATCHET 2" FORESTAL EXTRA RESIST</t>
  </si>
  <si>
    <t>FV-A-0000-02280337</t>
  </si>
  <si>
    <t>0011772806-4-0</t>
  </si>
  <si>
    <t xml:space="preserve">PEREZ SAAVEDRA JOSE GUILLERMO </t>
  </si>
  <si>
    <t>FV-A-0000-02280344</t>
  </si>
  <si>
    <t xml:space="preserve">13R22.5 18PR 156/151K MD777 GOODR </t>
  </si>
  <si>
    <t>FV-A-0000-02280408</t>
  </si>
  <si>
    <t>0077021957-4-0</t>
  </si>
  <si>
    <t xml:space="preserve">SOCIEDAD ARRIENDO DE MAQUINARIA NEUMAQAR </t>
  </si>
  <si>
    <t xml:space="preserve">295/80R22.5 154/149M FUEL MAX GOODYEAR </t>
  </si>
  <si>
    <t>FV-A-0000-02280569</t>
  </si>
  <si>
    <t>FV-A-0000-02280576</t>
  </si>
  <si>
    <t xml:space="preserve">V2762 </t>
  </si>
  <si>
    <t xml:space="preserve">RETEN MAZA TRAS. C/CUBO 140X164X14/18 </t>
  </si>
  <si>
    <t>FV-A-0000-02280819</t>
  </si>
  <si>
    <t>0012527795-0-0</t>
  </si>
  <si>
    <t xml:space="preserve">SANHUEZA OPAZO MAURICIO JOSE </t>
  </si>
  <si>
    <t xml:space="preserve">SWITCH MARCHA ATRAS M 20 X 1,5 </t>
  </si>
  <si>
    <t>FV-A-0000-02281020</t>
  </si>
  <si>
    <t xml:space="preserve">CORREA ALT.B/AGUA 8PK1803MM </t>
  </si>
  <si>
    <t>FV-A-0000-02281023</t>
  </si>
  <si>
    <t xml:space="preserve">ASPA VENTILADOR C/VISCO </t>
  </si>
  <si>
    <t>FV-A-0000-02281026</t>
  </si>
  <si>
    <t>FV-A-0000-02281041</t>
  </si>
  <si>
    <t xml:space="preserve">VALVULA GOBERNADORA WABCO </t>
  </si>
  <si>
    <t>FV-A-0000-02281045</t>
  </si>
  <si>
    <t>FV-A-0000-02281081</t>
  </si>
  <si>
    <t xml:space="preserve">SWITCH MARCHA ATRAS </t>
  </si>
  <si>
    <t>FV-A-0000-02281082</t>
  </si>
  <si>
    <t xml:space="preserve">V2069 </t>
  </si>
  <si>
    <t>ESPEJO RETRO.DOBLE DER.(S/BRAZO) ELECTRO</t>
  </si>
  <si>
    <t>FV-A-0000-02281146</t>
  </si>
  <si>
    <t>0011534106-5-0</t>
  </si>
  <si>
    <t xml:space="preserve">CASTILLO OSORIO FRANCISCO LEONARDO </t>
  </si>
  <si>
    <t xml:space="preserve">V1885 </t>
  </si>
  <si>
    <t xml:space="preserve">RETEN C/CAMBIO 90X145X10 </t>
  </si>
  <si>
    <t>FV-A-0000-02281229</t>
  </si>
  <si>
    <t>0076895784-3-0</t>
  </si>
  <si>
    <t xml:space="preserve">RICHARD GILIBRAND MONSALVEZ EIRL </t>
  </si>
  <si>
    <t>FV-A-0000-02281245</t>
  </si>
  <si>
    <t>0006638646-5-0</t>
  </si>
  <si>
    <t xml:space="preserve">ORELLANA COLOMA ELISEO EDUARDO </t>
  </si>
  <si>
    <t xml:space="preserve">205/55R16 POWERCONTACT 2 CONTINENTAL </t>
  </si>
  <si>
    <t>FV-A-0000-02281280</t>
  </si>
  <si>
    <t xml:space="preserve">E0196 </t>
  </si>
  <si>
    <t xml:space="preserve">PINON 2DA </t>
  </si>
  <si>
    <t>FV-A-0000-02281393</t>
  </si>
  <si>
    <t xml:space="preserve">CHICHARRA F/AIRE TRASERA IZQ.DER. </t>
  </si>
  <si>
    <t>FV-A-0000-02281531</t>
  </si>
  <si>
    <t>FV-A-0000-02281580</t>
  </si>
  <si>
    <t>0005855357-3-0</t>
  </si>
  <si>
    <t xml:space="preserve">CORTES PARDO JOSE RICADEL </t>
  </si>
  <si>
    <t xml:space="preserve">GRASA FEDERAL CHASIS GREASE 16 KG </t>
  </si>
  <si>
    <t xml:space="preserve">VALVULA RETENCION B/INYECTORA </t>
  </si>
  <si>
    <t>FV-A-0000-02281609</t>
  </si>
  <si>
    <t>0010137445-9-0</t>
  </si>
  <si>
    <t xml:space="preserve">RUBIO FUENTEALBA MIGUEL ANGEL </t>
  </si>
  <si>
    <t>FV-A-0000-02281698</t>
  </si>
  <si>
    <t>FILTRO COMBUSTIBLE/CARTUCHO PARTMO "ESC"</t>
  </si>
  <si>
    <t xml:space="preserve">FILTRO SEPARADOR PARTMO "ESC" </t>
  </si>
  <si>
    <t xml:space="preserve">S1361 </t>
  </si>
  <si>
    <t xml:space="preserve">METAL BANCADA STD JGO LV </t>
  </si>
  <si>
    <t>FV-A-0000-02281969</t>
  </si>
  <si>
    <t>0077133059-2-0</t>
  </si>
  <si>
    <t xml:space="preserve">TRANSTERRA SPA </t>
  </si>
  <si>
    <t xml:space="preserve">S1017 </t>
  </si>
  <si>
    <t xml:space="preserve">METAL AXIAL STD JGO KS ALEM </t>
  </si>
  <si>
    <t xml:space="preserve">S1015 </t>
  </si>
  <si>
    <t xml:space="preserve">METAL BIELA STD JGO KS </t>
  </si>
  <si>
    <t xml:space="preserve">S1076 </t>
  </si>
  <si>
    <t xml:space="preserve">S0494 </t>
  </si>
  <si>
    <t xml:space="preserve">S3313 </t>
  </si>
  <si>
    <t xml:space="preserve">EMPAQ.CARTER ACEITE SERIE 4 </t>
  </si>
  <si>
    <t xml:space="preserve">S2491 </t>
  </si>
  <si>
    <t xml:space="preserve">PISTON MOTOR STD KIT 127 M/M KS </t>
  </si>
  <si>
    <t>FV-A-0000-02281974</t>
  </si>
  <si>
    <t xml:space="preserve">F1049 </t>
  </si>
  <si>
    <t xml:space="preserve">ESTANQUE LIMPIA PARABRISAS FORD CARGO </t>
  </si>
  <si>
    <t>FV-A-0000-02282042</t>
  </si>
  <si>
    <t>0076303520-4-0</t>
  </si>
  <si>
    <t xml:space="preserve">TRANS. GALILEA LTDA </t>
  </si>
  <si>
    <t xml:space="preserve">F3921 </t>
  </si>
  <si>
    <t xml:space="preserve">MANILLA EXTERIOR PUERTA IZQ/DER </t>
  </si>
  <si>
    <t xml:space="preserve">S3616 </t>
  </si>
  <si>
    <t xml:space="preserve">JGO.EMPAQ.CULATA DESCARBONIZADO </t>
  </si>
  <si>
    <t>FV-A-0000-02282044</t>
  </si>
  <si>
    <t xml:space="preserve">750R16 14PR 122/121L CR869 SET GOODR </t>
  </si>
  <si>
    <t>FV-A-0000-02282114</t>
  </si>
  <si>
    <t xml:space="preserve">ESPEJO EXTERIOR DERECHO </t>
  </si>
  <si>
    <t>FV-A-0000-02282171</t>
  </si>
  <si>
    <t>FV-A-0000-02282188</t>
  </si>
  <si>
    <t xml:space="preserve">FILTRO AIRE SECUN. DONALDSON </t>
  </si>
  <si>
    <t xml:space="preserve">FILTRO SEPARADOR C/DESPICHE TECFIL </t>
  </si>
  <si>
    <t xml:space="preserve">AMORTIG.TRASERO </t>
  </si>
  <si>
    <t>FV-A-0000-02282340</t>
  </si>
  <si>
    <t xml:space="preserve">AMORTIG.DELANTERO </t>
  </si>
  <si>
    <t>FV-A-0000-02282477</t>
  </si>
  <si>
    <t xml:space="preserve">BUJE BARRA ESTAB.DELANTERA </t>
  </si>
  <si>
    <t>FV-A-0000-02282584</t>
  </si>
  <si>
    <t xml:space="preserve">FAROL TRASERO IZQUIERDO HELLA </t>
  </si>
  <si>
    <t xml:space="preserve">FAROL TRASERO DERECHO HELLA </t>
  </si>
  <si>
    <t xml:space="preserve">PARACHOQUE DELANTERO DERECHO </t>
  </si>
  <si>
    <t xml:space="preserve">ESPEJO EXTERIOR IZQUIERDO </t>
  </si>
  <si>
    <t xml:space="preserve">FILTRO AIRE SECUN. HIGHFIL </t>
  </si>
  <si>
    <t>FV-A-0000-02282585</t>
  </si>
  <si>
    <t>FV-A-0000-02282617</t>
  </si>
  <si>
    <t xml:space="preserve">FILTRO SEPARADOR PARKER </t>
  </si>
  <si>
    <t>FV-A-0000-02282618</t>
  </si>
  <si>
    <t xml:space="preserve">FILTRO AIRE PRIMARIO </t>
  </si>
  <si>
    <t>FV-A-0000-02282620</t>
  </si>
  <si>
    <t xml:space="preserve">S3375 </t>
  </si>
  <si>
    <t>FV-A-0000-02282622</t>
  </si>
  <si>
    <t>FV-A-0000-02282626</t>
  </si>
  <si>
    <t xml:space="preserve">FILTRO AIRE SECUNDARIO TECFIL </t>
  </si>
  <si>
    <t>FV-A-0000-02282627</t>
  </si>
  <si>
    <t xml:space="preserve">AMORTIG.DELANTERO PUNTA/PUNTA </t>
  </si>
  <si>
    <t>FV-A-0000-02282635</t>
  </si>
  <si>
    <t xml:space="preserve">RETEN MAZA TRAS. 150X125X15 </t>
  </si>
  <si>
    <t>FV-A-0000-02282637</t>
  </si>
  <si>
    <t>FV-A-0000-02282639</t>
  </si>
  <si>
    <t>FV-A-0000-02282642</t>
  </si>
  <si>
    <t>FV-A-0000-02282656</t>
  </si>
  <si>
    <t>0077065885-3-0</t>
  </si>
  <si>
    <t xml:space="preserve">TRANSPORTES VALENZUELA CAMPOS LTDA </t>
  </si>
  <si>
    <t xml:space="preserve">BARRA ESTABILIZADORA DEL IZQUI.260 M/M </t>
  </si>
  <si>
    <t>FV-A-0000-02282798</t>
  </si>
  <si>
    <t>BARRA ESTABILIZADORA DEL.DERECHA 260 M/M</t>
  </si>
  <si>
    <t xml:space="preserve">BUJE BARRA ESTAB.TRASERA (MITAD) </t>
  </si>
  <si>
    <t>FV-A-0000-02282800</t>
  </si>
  <si>
    <t>FV-A-0000-02282801</t>
  </si>
  <si>
    <t xml:space="preserve">295/80R22.5 18PR 154/149M GSR1W GOODR </t>
  </si>
  <si>
    <t>FV-A-0000-02283100</t>
  </si>
  <si>
    <t xml:space="preserve">295/80R22.5 18PR 152/149M AT127S AUSTO </t>
  </si>
  <si>
    <t>FV-A-0000-02283101</t>
  </si>
  <si>
    <t xml:space="preserve">E0958 </t>
  </si>
  <si>
    <t xml:space="preserve">RODTO EJE EJE PILOTO INT. </t>
  </si>
  <si>
    <t>FV-A-0000-02283102</t>
  </si>
  <si>
    <t xml:space="preserve">V3989 </t>
  </si>
  <si>
    <t xml:space="preserve">MANCAL DEL VENTILADOR </t>
  </si>
  <si>
    <t>FV-A-0000-02283104</t>
  </si>
  <si>
    <t>FV-A-0000-02283105</t>
  </si>
  <si>
    <t xml:space="preserve">V2172 </t>
  </si>
  <si>
    <t xml:space="preserve">EMPAQ. TAPA DISTRIBU. T/MANILLA USA1 </t>
  </si>
  <si>
    <t>FV-A-0000-02283269</t>
  </si>
  <si>
    <t>0012925663-K-0</t>
  </si>
  <si>
    <t xml:space="preserve">GODOY MONTERO JUAN FRANSCISCO </t>
  </si>
  <si>
    <t>FV-A-0000-02283270</t>
  </si>
  <si>
    <t>0018150047-6-0</t>
  </si>
  <si>
    <t xml:space="preserve">SALGADO GARRIDO LEONARDO IVAN </t>
  </si>
  <si>
    <t>FV-A-0000-02283281</t>
  </si>
  <si>
    <t>FV-A-0000-02283287</t>
  </si>
  <si>
    <t>0076731727-1-0</t>
  </si>
  <si>
    <t xml:space="preserve">TRANSPORTES TUBUL LTDA </t>
  </si>
  <si>
    <t xml:space="preserve">S4051 </t>
  </si>
  <si>
    <t xml:space="preserve">AMORTIG.CABINA TRAS.C/RESORTE REGULABLE </t>
  </si>
  <si>
    <t>FV-A-0000-02283288</t>
  </si>
  <si>
    <t xml:space="preserve">ACEITE 15W40 MOBIL DELVAC MX 19LT </t>
  </si>
  <si>
    <t>FV-A-0000-02283506</t>
  </si>
  <si>
    <t>0052001246-K-0</t>
  </si>
  <si>
    <t xml:space="preserve">TRANSPORTES JAIME MEDINA MORA EIRL. </t>
  </si>
  <si>
    <t xml:space="preserve">NE150 </t>
  </si>
  <si>
    <t xml:space="preserve">BATERIA 150 AMP 840 CCA NEXBAT </t>
  </si>
  <si>
    <t>FV-A-0000-02283533</t>
  </si>
  <si>
    <t xml:space="preserve">AMORTIGUADOR TRASERO (EJE 1 Y 2) </t>
  </si>
  <si>
    <t>FV-A-0000-02283632</t>
  </si>
  <si>
    <t xml:space="preserve">V2278 </t>
  </si>
  <si>
    <t xml:space="preserve">AMORTIG. SUSPENSION TRAS. (OJO/OJO) </t>
  </si>
  <si>
    <t xml:space="preserve">295/80R22.5 16PR 150/147M CR976A GOODR </t>
  </si>
  <si>
    <t>FV-A-0000-02283633</t>
  </si>
  <si>
    <t>FV-A-0000-02283790</t>
  </si>
  <si>
    <t>0008232740-1-0</t>
  </si>
  <si>
    <t xml:space="preserve">GOMEZ PEDREROS LUIS ARMANDO </t>
  </si>
  <si>
    <t xml:space="preserve">CILINDRO SUP.EMBRAGUE </t>
  </si>
  <si>
    <t>FV-A-0000-02283793</t>
  </si>
  <si>
    <t xml:space="preserve">TRABA TUERCA 32 MM </t>
  </si>
  <si>
    <t>FV-A-0000-02283875</t>
  </si>
  <si>
    <t>0010862695-K-0</t>
  </si>
  <si>
    <t xml:space="preserve">NAVARRETE INZUNZA JORGE FABIAN </t>
  </si>
  <si>
    <t xml:space="preserve">FILTRO HIDRAULICO TECFIL </t>
  </si>
  <si>
    <t>FV-A-0000-02283884</t>
  </si>
  <si>
    <t xml:space="preserve">V5157 </t>
  </si>
  <si>
    <t xml:space="preserve">BARRA EN V C/BASE 4 PERNOS 671MM </t>
  </si>
  <si>
    <t>FV-A-0000-02283897</t>
  </si>
  <si>
    <t xml:space="preserve">S2810 </t>
  </si>
  <si>
    <t>TERMOSTATO 80 GRADOS DOBLE C/RETARDADOR</t>
  </si>
  <si>
    <t>FV-A-0000-02283902</t>
  </si>
  <si>
    <t xml:space="preserve">REFRIGE.ANTICONGELANTE -10G BIDON 5 LTS </t>
  </si>
  <si>
    <t>FV-A-0000-02283925</t>
  </si>
  <si>
    <t>FV-A-0000-02283946</t>
  </si>
  <si>
    <t>FV-A-0000-02284069</t>
  </si>
  <si>
    <t xml:space="preserve">FILTRO AIRE DONALDSON </t>
  </si>
  <si>
    <t>FV-A-0000-02284176</t>
  </si>
  <si>
    <t xml:space="preserve">V3865 </t>
  </si>
  <si>
    <t xml:space="preserve">FILTRO AIRE SECUN. MAHLE </t>
  </si>
  <si>
    <t>FV-A-0000-02284227</t>
  </si>
  <si>
    <t xml:space="preserve">VALVOLINE A.T.F. D.II BL.19 LT </t>
  </si>
  <si>
    <t>FV-A-0000-02284280</t>
  </si>
  <si>
    <t xml:space="preserve">PASTILLA FRENO DEL.TRAS.(JGO) </t>
  </si>
  <si>
    <t>FV-A-0000-02284281</t>
  </si>
  <si>
    <t>FV-A-0000-02284294</t>
  </si>
  <si>
    <t>BUJE BARRA ESTABIL.TRASERA 40X80X45,5 MM</t>
  </si>
  <si>
    <t>FV-A-0000-02284330</t>
  </si>
  <si>
    <t xml:space="preserve">BUJE BARRA ESTABIL.TRAS 58X75X56 M/M </t>
  </si>
  <si>
    <t xml:space="preserve">SERVO EMBRAGUE T/WABCO </t>
  </si>
  <si>
    <t>FV-A-0000-02284364</t>
  </si>
  <si>
    <t>0018296158-2-0</t>
  </si>
  <si>
    <t xml:space="preserve">BELTRAN CEA NICOLE STACI </t>
  </si>
  <si>
    <t xml:space="preserve">V0339 </t>
  </si>
  <si>
    <t xml:space="preserve">PERNO RUEDA MAZA TRAS. LARGO 112 </t>
  </si>
  <si>
    <t>FV-A-0000-02284478</t>
  </si>
  <si>
    <t xml:space="preserve">V0287 </t>
  </si>
  <si>
    <t xml:space="preserve">TUERCA PERNO RUEDA 7/8' X 14 UNF </t>
  </si>
  <si>
    <t xml:space="preserve">215/75R15 6PR 100/97Q SL366 GOODR </t>
  </si>
  <si>
    <t>FV-A-0000-02284519</t>
  </si>
  <si>
    <t>0011575907-8-0</t>
  </si>
  <si>
    <t xml:space="preserve">FIGUEROA ASTETE JOSE BERNARDO </t>
  </si>
  <si>
    <t>FV-A-0000-02284547</t>
  </si>
  <si>
    <t>0009396623-6-0</t>
  </si>
  <si>
    <t xml:space="preserve">ROA NEIRA ALFONSO DEL TRANSITO </t>
  </si>
  <si>
    <t>FV-A-0000-02284562</t>
  </si>
  <si>
    <t xml:space="preserve">VALVOLUBE G.O. 85W140 GL-5 BL.19 LT </t>
  </si>
  <si>
    <t>FV-A-0000-02284564</t>
  </si>
  <si>
    <t xml:space="preserve">S0538 </t>
  </si>
  <si>
    <t xml:space="preserve">BALAT.(JGO) 10" TRAS. SV-12 </t>
  </si>
  <si>
    <t>FV-A-0000-02284584</t>
  </si>
  <si>
    <t>FV-A-0000-02284591</t>
  </si>
  <si>
    <t xml:space="preserve">DISCO FRENO DEL/TRASERO 430MM </t>
  </si>
  <si>
    <t>FV-A-0000-02284597</t>
  </si>
  <si>
    <t>FV-A-0000-02284640</t>
  </si>
  <si>
    <t xml:space="preserve">TAMBOR TRAS.S/MAZA F/AIRE 10 H </t>
  </si>
  <si>
    <t>FV-A-0000-02284718</t>
  </si>
  <si>
    <t>0076984808-8-0</t>
  </si>
  <si>
    <t xml:space="preserve">SERVICIOS DE TRANSPORTES GOMEZ SPA </t>
  </si>
  <si>
    <t xml:space="preserve">S0558 </t>
  </si>
  <si>
    <t xml:space="preserve">CRUCETA CARDAN DADO 48X161MM </t>
  </si>
  <si>
    <t>FV-A-0000-02284768</t>
  </si>
  <si>
    <t xml:space="preserve">S0872 </t>
  </si>
  <si>
    <t xml:space="preserve">CRUCETA CARDAN DADO 57X162,9 P-500 </t>
  </si>
  <si>
    <t xml:space="preserve">S1008 </t>
  </si>
  <si>
    <t xml:space="preserve">ABRAZADERA CRUCETA 48 MM </t>
  </si>
  <si>
    <t>FV-A-0000-02284803</t>
  </si>
  <si>
    <t>FV-A-0000-02284804</t>
  </si>
  <si>
    <t>FV-A-0000-02284809</t>
  </si>
  <si>
    <t>FV-A-0000-02284815</t>
  </si>
  <si>
    <t>FV-A-0000-02284835</t>
  </si>
  <si>
    <t xml:space="preserve">SWITCH POSICION NEUTRO C/CAMBIO </t>
  </si>
  <si>
    <t>FV-A-0000-02284901</t>
  </si>
  <si>
    <t>0005853691-1-0</t>
  </si>
  <si>
    <t xml:space="preserve">ISLA FERNANDEZ RICARDO </t>
  </si>
  <si>
    <t>FV-A-0000-02284933</t>
  </si>
  <si>
    <t xml:space="preserve">C3099 </t>
  </si>
  <si>
    <t xml:space="preserve">CINTA C/RATCHET 1" C/GANCHO JJ 3MTS </t>
  </si>
  <si>
    <t>FV-A-0000-02285016</t>
  </si>
  <si>
    <t>0014425139-3-0</t>
  </si>
  <si>
    <t xml:space="preserve">FUENTEALBA VILLEGAS RAMON ABRAHAM </t>
  </si>
  <si>
    <t xml:space="preserve">C5194 </t>
  </si>
  <si>
    <t xml:space="preserve">ESTANQUE AGUA 25 LITROS NEGRO C/SOPORTE </t>
  </si>
  <si>
    <t>FV-A-0000-02285139</t>
  </si>
  <si>
    <t>FV-A-0000-02285201</t>
  </si>
  <si>
    <t xml:space="preserve">S1478 </t>
  </si>
  <si>
    <t xml:space="preserve">RETEN VALVULA ADM./ESC. </t>
  </si>
  <si>
    <t>FV-A-0000-02285367</t>
  </si>
  <si>
    <t xml:space="preserve">MOBIL DELVAC 1300 SUPER 15W-40 CK4 19LT </t>
  </si>
  <si>
    <t>FV-A-0000-02285429</t>
  </si>
  <si>
    <t>0076545769-6-0</t>
  </si>
  <si>
    <t xml:space="preserve">TRANSPORTES FLORES SPA </t>
  </si>
  <si>
    <t xml:space="preserve">U0890 </t>
  </si>
  <si>
    <t xml:space="preserve">FILTRO LUBRICANTE FLEETGUARD </t>
  </si>
  <si>
    <t>FV-A-0000-02285458</t>
  </si>
  <si>
    <t xml:space="preserve">U0942 </t>
  </si>
  <si>
    <t xml:space="preserve">FILTRO COMBUSTIBLE </t>
  </si>
  <si>
    <t xml:space="preserve">V3858 </t>
  </si>
  <si>
    <t xml:space="preserve">CORREA VENTILADOR 10PK1342MM </t>
  </si>
  <si>
    <t>FV-A-0000-02285467</t>
  </si>
  <si>
    <t>FV-A-0000-02285584</t>
  </si>
  <si>
    <t>FV-A-0000-02285594</t>
  </si>
  <si>
    <t xml:space="preserve">V2237 </t>
  </si>
  <si>
    <t xml:space="preserve">CRUCETA DIRECCION CHICA C/ NUCLEO </t>
  </si>
  <si>
    <t>FV-A-0000-02285596</t>
  </si>
  <si>
    <t>FV-A-0000-02285600</t>
  </si>
  <si>
    <t>FV-A-0000-02285606</t>
  </si>
  <si>
    <t>FV-A-0000-02285619</t>
  </si>
  <si>
    <t xml:space="preserve">VALVULA PROTECTORA SECADOR DE AIRE </t>
  </si>
  <si>
    <t>FV-A-0000-02285695</t>
  </si>
  <si>
    <t>FV-A-0000-02285696</t>
  </si>
  <si>
    <t xml:space="preserve">FILTRO SEC. AIRE WABCO (NEG) </t>
  </si>
  <si>
    <t>FV-A-0000-02285697</t>
  </si>
  <si>
    <t>0076181479-6-0</t>
  </si>
  <si>
    <t xml:space="preserve">SOC CARRASCO LIMITADA </t>
  </si>
  <si>
    <t xml:space="preserve">EMPAQ.CULATA MOTOR SOLA </t>
  </si>
  <si>
    <t>FV-A-0000-02285815</t>
  </si>
  <si>
    <t>0010222502-3-0</t>
  </si>
  <si>
    <t xml:space="preserve">SALAS DURAN YESSICA </t>
  </si>
  <si>
    <t xml:space="preserve">RODTO MAZA DEL.INT. 33214 </t>
  </si>
  <si>
    <t>FV-A-0000-02285838</t>
  </si>
  <si>
    <t xml:space="preserve">RETEN MAZA DEL. 125X100X13 </t>
  </si>
  <si>
    <t>FV-A-0000-02285839</t>
  </si>
  <si>
    <t xml:space="preserve">TAMBOR DEL.S/MAZA F/AIRE 10 HOYOS "ESC" </t>
  </si>
  <si>
    <t>FV-A-0000-02285841</t>
  </si>
  <si>
    <t>FV-A-0000-02285842</t>
  </si>
  <si>
    <t xml:space="preserve">E0056 </t>
  </si>
  <si>
    <t xml:space="preserve">COJUNTO SINCRONIZADOR 1RA/2DA </t>
  </si>
  <si>
    <t>FV-A-0000-02285886</t>
  </si>
  <si>
    <t xml:space="preserve">E0262 </t>
  </si>
  <si>
    <t xml:space="preserve">RETEN TRASERO 70X90X12.7 C/CAMBIO </t>
  </si>
  <si>
    <t xml:space="preserve">E0593 </t>
  </si>
  <si>
    <t xml:space="preserve">RETEN DELANTERO C/CAMBIO </t>
  </si>
  <si>
    <t xml:space="preserve">E0808 </t>
  </si>
  <si>
    <t xml:space="preserve">EMPAQ.CAJA JGO COMPLETO </t>
  </si>
  <si>
    <t xml:space="preserve">E0966 </t>
  </si>
  <si>
    <t xml:space="preserve">PINON 1RA </t>
  </si>
  <si>
    <t xml:space="preserve">CRUCETA CARDAN DADO 45 M/M </t>
  </si>
  <si>
    <t>FV-A-0000-02285887</t>
  </si>
  <si>
    <t xml:space="preserve">CRUCETA CARDAN </t>
  </si>
  <si>
    <t>FV-A-0000-02285888</t>
  </si>
  <si>
    <t xml:space="preserve">PASADOR MUNON (KIT COMPLETO) </t>
  </si>
  <si>
    <t xml:space="preserve">V0095 </t>
  </si>
  <si>
    <t>EJE REGULADOR FRENO Z-CAM PUNTAS C/PINON</t>
  </si>
  <si>
    <t>FV-A-0000-02285976</t>
  </si>
  <si>
    <t>FV-A-0000-02285998</t>
  </si>
  <si>
    <t xml:space="preserve">VISMAX SAE 25W60 CG-4 BL 19 LT </t>
  </si>
  <si>
    <t>FV-A-0000-02286258</t>
  </si>
  <si>
    <t>0007405348-3-0</t>
  </si>
  <si>
    <t xml:space="preserve">ESCOBAR SARAVIA NELSON ALEXIS </t>
  </si>
  <si>
    <t xml:space="preserve">AS101 </t>
  </si>
  <si>
    <t xml:space="preserve">BATERIA 100 AMP 750 CCA PERNO ASAHI </t>
  </si>
  <si>
    <t>FV-A-0000-02286263</t>
  </si>
  <si>
    <t>0076008242-2-0</t>
  </si>
  <si>
    <t xml:space="preserve">SERV. DE RESIDUOS MARITIMOS LTDA </t>
  </si>
  <si>
    <t xml:space="preserve">235/75R15 8PR 110/107S GIANTSAVER MAZZI </t>
  </si>
  <si>
    <t>FV-A-0000-02286269</t>
  </si>
  <si>
    <t xml:space="preserve">V2143 </t>
  </si>
  <si>
    <t>CHAPA CONTACTO (CILINDRO) S/LLAVES 9PATA</t>
  </si>
  <si>
    <t>FV-A-0000-02286274</t>
  </si>
  <si>
    <t>0013794712-9-0</t>
  </si>
  <si>
    <t xml:space="preserve">PEDREROS REYES IVAN FRANCISCO </t>
  </si>
  <si>
    <t xml:space="preserve">C1013 </t>
  </si>
  <si>
    <t xml:space="preserve">PULMON FRENO SIMPLE 8" TIPO 30 </t>
  </si>
  <si>
    <t>FV-A-0000-02286379</t>
  </si>
  <si>
    <t>0016773976-8-0</t>
  </si>
  <si>
    <t xml:space="preserve">ULLOA FLORES MIRIAM ADRIANA </t>
  </si>
  <si>
    <t xml:space="preserve">REP.BOMBA ALIMENTADORA COMPLETA </t>
  </si>
  <si>
    <t xml:space="preserve">FAROL DELANTERO COMPLETO DERECHO </t>
  </si>
  <si>
    <t>FV-A-0000-02286385</t>
  </si>
  <si>
    <t xml:space="preserve">FAROL DELANTERO COMPLETO IZQUIERDO </t>
  </si>
  <si>
    <t xml:space="preserve">V1486 </t>
  </si>
  <si>
    <t xml:space="preserve">MEMBRANA BLOQUEADOR DIFERENCIAL </t>
  </si>
  <si>
    <t>FV-A-0000-02286441</t>
  </si>
  <si>
    <t>FV-A-0000-02286473</t>
  </si>
  <si>
    <t xml:space="preserve">FAROL INTERMITENTE AMARILLO DERECHO </t>
  </si>
  <si>
    <t>FV-A-0000-02286519</t>
  </si>
  <si>
    <t xml:space="preserve">FAROL INTERMITENTE AMARILLO IZQUIERDO </t>
  </si>
  <si>
    <t xml:space="preserve">SOQUETE FAROL INTERMITENTE DEL </t>
  </si>
  <si>
    <t xml:space="preserve">SOQUETE FOCO MAYOR (PARA AMPOLL.H-1) </t>
  </si>
  <si>
    <t xml:space="preserve">215/75R17.5 16PR MD738 GOODR </t>
  </si>
  <si>
    <t>FV-A-0000-02286595</t>
  </si>
  <si>
    <t>0007598728-5-0</t>
  </si>
  <si>
    <t xml:space="preserve">URRA GOMEZ HECTOR ORLANDO </t>
  </si>
  <si>
    <t>FV-A-0000-02286785</t>
  </si>
  <si>
    <t>FV-A-0000-02286818</t>
  </si>
  <si>
    <t>0016191218-2-0</t>
  </si>
  <si>
    <t xml:space="preserve">MORALES OROSTEGUI CLAUDIO ANDRES </t>
  </si>
  <si>
    <t>FV-A-0000-02286995</t>
  </si>
  <si>
    <t>0018548991-4-0</t>
  </si>
  <si>
    <t xml:space="preserve">HERNANDEZ CISTERNA ALVARO HERNAN </t>
  </si>
  <si>
    <t xml:space="preserve">V1622 </t>
  </si>
  <si>
    <t xml:space="preserve">TENSOR CORREA ALTERNADOR/VENTILADOR </t>
  </si>
  <si>
    <t>FV-A-0000-02287032</t>
  </si>
  <si>
    <t>0076057955-6-0</t>
  </si>
  <si>
    <t xml:space="preserve">TRANSPORTES RIO TURBIO LIMITADA </t>
  </si>
  <si>
    <t xml:space="preserve">V5108 </t>
  </si>
  <si>
    <t xml:space="preserve">BARRA CORTA DIRECCION 863MM </t>
  </si>
  <si>
    <t>FV-A-0000-02287095</t>
  </si>
  <si>
    <t>0076472060-1-0</t>
  </si>
  <si>
    <t xml:space="preserve">TRANS. DAVID FLORES ROJAS EIRL. </t>
  </si>
  <si>
    <t xml:space="preserve">U1482 </t>
  </si>
  <si>
    <t xml:space="preserve">BOMBA PETROLEO </t>
  </si>
  <si>
    <t>FV-A-0000-02287116</t>
  </si>
  <si>
    <t>0077638600-6-0</t>
  </si>
  <si>
    <t xml:space="preserve">SOC.COM.E INVERSIONES LONCONAO LTDA. </t>
  </si>
  <si>
    <t xml:space="preserve">C5074 </t>
  </si>
  <si>
    <t>CINTA C/RATCHET 2" C/GANCHO TIPO JJ 9MTS</t>
  </si>
  <si>
    <t>FV-A-0000-02287140</t>
  </si>
  <si>
    <t>FV-A-0000-02287149</t>
  </si>
  <si>
    <t xml:space="preserve">11R22.5 16PR 148/145M AZ676 GOODR </t>
  </si>
  <si>
    <t>FV-A-0000-02287275</t>
  </si>
  <si>
    <t>0052002897-8-0</t>
  </si>
  <si>
    <t xml:space="preserve">SERV.DE TRANS.JUAN MONSALVE F.EIRL </t>
  </si>
  <si>
    <t xml:space="preserve">PULMON SUSPENSION TRASERO </t>
  </si>
  <si>
    <t>FV-A-0000-02287322</t>
  </si>
  <si>
    <t>FV-A-0000-02287347</t>
  </si>
  <si>
    <t>FV-A-0000-02287351</t>
  </si>
  <si>
    <t>FV-A-0000-02287359</t>
  </si>
  <si>
    <t xml:space="preserve">W2412 </t>
  </si>
  <si>
    <t xml:space="preserve">A0139 </t>
  </si>
  <si>
    <t>FV-A-0000-02287361</t>
  </si>
  <si>
    <t>FV-A-0000-02287367</t>
  </si>
  <si>
    <t>FV-A-0000-02287398</t>
  </si>
  <si>
    <t>FV-A-0000-02287424</t>
  </si>
  <si>
    <t xml:space="preserve">RODTO CARDAN 60MM INT.C/SOPORTE </t>
  </si>
  <si>
    <t>FV-A-0000-02287443</t>
  </si>
  <si>
    <t>FV-A-0000-02287447</t>
  </si>
  <si>
    <t>FV-A-0000-02287487</t>
  </si>
  <si>
    <t xml:space="preserve">SECADOR AIRE APU S/CALEFACCION </t>
  </si>
  <si>
    <t>FV-A-0000-02287505</t>
  </si>
  <si>
    <t xml:space="preserve">PULMON SUSPENSION </t>
  </si>
  <si>
    <t>FV-A-0000-02287506</t>
  </si>
  <si>
    <t xml:space="preserve">CORREA B/AGUA COMP.DOBLE 1750MM </t>
  </si>
  <si>
    <t>FV-A-0000-02287507</t>
  </si>
  <si>
    <t xml:space="preserve">RODTO CARDAN 70 M/M INT.C/SOPORTE </t>
  </si>
  <si>
    <t>FV-A-0000-02287514</t>
  </si>
  <si>
    <t>0076116250-0-0</t>
  </si>
  <si>
    <t xml:space="preserve">EMPRESA INCHILE LTDA. </t>
  </si>
  <si>
    <t>FV-A-0000-02287616</t>
  </si>
  <si>
    <t>FV-A-0000-02287960</t>
  </si>
  <si>
    <t>FV-A-0000-02288140</t>
  </si>
  <si>
    <t>0077021764-4-0</t>
  </si>
  <si>
    <t xml:space="preserve">TRANSPORTES RICARDO A.CIFUENTES RIVERA E </t>
  </si>
  <si>
    <t>FV-A-0000-02288167</t>
  </si>
  <si>
    <t>FV-A-0000-02288178</t>
  </si>
  <si>
    <t xml:space="preserve">A0086 </t>
  </si>
  <si>
    <t>FV-A-0000-02288343</t>
  </si>
  <si>
    <t xml:space="preserve">F0688 </t>
  </si>
  <si>
    <t xml:space="preserve">BALAT.(JGO)FD/87STD DELA. MASTER VW-06 </t>
  </si>
  <si>
    <t>FV-A-0000-02288403</t>
  </si>
  <si>
    <t xml:space="preserve">S3634 </t>
  </si>
  <si>
    <t xml:space="preserve">MOTOR ALZAVIDRIO IZQUIERDO "ESC" </t>
  </si>
  <si>
    <t>FV-A-0000-02288405</t>
  </si>
  <si>
    <t>FV-A-0000-02288552</t>
  </si>
  <si>
    <t>0014207599-7-0</t>
  </si>
  <si>
    <t xml:space="preserve">MUNOZ VALENCIA ROXANA ALEJANDRA </t>
  </si>
  <si>
    <t xml:space="preserve">LIQUIDO FRENO DOT3 1/2 LITRO VARGA </t>
  </si>
  <si>
    <t>FV-A-0000-02288600</t>
  </si>
  <si>
    <t>FV-A-0000-02288601</t>
  </si>
  <si>
    <t>FV-A-0000-02288625</t>
  </si>
  <si>
    <t>FV-A-0000-02288631</t>
  </si>
  <si>
    <t>FV-A-0000-02288636</t>
  </si>
  <si>
    <t xml:space="preserve">CORREA ALT.DAMPER 13X1150MM </t>
  </si>
  <si>
    <t>FV-A-0000-02288657</t>
  </si>
  <si>
    <t xml:space="preserve">S3637 </t>
  </si>
  <si>
    <t xml:space="preserve">PERILLA PALANCA CAMBIO </t>
  </si>
  <si>
    <t>FV-A-0000-02288666</t>
  </si>
  <si>
    <t>FV-A-0000-02288678</t>
  </si>
  <si>
    <t>FV-A-0000-02288719</t>
  </si>
  <si>
    <t>FV-A-0000-02288770</t>
  </si>
  <si>
    <t xml:space="preserve">A0140 </t>
  </si>
  <si>
    <t>FV-A-0000-02288851</t>
  </si>
  <si>
    <t xml:space="preserve">FAROL TRASERO IZQ LED ENCHUFE 7 PIN </t>
  </si>
  <si>
    <t>FV-A-0000-02288854</t>
  </si>
  <si>
    <t>0011539000-7-0</t>
  </si>
  <si>
    <t xml:space="preserve">FAUNDEZ NUNEZ MIREYA JESSICA </t>
  </si>
  <si>
    <t xml:space="preserve">FAROL TRASERO DER LED ENCHUFE 6 PIN </t>
  </si>
  <si>
    <t xml:space="preserve">MANGUERA FILTRO AIRE 112 X 214 M/M ROJA </t>
  </si>
  <si>
    <t>FV-A-0000-02288926</t>
  </si>
  <si>
    <t>FV-A-0000-02288929</t>
  </si>
  <si>
    <t>FV-A-0000-02289013</t>
  </si>
  <si>
    <t>FV-A-0000-02289036</t>
  </si>
  <si>
    <t>0076728504-3-0</t>
  </si>
  <si>
    <t xml:space="preserve">TRANSPORTES RICHARD DAGOBERTO CARRASCO C </t>
  </si>
  <si>
    <t>FV-A-0000-02289063</t>
  </si>
  <si>
    <t>FV-A-0000-02289065</t>
  </si>
  <si>
    <t xml:space="preserve">295/80R22.5 18PR 152/149L MD738W GOODR </t>
  </si>
  <si>
    <t>FV-A-0000-02289119</t>
  </si>
  <si>
    <t>0077110367-7-0</t>
  </si>
  <si>
    <t xml:space="preserve">MAQUINARIAS PULMAHUE SPA </t>
  </si>
  <si>
    <t xml:space="preserve">CILINDRO EMBRAGUE SUP. </t>
  </si>
  <si>
    <t>FV-A-0000-02289142</t>
  </si>
  <si>
    <t xml:space="preserve">COMPRESOR 1 PISTON VADEN </t>
  </si>
  <si>
    <t>FV-A-0000-02289295</t>
  </si>
  <si>
    <t xml:space="preserve">V4840 </t>
  </si>
  <si>
    <t>ESPEJO RETRO.DER.C/BRAZO MAS CUNET.ELECT</t>
  </si>
  <si>
    <t>FV-A-0000-02289323</t>
  </si>
  <si>
    <t xml:space="preserve">REP.COMPRESOR COMPLET0 WABCO </t>
  </si>
  <si>
    <t>FV-A-0000-02289329</t>
  </si>
  <si>
    <t>FV-A-0000-02289420</t>
  </si>
  <si>
    <t>FV-A-0000-02289471</t>
  </si>
  <si>
    <t xml:space="preserve">1200R24 20PR 160/157K SET CR926B GOODR </t>
  </si>
  <si>
    <t>FV-A-0000-02289483</t>
  </si>
  <si>
    <t>FV-A-0000-02289490</t>
  </si>
  <si>
    <t xml:space="preserve">V4125 </t>
  </si>
  <si>
    <t xml:space="preserve">ASIENTO COJINETE PALAN/CAJA CAMBIO USA1 </t>
  </si>
  <si>
    <t>FV-A-0000-02289537</t>
  </si>
  <si>
    <t xml:space="preserve">V2036 </t>
  </si>
  <si>
    <t xml:space="preserve">AMORTIGUADOR CABINA DEL.DER/IZQ O/P </t>
  </si>
  <si>
    <t>FV-A-0000-02289559</t>
  </si>
  <si>
    <t xml:space="preserve">C1210 </t>
  </si>
  <si>
    <t xml:space="preserve">PULMON FRENO TRISTOP 24/24 </t>
  </si>
  <si>
    <t xml:space="preserve">215/75R17.5 14PR 126/124M GSR+1 GOODR </t>
  </si>
  <si>
    <t>FV-A-0000-02289667</t>
  </si>
  <si>
    <t>0008073608-8-0</t>
  </si>
  <si>
    <t xml:space="preserve">RETAMAL MORA OSVALDO PATRICIO </t>
  </si>
  <si>
    <t xml:space="preserve">C5006 </t>
  </si>
  <si>
    <t xml:space="preserve">PASADOR CENTRAL MUELA ALEMANA ROCKINGER </t>
  </si>
  <si>
    <t>FV-A-0000-02289671</t>
  </si>
  <si>
    <t>FV-A-0000-02289672</t>
  </si>
  <si>
    <t>0078607040-6-0</t>
  </si>
  <si>
    <t xml:space="preserve">TRANSPORTES DITRANS LTDA. </t>
  </si>
  <si>
    <t xml:space="preserve">SECADOR AIRE KNORR </t>
  </si>
  <si>
    <t>FV-A-0000-02289775</t>
  </si>
  <si>
    <t xml:space="preserve">SERVO EMBRAGUE </t>
  </si>
  <si>
    <t>FV-A-0000-02289794</t>
  </si>
  <si>
    <t>FV-A-0000-02289887</t>
  </si>
  <si>
    <t xml:space="preserve">S0540 </t>
  </si>
  <si>
    <t xml:space="preserve">AMORTIG.DELANTERO COFAP </t>
  </si>
  <si>
    <t>FV-A-0000-02289937</t>
  </si>
  <si>
    <t xml:space="preserve">PULMON FRENO DELANTERO IZQUIERDO </t>
  </si>
  <si>
    <t>FV-A-0000-02290083</t>
  </si>
  <si>
    <t>FV-A-0000-02290164</t>
  </si>
  <si>
    <t>REP.VALVULA PROTECRORA SECADOR AIRE WABC</t>
  </si>
  <si>
    <t>FV-A-0000-02290207</t>
  </si>
  <si>
    <t xml:space="preserve">BUJE BARRA ESTABIL.TRASERA 47X87X47 M/M </t>
  </si>
  <si>
    <t>FV-A-0000-02290313</t>
  </si>
  <si>
    <t xml:space="preserve">V0289 </t>
  </si>
  <si>
    <t xml:space="preserve">RETEN DIFERENCIAL DEL. 80X110.05X12 </t>
  </si>
  <si>
    <t>FV-A-0000-02290322</t>
  </si>
  <si>
    <t>0017036140-7-0</t>
  </si>
  <si>
    <t xml:space="preserve">RIFO PARRA ALVARO MIGUEL </t>
  </si>
  <si>
    <t xml:space="preserve">V1594 </t>
  </si>
  <si>
    <t xml:space="preserve">RETEN DIFERENCIAL 90X125,25X10 </t>
  </si>
  <si>
    <t xml:space="preserve">V0578 </t>
  </si>
  <si>
    <t xml:space="preserve">FILTRO LUBRICANTE </t>
  </si>
  <si>
    <t xml:space="preserve">METAL EJE LEVA 0.50 JGO KS </t>
  </si>
  <si>
    <t>FV-A-0000-02290526</t>
  </si>
  <si>
    <t>0017750555-2-0</t>
  </si>
  <si>
    <t xml:space="preserve">LIGUENCURA CONA WALTER WLADIMIR </t>
  </si>
  <si>
    <t xml:space="preserve">PALANCA INTERMITENTE (GRIS) </t>
  </si>
  <si>
    <t>FV-A-0000-02290572</t>
  </si>
  <si>
    <t xml:space="preserve">BOMBA AGUA (PARA 2 TERMOSTATOS) </t>
  </si>
  <si>
    <t>FV-A-0000-02290575</t>
  </si>
  <si>
    <t>FV-A-0000-02290626</t>
  </si>
  <si>
    <t xml:space="preserve">C5661 </t>
  </si>
  <si>
    <t xml:space="preserve">TORNAMESA 12 TONELADAS 1100X90 </t>
  </si>
  <si>
    <t>FV-A-0000-02290760</t>
  </si>
  <si>
    <t>FV-A-0000-02290770</t>
  </si>
  <si>
    <t xml:space="preserve">PROFLEET LS SAE 10W40 BALDE 19 LT </t>
  </si>
  <si>
    <t>FV-A-0000-02290946</t>
  </si>
  <si>
    <t xml:space="preserve">V4312 </t>
  </si>
  <si>
    <t xml:space="preserve">EMPAQ. MULTIPLE ESCAPE (USA6) NEW </t>
  </si>
  <si>
    <t>FV-A-0000-02290987</t>
  </si>
  <si>
    <t xml:space="preserve">RODILLO TENSOR </t>
  </si>
  <si>
    <t>FV-A-0000-02291019</t>
  </si>
  <si>
    <t xml:space="preserve">CORREA 9PK1920 </t>
  </si>
  <si>
    <t>FV-A-0000-02291073</t>
  </si>
  <si>
    <t xml:space="preserve">TENSOR DE CORREA </t>
  </si>
  <si>
    <t>FV-A-0000-02291151</t>
  </si>
  <si>
    <t>FV-A-0000-02291230</t>
  </si>
  <si>
    <t>0076204047-6-0</t>
  </si>
  <si>
    <t xml:space="preserve">TRANSPORTES HORIZONTE LIMITADA </t>
  </si>
  <si>
    <t xml:space="preserve">C1028 </t>
  </si>
  <si>
    <t xml:space="preserve">DIAFRAGMA PULMON FRENO 8" TIPO 30 </t>
  </si>
  <si>
    <t>FV-A-0000-02291241</t>
  </si>
  <si>
    <t xml:space="preserve">V1789 </t>
  </si>
  <si>
    <t xml:space="preserve">ESPEJO RETROVISOR CABINA IZQ. S/BRAZO </t>
  </si>
  <si>
    <t>FV-A-0000-02291242</t>
  </si>
  <si>
    <t xml:space="preserve">POLEA TENSOR </t>
  </si>
  <si>
    <t>FV-A-0000-02291475</t>
  </si>
  <si>
    <t>FV-A-0000-02291528</t>
  </si>
  <si>
    <t>0076009452-8-0</t>
  </si>
  <si>
    <t xml:space="preserve">FORESTAL Y TRANSPORTES TIERRAS LEJANAS L </t>
  </si>
  <si>
    <t xml:space="preserve">FILTRO DE AGUA DONALDSON </t>
  </si>
  <si>
    <t>FV-A-0000-02291568</t>
  </si>
  <si>
    <t xml:space="preserve">700R15 10PR 110/106N SET ST313 GOODR </t>
  </si>
  <si>
    <t>FV-A-0000-02291587</t>
  </si>
  <si>
    <t>0015945524-6-0</t>
  </si>
  <si>
    <t xml:space="preserve">MORA ILLANES JULIO CESAR </t>
  </si>
  <si>
    <t xml:space="preserve">V1865 </t>
  </si>
  <si>
    <t xml:space="preserve">VALVULA PEDALERA FRENO </t>
  </si>
  <si>
    <t>FV-A-0000-02291600</t>
  </si>
  <si>
    <t xml:space="preserve">FILTRO COMBUSTIBLE PARKER </t>
  </si>
  <si>
    <t>FV-A-0000-02291659</t>
  </si>
  <si>
    <t>0077097517-4-0</t>
  </si>
  <si>
    <t xml:space="preserve">SERVICIOS AUTOMOTRICES SPA </t>
  </si>
  <si>
    <t>FV-A-0000-02291717</t>
  </si>
  <si>
    <t>FV-A-0000-02291738</t>
  </si>
  <si>
    <t xml:space="preserve">RETEN DISTRIB.TRAS. 140X120X13 </t>
  </si>
  <si>
    <t>FV-A-0000-02291765</t>
  </si>
  <si>
    <t>0076812849-9-0</t>
  </si>
  <si>
    <t xml:space="preserve">TRANSPORTES SERGIO EDUARDO REYES PEDRERO </t>
  </si>
  <si>
    <t xml:space="preserve">235/75R15 8PR 110/107Q SL366 GOODR </t>
  </si>
  <si>
    <t>FV-A-0000-02291775</t>
  </si>
  <si>
    <t>FV-A-0000-02291789</t>
  </si>
  <si>
    <t>FV-A-0000-02291794</t>
  </si>
  <si>
    <t>FV-A-0000-02291875</t>
  </si>
  <si>
    <t xml:space="preserve">V4258 </t>
  </si>
  <si>
    <t xml:space="preserve">LUNETA GRANDE ESPEJO PRINCIPAL </t>
  </si>
  <si>
    <t>FV-A-0000-02291877</t>
  </si>
  <si>
    <t xml:space="preserve">FAROL INTERMITENTE DELANTERO IZQUIERDO </t>
  </si>
  <si>
    <t>FV-A-0000-02291913</t>
  </si>
  <si>
    <t>0009057262-8-0</t>
  </si>
  <si>
    <t xml:space="preserve">PALMA URBINA LUIS FERNANDO </t>
  </si>
  <si>
    <t xml:space="preserve">C5659 </t>
  </si>
  <si>
    <t xml:space="preserve">LLANTA ALUMINIO 8.25X22.5 DISCO EUROPEA </t>
  </si>
  <si>
    <t>FV-A-0000-02291927</t>
  </si>
  <si>
    <t>RIMULA R4X 15W40 CI-4/E7/DH-1 BALDE 20LT</t>
  </si>
  <si>
    <t>FV-A-0000-02291968</t>
  </si>
  <si>
    <t>0016767874-2-0</t>
  </si>
  <si>
    <t xml:space="preserve">CUEVAS VILLALOBOS YARELA DIANA </t>
  </si>
  <si>
    <t xml:space="preserve">TUERCA RUEDA 22 MM LLAVE 32MM BAJA </t>
  </si>
  <si>
    <t>FV-A-0000-02291980</t>
  </si>
  <si>
    <t>FV-A-0000-02291981</t>
  </si>
  <si>
    <t>FV-A-0000-02292127</t>
  </si>
  <si>
    <t>FV-A-0000-02292186</t>
  </si>
  <si>
    <t>FV-A-0000-02292224</t>
  </si>
  <si>
    <t>FV-A-0000-02292244</t>
  </si>
  <si>
    <t>0010619972-8-0</t>
  </si>
  <si>
    <t xml:space="preserve">ORTIZ IBANEZ CLAUDIO RUBEN </t>
  </si>
  <si>
    <t>FV-A-0000-02292400</t>
  </si>
  <si>
    <t>0076813226-7-0</t>
  </si>
  <si>
    <t xml:space="preserve">JOSTER SPA </t>
  </si>
  <si>
    <t>FV-A-0000-02292403</t>
  </si>
  <si>
    <t>FV-A-0000-02292425</t>
  </si>
  <si>
    <t>FV-A-0000-02292443</t>
  </si>
  <si>
    <t>FV-A-0000-02292459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</si>
</sst>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C39-E692-4055-8EA0-23BFAA1AB741}">
  <sheetPr codeName="Hoja24">
    <tabColor rgb="FFFF0000"/>
  </sheetPr>
  <dimension ref="A1:AA619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31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44077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126042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1.0653999999999999</v>
      </c>
    </row>
    <row r="3" spans="1:27" x14ac:dyDescent="0.3">
      <c r="A3" s="6" t="s">
        <v>20</v>
      </c>
      <c r="B3" t="s">
        <v>21</v>
      </c>
      <c r="C3" s="7">
        <v>31</v>
      </c>
      <c r="D3" s="7" t="s">
        <v>22</v>
      </c>
      <c r="E3" s="7">
        <v>3200</v>
      </c>
      <c r="F3" s="7" t="s">
        <v>34</v>
      </c>
      <c r="G3" s="7" t="s">
        <v>35</v>
      </c>
      <c r="H3" s="8">
        <v>44078</v>
      </c>
      <c r="I3" s="7">
        <v>19</v>
      </c>
      <c r="J3" s="7" t="s">
        <v>26</v>
      </c>
      <c r="K3" s="7" t="s">
        <v>36</v>
      </c>
      <c r="L3" s="7" t="s">
        <v>37</v>
      </c>
      <c r="M3" s="7">
        <v>1</v>
      </c>
      <c r="N3" s="9">
        <v>34445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1.0653999999999999</v>
      </c>
    </row>
    <row r="4" spans="1:27" x14ac:dyDescent="0.3">
      <c r="A4" s="6" t="s">
        <v>20</v>
      </c>
      <c r="B4" t="s">
        <v>21</v>
      </c>
      <c r="C4" s="7">
        <v>31</v>
      </c>
      <c r="D4" s="7" t="s">
        <v>22</v>
      </c>
      <c r="E4" s="7" t="s">
        <v>39</v>
      </c>
      <c r="F4" s="7" t="s">
        <v>40</v>
      </c>
      <c r="G4" s="7" t="s">
        <v>41</v>
      </c>
      <c r="H4" s="8">
        <v>44079</v>
      </c>
      <c r="I4" s="7">
        <v>19</v>
      </c>
      <c r="J4" s="7" t="s">
        <v>26</v>
      </c>
      <c r="K4" s="7" t="s">
        <v>42</v>
      </c>
      <c r="L4" s="7" t="s">
        <v>43</v>
      </c>
      <c r="M4" s="7">
        <v>1</v>
      </c>
      <c r="N4" s="9">
        <v>3986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1.0653999999999999</v>
      </c>
      <c r="V4" s="11" t="s">
        <v>44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31</v>
      </c>
      <c r="D5" s="7" t="s">
        <v>22</v>
      </c>
      <c r="E5" s="7" t="s">
        <v>45</v>
      </c>
      <c r="F5" s="7" t="s">
        <v>46</v>
      </c>
      <c r="G5" s="7" t="s">
        <v>41</v>
      </c>
      <c r="H5" s="8">
        <v>44079</v>
      </c>
      <c r="I5" s="7">
        <v>19</v>
      </c>
      <c r="J5" s="7" t="s">
        <v>26</v>
      </c>
      <c r="K5" s="7" t="s">
        <v>42</v>
      </c>
      <c r="L5" s="7" t="s">
        <v>43</v>
      </c>
      <c r="M5" s="7">
        <v>3</v>
      </c>
      <c r="N5" s="9">
        <v>10551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1.0653999999999999</v>
      </c>
      <c r="V5" s="11" t="s">
        <v>47</v>
      </c>
      <c r="W5" s="11">
        <f>+$C$2</f>
        <v>31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31</v>
      </c>
      <c r="D6" s="7" t="s">
        <v>22</v>
      </c>
      <c r="E6" s="7">
        <v>51270</v>
      </c>
      <c r="F6" s="7" t="s">
        <v>48</v>
      </c>
      <c r="G6" s="7" t="s">
        <v>49</v>
      </c>
      <c r="H6" s="8">
        <v>44081</v>
      </c>
      <c r="I6" s="7">
        <v>19</v>
      </c>
      <c r="J6" s="7" t="s">
        <v>26</v>
      </c>
      <c r="K6" s="7" t="s">
        <v>50</v>
      </c>
      <c r="L6" s="7" t="s">
        <v>51</v>
      </c>
      <c r="M6" s="7">
        <v>4</v>
      </c>
      <c r="N6" s="9">
        <v>236608</v>
      </c>
      <c r="O6" s="7" t="s">
        <v>33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1.0653999999999999</v>
      </c>
      <c r="V6" s="11" t="s">
        <v>52</v>
      </c>
      <c r="W6" s="13" t="str">
        <f>+$D$2</f>
        <v>17223088-1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31</v>
      </c>
      <c r="D7" s="7" t="s">
        <v>22</v>
      </c>
      <c r="E7" s="7">
        <v>51193</v>
      </c>
      <c r="F7" s="7" t="s">
        <v>53</v>
      </c>
      <c r="G7" s="7" t="s">
        <v>54</v>
      </c>
      <c r="H7" s="8">
        <v>44083</v>
      </c>
      <c r="I7" s="7">
        <v>19</v>
      </c>
      <c r="J7" s="7" t="s">
        <v>26</v>
      </c>
      <c r="K7" s="7" t="s">
        <v>55</v>
      </c>
      <c r="L7" s="7" t="s">
        <v>56</v>
      </c>
      <c r="M7" s="7">
        <v>4</v>
      </c>
      <c r="N7" s="9">
        <v>101152</v>
      </c>
      <c r="O7" s="7" t="s">
        <v>33</v>
      </c>
      <c r="P7" s="7" t="s">
        <v>30</v>
      </c>
      <c r="Q7" s="7" t="s">
        <v>31</v>
      </c>
      <c r="R7" s="7" t="s">
        <v>57</v>
      </c>
      <c r="S7" s="7" t="s">
        <v>33</v>
      </c>
      <c r="T7" s="10">
        <v>1.0653999999999999</v>
      </c>
      <c r="V7" s="11" t="s">
        <v>58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31</v>
      </c>
      <c r="D8" s="7" t="s">
        <v>22</v>
      </c>
      <c r="E8" s="7">
        <v>51195</v>
      </c>
      <c r="F8" s="7" t="s">
        <v>59</v>
      </c>
      <c r="G8" s="7" t="s">
        <v>60</v>
      </c>
      <c r="H8" s="8">
        <v>44083</v>
      </c>
      <c r="I8" s="7">
        <v>19</v>
      </c>
      <c r="J8" s="7" t="s">
        <v>26</v>
      </c>
      <c r="K8" s="7" t="s">
        <v>61</v>
      </c>
      <c r="L8" s="7" t="s">
        <v>62</v>
      </c>
      <c r="M8" s="7">
        <v>2</v>
      </c>
      <c r="N8" s="9">
        <v>151244</v>
      </c>
      <c r="O8" s="7" t="s">
        <v>33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1.0653999999999999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31</v>
      </c>
      <c r="D9" s="7" t="s">
        <v>22</v>
      </c>
      <c r="E9" s="7">
        <v>50878</v>
      </c>
      <c r="F9" s="7" t="s">
        <v>63</v>
      </c>
      <c r="G9" s="7" t="s">
        <v>64</v>
      </c>
      <c r="H9" s="8">
        <v>44084</v>
      </c>
      <c r="I9" s="7">
        <v>19</v>
      </c>
      <c r="J9" s="7" t="s">
        <v>26</v>
      </c>
      <c r="K9" s="7" t="s">
        <v>65</v>
      </c>
      <c r="L9" s="7" t="s">
        <v>66</v>
      </c>
      <c r="M9" s="7">
        <v>4</v>
      </c>
      <c r="N9" s="9">
        <v>230692</v>
      </c>
      <c r="O9" s="7" t="s">
        <v>33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1.0653999999999999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31</v>
      </c>
      <c r="D10" s="7" t="s">
        <v>22</v>
      </c>
      <c r="E10" s="7">
        <v>43036</v>
      </c>
      <c r="F10" s="7" t="s">
        <v>67</v>
      </c>
      <c r="G10" s="7" t="s">
        <v>68</v>
      </c>
      <c r="H10" s="8">
        <v>44096</v>
      </c>
      <c r="I10" s="7">
        <v>19</v>
      </c>
      <c r="J10" s="7" t="s">
        <v>26</v>
      </c>
      <c r="K10" s="7" t="s">
        <v>69</v>
      </c>
      <c r="L10" s="7" t="s">
        <v>70</v>
      </c>
      <c r="M10" s="7">
        <v>1</v>
      </c>
      <c r="N10" s="9">
        <v>11891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1.0653999999999999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31</v>
      </c>
      <c r="D11" s="7" t="s">
        <v>22</v>
      </c>
      <c r="E11" s="7">
        <v>73</v>
      </c>
      <c r="F11" s="7" t="s">
        <v>73</v>
      </c>
      <c r="G11" s="7" t="s">
        <v>74</v>
      </c>
      <c r="H11" s="8">
        <v>44096</v>
      </c>
      <c r="I11" s="7">
        <v>19</v>
      </c>
      <c r="J11" s="7" t="s">
        <v>26</v>
      </c>
      <c r="K11" s="7" t="s">
        <v>75</v>
      </c>
      <c r="L11" s="7" t="s">
        <v>76</v>
      </c>
      <c r="M11" s="7">
        <v>1</v>
      </c>
      <c r="N11" s="9">
        <v>12597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1.0653999999999999</v>
      </c>
      <c r="V11" s="22" t="s">
        <v>77</v>
      </c>
      <c r="W11" s="23">
        <f>SUMIFS(N:N,S:S,"Repuestos",P:P,"Actual")</f>
        <v>15813772</v>
      </c>
      <c r="X11" s="6"/>
      <c r="Y11" s="19" t="s">
        <v>78</v>
      </c>
      <c r="Z11" s="21"/>
      <c r="AA11" s="24" t="s">
        <v>79</v>
      </c>
    </row>
    <row r="12" spans="1:27" x14ac:dyDescent="0.3">
      <c r="A12" s="6" t="s">
        <v>20</v>
      </c>
      <c r="B12" t="s">
        <v>21</v>
      </c>
      <c r="C12" s="7">
        <v>31</v>
      </c>
      <c r="D12" s="7" t="s">
        <v>22</v>
      </c>
      <c r="E12" s="7">
        <v>3200</v>
      </c>
      <c r="F12" s="7" t="s">
        <v>34</v>
      </c>
      <c r="G12" s="7" t="s">
        <v>80</v>
      </c>
      <c r="H12" s="8">
        <v>44097</v>
      </c>
      <c r="I12" s="7">
        <v>19</v>
      </c>
      <c r="J12" s="7" t="s">
        <v>26</v>
      </c>
      <c r="K12" s="7" t="s">
        <v>36</v>
      </c>
      <c r="L12" s="7" t="s">
        <v>81</v>
      </c>
      <c r="M12" s="7">
        <v>1</v>
      </c>
      <c r="N12" s="9">
        <v>34445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1.0653999999999999</v>
      </c>
      <c r="V12" s="22" t="s">
        <v>82</v>
      </c>
      <c r="W12" s="23">
        <f>SUMIFS(N:N,S:S,"Repuestos",P:P,"Actual")</f>
        <v>15813772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>
        <v>31</v>
      </c>
      <c r="D13" s="7" t="s">
        <v>22</v>
      </c>
      <c r="E13" s="7">
        <v>3200</v>
      </c>
      <c r="F13" s="7" t="s">
        <v>34</v>
      </c>
      <c r="G13" s="7" t="s">
        <v>85</v>
      </c>
      <c r="H13" s="8">
        <v>44099</v>
      </c>
      <c r="I13" s="7">
        <v>19</v>
      </c>
      <c r="J13" s="7" t="s">
        <v>26</v>
      </c>
      <c r="K13" s="7" t="s">
        <v>86</v>
      </c>
      <c r="L13" s="7" t="s">
        <v>87</v>
      </c>
      <c r="M13" s="7">
        <v>1</v>
      </c>
      <c r="N13" s="9">
        <v>34445</v>
      </c>
      <c r="O13" s="7" t="s">
        <v>38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1.0653999999999999</v>
      </c>
      <c r="V13" s="22" t="s">
        <v>88</v>
      </c>
      <c r="W13" s="27">
        <f>+IF(W11&lt;=Z15,AA15,IF(W11&lt;=Z14,AA14,IF(W11&gt;=Y13,AA13)))</f>
        <v>0.01</v>
      </c>
      <c r="X13" s="6"/>
      <c r="Y13" s="28">
        <v>25000000</v>
      </c>
      <c r="Z13" s="29" t="s">
        <v>89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31</v>
      </c>
      <c r="D14" s="7" t="s">
        <v>22</v>
      </c>
      <c r="E14" s="7">
        <v>27150</v>
      </c>
      <c r="F14" s="7" t="s">
        <v>90</v>
      </c>
      <c r="G14" s="7" t="s">
        <v>85</v>
      </c>
      <c r="H14" s="8">
        <v>44099</v>
      </c>
      <c r="I14" s="7">
        <v>19</v>
      </c>
      <c r="J14" s="7" t="s">
        <v>26</v>
      </c>
      <c r="K14" s="7" t="s">
        <v>86</v>
      </c>
      <c r="L14" s="7" t="s">
        <v>87</v>
      </c>
      <c r="M14" s="7">
        <v>1</v>
      </c>
      <c r="N14" s="9">
        <v>2639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1.0653999999999999</v>
      </c>
      <c r="V14" s="22" t="s">
        <v>91</v>
      </c>
      <c r="W14" s="23">
        <f>+W12*W13</f>
        <v>158137.72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31</v>
      </c>
      <c r="D15" s="7" t="s">
        <v>22</v>
      </c>
      <c r="E15" s="7">
        <v>37027</v>
      </c>
      <c r="F15" s="7" t="s">
        <v>92</v>
      </c>
      <c r="G15" s="7" t="s">
        <v>93</v>
      </c>
      <c r="H15" s="8">
        <v>44104</v>
      </c>
      <c r="I15" s="7">
        <v>19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20160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1.0653999999999999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31</v>
      </c>
      <c r="D16" s="7" t="s">
        <v>22</v>
      </c>
      <c r="E16" s="7">
        <v>17069</v>
      </c>
      <c r="F16" s="7" t="s">
        <v>96</v>
      </c>
      <c r="G16" s="7" t="s">
        <v>93</v>
      </c>
      <c r="H16" s="8">
        <v>44104</v>
      </c>
      <c r="I16" s="7">
        <v>19</v>
      </c>
      <c r="J16" s="7" t="s">
        <v>26</v>
      </c>
      <c r="K16" s="7" t="s">
        <v>94</v>
      </c>
      <c r="L16" s="7" t="s">
        <v>95</v>
      </c>
      <c r="M16" s="7">
        <v>1</v>
      </c>
      <c r="N16" s="9">
        <v>26042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1.0653999999999999</v>
      </c>
      <c r="V16" s="37" t="s">
        <v>97</v>
      </c>
      <c r="W16" s="38">
        <f>+W14</f>
        <v>158137.72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31</v>
      </c>
      <c r="D17" s="7" t="s">
        <v>22</v>
      </c>
      <c r="E17" s="7">
        <v>24042</v>
      </c>
      <c r="F17" s="7" t="s">
        <v>98</v>
      </c>
      <c r="G17" s="7" t="s">
        <v>99</v>
      </c>
      <c r="H17" s="8">
        <v>44104</v>
      </c>
      <c r="I17" s="7">
        <v>19</v>
      </c>
      <c r="J17" s="7" t="s">
        <v>26</v>
      </c>
      <c r="K17" s="7" t="s">
        <v>100</v>
      </c>
      <c r="L17" s="7" t="s">
        <v>101</v>
      </c>
      <c r="M17" s="7">
        <v>1</v>
      </c>
      <c r="N17" s="9">
        <v>12286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1.0653999999999999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31</v>
      </c>
      <c r="D18" s="7" t="s">
        <v>22</v>
      </c>
      <c r="E18" s="7">
        <v>41047</v>
      </c>
      <c r="F18" s="7" t="s">
        <v>102</v>
      </c>
      <c r="G18" s="7" t="s">
        <v>99</v>
      </c>
      <c r="H18" s="8">
        <v>44104</v>
      </c>
      <c r="I18" s="7">
        <v>19</v>
      </c>
      <c r="J18" s="7" t="s">
        <v>26</v>
      </c>
      <c r="K18" s="7" t="s">
        <v>100</v>
      </c>
      <c r="L18" s="7" t="s">
        <v>101</v>
      </c>
      <c r="M18" s="7">
        <v>4</v>
      </c>
      <c r="N18" s="9">
        <v>17884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1.0653999999999999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31</v>
      </c>
      <c r="D19" s="7" t="s">
        <v>22</v>
      </c>
      <c r="E19" s="7">
        <v>1111</v>
      </c>
      <c r="F19" s="7" t="s">
        <v>103</v>
      </c>
      <c r="G19" s="7" t="s">
        <v>99</v>
      </c>
      <c r="H19" s="8">
        <v>44104</v>
      </c>
      <c r="I19" s="7">
        <v>19</v>
      </c>
      <c r="J19" s="7" t="s">
        <v>26</v>
      </c>
      <c r="K19" s="7" t="s">
        <v>100</v>
      </c>
      <c r="L19" s="7" t="s">
        <v>101</v>
      </c>
      <c r="M19" s="7">
        <v>4</v>
      </c>
      <c r="N19" s="9">
        <v>50388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1.0653999999999999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31</v>
      </c>
      <c r="D20" s="7" t="s">
        <v>22</v>
      </c>
      <c r="E20" s="7">
        <v>71016</v>
      </c>
      <c r="F20" s="7" t="s">
        <v>106</v>
      </c>
      <c r="G20" s="7" t="s">
        <v>99</v>
      </c>
      <c r="H20" s="8">
        <v>44104</v>
      </c>
      <c r="I20" s="7">
        <v>19</v>
      </c>
      <c r="J20" s="7" t="s">
        <v>26</v>
      </c>
      <c r="K20" s="7" t="s">
        <v>100</v>
      </c>
      <c r="L20" s="7" t="s">
        <v>101</v>
      </c>
      <c r="M20" s="7">
        <v>4</v>
      </c>
      <c r="N20" s="9">
        <v>3688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1.0653999999999999</v>
      </c>
      <c r="V20" s="22" t="s">
        <v>107</v>
      </c>
      <c r="W20" s="23">
        <f>SUMIFS(N:N,S:S,"Neumaticos",P:P,"Actual")</f>
        <v>41381441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>
        <v>31</v>
      </c>
      <c r="D21" s="7" t="s">
        <v>22</v>
      </c>
      <c r="E21" s="7">
        <v>71032</v>
      </c>
      <c r="F21" s="7" t="s">
        <v>108</v>
      </c>
      <c r="G21" s="7" t="s">
        <v>99</v>
      </c>
      <c r="H21" s="8">
        <v>44104</v>
      </c>
      <c r="I21" s="7">
        <v>19</v>
      </c>
      <c r="J21" s="7" t="s">
        <v>26</v>
      </c>
      <c r="K21" s="7" t="s">
        <v>100</v>
      </c>
      <c r="L21" s="7" t="s">
        <v>101</v>
      </c>
      <c r="M21" s="7">
        <v>4</v>
      </c>
      <c r="N21" s="9">
        <v>2372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1.0653999999999999</v>
      </c>
      <c r="V21" s="22" t="s">
        <v>109</v>
      </c>
      <c r="W21" s="23">
        <f>SUMIFS(N:N,S:S,"Neumaticos",P:P,"Actual")</f>
        <v>41381441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>
        <v>31</v>
      </c>
      <c r="D22" s="7" t="s">
        <v>22</v>
      </c>
      <c r="E22" s="7">
        <v>45428</v>
      </c>
      <c r="F22" s="7" t="s">
        <v>110</v>
      </c>
      <c r="G22" s="7" t="s">
        <v>111</v>
      </c>
      <c r="H22" s="8">
        <v>44075</v>
      </c>
      <c r="I22" s="7">
        <v>19</v>
      </c>
      <c r="J22" s="7" t="s">
        <v>26</v>
      </c>
      <c r="K22" s="7" t="s">
        <v>112</v>
      </c>
      <c r="L22" s="7" t="s">
        <v>113</v>
      </c>
      <c r="M22" s="7">
        <v>-1</v>
      </c>
      <c r="N22" s="9">
        <v>-16168</v>
      </c>
      <c r="O22" s="7" t="s">
        <v>29</v>
      </c>
      <c r="P22" s="7" t="s">
        <v>30</v>
      </c>
      <c r="Q22" s="7" t="s">
        <v>114</v>
      </c>
      <c r="R22" s="7" t="s">
        <v>57</v>
      </c>
      <c r="S22" s="7" t="s">
        <v>29</v>
      </c>
      <c r="T22" s="10">
        <v>1.0653999999999999</v>
      </c>
      <c r="V22" s="22" t="s">
        <v>88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31</v>
      </c>
      <c r="D23" s="7" t="s">
        <v>22</v>
      </c>
      <c r="E23" s="7">
        <v>45429</v>
      </c>
      <c r="F23" s="7" t="s">
        <v>115</v>
      </c>
      <c r="G23" s="7" t="s">
        <v>111</v>
      </c>
      <c r="H23" s="8">
        <v>44075</v>
      </c>
      <c r="I23" s="7">
        <v>19</v>
      </c>
      <c r="J23" s="7" t="s">
        <v>26</v>
      </c>
      <c r="K23" s="7" t="s">
        <v>112</v>
      </c>
      <c r="L23" s="7" t="s">
        <v>113</v>
      </c>
      <c r="M23" s="7">
        <v>-1</v>
      </c>
      <c r="N23" s="9">
        <v>-36588</v>
      </c>
      <c r="O23" s="7" t="s">
        <v>29</v>
      </c>
      <c r="P23" s="7" t="s">
        <v>30</v>
      </c>
      <c r="Q23" s="7" t="s">
        <v>114</v>
      </c>
      <c r="R23" s="7" t="s">
        <v>57</v>
      </c>
      <c r="S23" s="7" t="s">
        <v>29</v>
      </c>
      <c r="T23" s="10">
        <v>1.0653999999999999</v>
      </c>
      <c r="V23" s="22" t="s">
        <v>91</v>
      </c>
      <c r="W23" s="23">
        <f>+W21*W22</f>
        <v>331051.52799999999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31</v>
      </c>
      <c r="D24" s="7" t="s">
        <v>22</v>
      </c>
      <c r="E24" s="7" t="s">
        <v>116</v>
      </c>
      <c r="F24" s="7" t="s">
        <v>117</v>
      </c>
      <c r="G24" s="7" t="s">
        <v>118</v>
      </c>
      <c r="H24" s="8">
        <v>44076</v>
      </c>
      <c r="I24" s="7">
        <v>19</v>
      </c>
      <c r="J24" s="7" t="s">
        <v>26</v>
      </c>
      <c r="K24" s="7" t="s">
        <v>119</v>
      </c>
      <c r="L24" s="7" t="s">
        <v>120</v>
      </c>
      <c r="M24" s="7">
        <v>-1</v>
      </c>
      <c r="N24" s="9">
        <v>-151252</v>
      </c>
      <c r="O24" s="7" t="s">
        <v>29</v>
      </c>
      <c r="P24" s="7" t="s">
        <v>30</v>
      </c>
      <c r="Q24" s="7" t="s">
        <v>114</v>
      </c>
      <c r="R24" s="7" t="s">
        <v>57</v>
      </c>
      <c r="S24" s="7" t="s">
        <v>29</v>
      </c>
      <c r="T24" s="10">
        <v>1.0653999999999999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31</v>
      </c>
      <c r="D25" s="7" t="s">
        <v>22</v>
      </c>
      <c r="E25" s="7">
        <v>68022</v>
      </c>
      <c r="F25" s="7" t="s">
        <v>121</v>
      </c>
      <c r="G25" s="7" t="s">
        <v>122</v>
      </c>
      <c r="H25" s="8">
        <v>44076</v>
      </c>
      <c r="I25" s="7">
        <v>19</v>
      </c>
      <c r="J25" s="7" t="s">
        <v>26</v>
      </c>
      <c r="K25" s="7" t="s">
        <v>123</v>
      </c>
      <c r="L25" s="7" t="s">
        <v>124</v>
      </c>
      <c r="M25" s="7">
        <v>-1</v>
      </c>
      <c r="N25" s="9">
        <v>-30487</v>
      </c>
      <c r="O25" s="7" t="s">
        <v>29</v>
      </c>
      <c r="P25" s="7" t="s">
        <v>30</v>
      </c>
      <c r="Q25" s="7" t="s">
        <v>114</v>
      </c>
      <c r="R25" s="7" t="s">
        <v>32</v>
      </c>
      <c r="S25" s="7" t="s">
        <v>29</v>
      </c>
      <c r="T25" s="10">
        <v>1.0653999999999999</v>
      </c>
      <c r="V25" s="37" t="s">
        <v>125</v>
      </c>
      <c r="W25" s="38">
        <f>+W23</f>
        <v>331051.52799999999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31</v>
      </c>
      <c r="D26" s="7" t="s">
        <v>22</v>
      </c>
      <c r="E26" s="7">
        <v>86156</v>
      </c>
      <c r="F26" s="7" t="s">
        <v>126</v>
      </c>
      <c r="G26" s="7" t="s">
        <v>127</v>
      </c>
      <c r="H26" s="8">
        <v>44076</v>
      </c>
      <c r="I26" s="7">
        <v>19</v>
      </c>
      <c r="J26" s="7" t="s">
        <v>26</v>
      </c>
      <c r="K26" s="7" t="s">
        <v>128</v>
      </c>
      <c r="L26" s="7" t="s">
        <v>129</v>
      </c>
      <c r="M26" s="7">
        <v>-1</v>
      </c>
      <c r="N26" s="9">
        <v>-79706</v>
      </c>
      <c r="O26" s="7" t="s">
        <v>29</v>
      </c>
      <c r="P26" s="7" t="s">
        <v>30</v>
      </c>
      <c r="Q26" s="7" t="s">
        <v>114</v>
      </c>
      <c r="R26" s="7" t="s">
        <v>57</v>
      </c>
      <c r="S26" s="7" t="s">
        <v>29</v>
      </c>
      <c r="T26" s="10">
        <v>1.0653999999999999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31</v>
      </c>
      <c r="D27" s="7" t="s">
        <v>22</v>
      </c>
      <c r="E27" s="7">
        <v>5550</v>
      </c>
      <c r="F27" s="7" t="s">
        <v>130</v>
      </c>
      <c r="G27" s="7" t="s">
        <v>131</v>
      </c>
      <c r="H27" s="8">
        <v>44076</v>
      </c>
      <c r="I27" s="7">
        <v>19</v>
      </c>
      <c r="J27" s="7" t="s">
        <v>26</v>
      </c>
      <c r="K27" s="7" t="s">
        <v>132</v>
      </c>
      <c r="L27" s="7" t="s">
        <v>133</v>
      </c>
      <c r="M27" s="7">
        <v>-1</v>
      </c>
      <c r="N27" s="9">
        <v>-49573</v>
      </c>
      <c r="O27" s="7" t="s">
        <v>29</v>
      </c>
      <c r="P27" s="7" t="s">
        <v>30</v>
      </c>
      <c r="Q27" s="7" t="s">
        <v>114</v>
      </c>
      <c r="R27" s="7" t="s">
        <v>57</v>
      </c>
      <c r="S27" s="7" t="s">
        <v>29</v>
      </c>
      <c r="T27" s="10">
        <v>1.0653999999999999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31</v>
      </c>
      <c r="D28" s="7" t="s">
        <v>22</v>
      </c>
      <c r="E28" s="7">
        <v>60212</v>
      </c>
      <c r="F28" s="7" t="s">
        <v>134</v>
      </c>
      <c r="G28" s="7" t="s">
        <v>135</v>
      </c>
      <c r="H28" s="8">
        <v>44077</v>
      </c>
      <c r="I28" s="7">
        <v>19</v>
      </c>
      <c r="J28" s="7" t="s">
        <v>26</v>
      </c>
      <c r="K28" s="7" t="s">
        <v>136</v>
      </c>
      <c r="L28" s="7" t="s">
        <v>137</v>
      </c>
      <c r="M28" s="7">
        <v>-1</v>
      </c>
      <c r="N28" s="9">
        <v>-87875</v>
      </c>
      <c r="O28" s="7" t="s">
        <v>29</v>
      </c>
      <c r="P28" s="7" t="s">
        <v>30</v>
      </c>
      <c r="Q28" s="7" t="s">
        <v>114</v>
      </c>
      <c r="R28" s="7" t="s">
        <v>57</v>
      </c>
      <c r="S28" s="7" t="s">
        <v>29</v>
      </c>
      <c r="T28" s="10">
        <v>1.0653999999999999</v>
      </c>
      <c r="V28" s="17" t="s">
        <v>138</v>
      </c>
      <c r="W28" s="18"/>
      <c r="X28" s="41"/>
      <c r="Y28" s="19" t="s">
        <v>139</v>
      </c>
      <c r="Z28" s="20"/>
      <c r="AA28" s="21"/>
    </row>
    <row r="29" spans="1:27" x14ac:dyDescent="0.3">
      <c r="A29" s="6" t="s">
        <v>20</v>
      </c>
      <c r="B29" t="s">
        <v>21</v>
      </c>
      <c r="C29" s="7">
        <v>31</v>
      </c>
      <c r="D29" s="7" t="s">
        <v>22</v>
      </c>
      <c r="E29" s="7">
        <v>40074</v>
      </c>
      <c r="F29" s="7" t="s">
        <v>140</v>
      </c>
      <c r="G29" s="7" t="s">
        <v>141</v>
      </c>
      <c r="H29" s="8">
        <v>44078</v>
      </c>
      <c r="I29" s="7">
        <v>19</v>
      </c>
      <c r="J29" s="7" t="s">
        <v>26</v>
      </c>
      <c r="K29" s="7" t="s">
        <v>142</v>
      </c>
      <c r="L29" s="7" t="s">
        <v>143</v>
      </c>
      <c r="M29" s="7">
        <v>-1</v>
      </c>
      <c r="N29" s="9">
        <v>-80664</v>
      </c>
      <c r="O29" s="7" t="s">
        <v>33</v>
      </c>
      <c r="P29" s="7" t="s">
        <v>30</v>
      </c>
      <c r="Q29" s="7" t="s">
        <v>114</v>
      </c>
      <c r="R29" s="7" t="s">
        <v>57</v>
      </c>
      <c r="S29" s="7" t="s">
        <v>33</v>
      </c>
      <c r="T29" s="10">
        <v>1.0653999999999999</v>
      </c>
      <c r="V29" s="22" t="s">
        <v>144</v>
      </c>
      <c r="W29" s="45">
        <f>+$T$2</f>
        <v>1.0653999999999999</v>
      </c>
      <c r="X29" s="41"/>
      <c r="Y29" s="19" t="s">
        <v>78</v>
      </c>
      <c r="Z29" s="21"/>
      <c r="AA29" s="24" t="s">
        <v>145</v>
      </c>
    </row>
    <row r="30" spans="1:27" x14ac:dyDescent="0.3">
      <c r="A30" s="6" t="s">
        <v>20</v>
      </c>
      <c r="B30" t="s">
        <v>21</v>
      </c>
      <c r="C30" s="7">
        <v>31</v>
      </c>
      <c r="D30" s="7" t="s">
        <v>22</v>
      </c>
      <c r="E30" s="7">
        <v>40074</v>
      </c>
      <c r="F30" s="7" t="s">
        <v>140</v>
      </c>
      <c r="G30" s="7" t="s">
        <v>146</v>
      </c>
      <c r="H30" s="8">
        <v>44078</v>
      </c>
      <c r="I30" s="7">
        <v>19</v>
      </c>
      <c r="J30" s="7" t="s">
        <v>26</v>
      </c>
      <c r="K30" s="7" t="s">
        <v>142</v>
      </c>
      <c r="L30" s="7" t="s">
        <v>143</v>
      </c>
      <c r="M30" s="7">
        <v>-1</v>
      </c>
      <c r="N30" s="9">
        <v>-80664</v>
      </c>
      <c r="O30" s="7" t="s">
        <v>33</v>
      </c>
      <c r="P30" s="7" t="s">
        <v>30</v>
      </c>
      <c r="Q30" s="7" t="s">
        <v>114</v>
      </c>
      <c r="R30" s="7" t="s">
        <v>57</v>
      </c>
      <c r="S30" s="7" t="s">
        <v>33</v>
      </c>
      <c r="T30" s="10">
        <v>1.0653999999999999</v>
      </c>
      <c r="V30" s="22" t="s">
        <v>147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>
        <v>31</v>
      </c>
      <c r="D31" s="7" t="s">
        <v>22</v>
      </c>
      <c r="E31" s="7">
        <v>63080</v>
      </c>
      <c r="F31" s="7" t="s">
        <v>148</v>
      </c>
      <c r="G31" s="7" t="s">
        <v>149</v>
      </c>
      <c r="H31" s="8">
        <v>44079</v>
      </c>
      <c r="I31" s="7">
        <v>19</v>
      </c>
      <c r="J31" s="7" t="s">
        <v>26</v>
      </c>
      <c r="K31" s="7" t="s">
        <v>128</v>
      </c>
      <c r="L31" s="7" t="s">
        <v>129</v>
      </c>
      <c r="M31" s="7">
        <v>-2</v>
      </c>
      <c r="N31" s="9">
        <v>-61836</v>
      </c>
      <c r="O31" s="7" t="s">
        <v>29</v>
      </c>
      <c r="P31" s="7" t="s">
        <v>30</v>
      </c>
      <c r="Q31" s="7" t="s">
        <v>114</v>
      </c>
      <c r="R31" s="7" t="s">
        <v>57</v>
      </c>
      <c r="S31" s="7" t="s">
        <v>29</v>
      </c>
      <c r="T31" s="10">
        <v>1.0653999999999999</v>
      </c>
      <c r="V31" s="47"/>
      <c r="W31" s="48"/>
      <c r="X31" s="6"/>
      <c r="Y31" s="49">
        <v>1.2</v>
      </c>
      <c r="Z31" s="29" t="s">
        <v>89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31</v>
      </c>
      <c r="D32" s="7" t="s">
        <v>22</v>
      </c>
      <c r="E32" s="7" t="s">
        <v>150</v>
      </c>
      <c r="F32" s="7" t="s">
        <v>151</v>
      </c>
      <c r="G32" s="7" t="s">
        <v>152</v>
      </c>
      <c r="H32" s="8">
        <v>44079</v>
      </c>
      <c r="I32" s="7">
        <v>19</v>
      </c>
      <c r="J32" s="7" t="s">
        <v>26</v>
      </c>
      <c r="K32" s="7" t="s">
        <v>153</v>
      </c>
      <c r="L32" s="7" t="s">
        <v>154</v>
      </c>
      <c r="M32" s="7">
        <v>-1</v>
      </c>
      <c r="N32" s="9">
        <v>-12498</v>
      </c>
      <c r="O32" s="7" t="s">
        <v>29</v>
      </c>
      <c r="P32" s="7" t="s">
        <v>30</v>
      </c>
      <c r="Q32" s="7" t="s">
        <v>114</v>
      </c>
      <c r="R32" s="7" t="s">
        <v>32</v>
      </c>
      <c r="S32" s="7" t="s">
        <v>29</v>
      </c>
      <c r="T32" s="10">
        <v>1.0653999999999999</v>
      </c>
      <c r="V32" s="37" t="s">
        <v>155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31</v>
      </c>
      <c r="D33" s="7" t="s">
        <v>22</v>
      </c>
      <c r="E33" s="7" t="s">
        <v>156</v>
      </c>
      <c r="F33" s="7" t="s">
        <v>157</v>
      </c>
      <c r="G33" s="7" t="s">
        <v>158</v>
      </c>
      <c r="H33" s="8">
        <v>44079</v>
      </c>
      <c r="I33" s="7">
        <v>19</v>
      </c>
      <c r="J33" s="7" t="s">
        <v>26</v>
      </c>
      <c r="K33" s="7" t="s">
        <v>153</v>
      </c>
      <c r="L33" s="7" t="s">
        <v>154</v>
      </c>
      <c r="M33" s="7">
        <v>-1</v>
      </c>
      <c r="N33" s="9">
        <v>-32229</v>
      </c>
      <c r="O33" s="7" t="s">
        <v>29</v>
      </c>
      <c r="P33" s="7" t="s">
        <v>30</v>
      </c>
      <c r="Q33" s="7" t="s">
        <v>114</v>
      </c>
      <c r="R33" s="7" t="s">
        <v>32</v>
      </c>
      <c r="S33" s="7" t="s">
        <v>29</v>
      </c>
      <c r="T33" s="10">
        <v>1.0653999999999999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31</v>
      </c>
      <c r="D34" s="7" t="s">
        <v>22</v>
      </c>
      <c r="E34" s="7">
        <v>45227</v>
      </c>
      <c r="F34" s="7" t="s">
        <v>159</v>
      </c>
      <c r="G34" s="7" t="s">
        <v>160</v>
      </c>
      <c r="H34" s="8">
        <v>44081</v>
      </c>
      <c r="I34" s="7">
        <v>19</v>
      </c>
      <c r="J34" s="7" t="s">
        <v>26</v>
      </c>
      <c r="K34" s="7" t="s">
        <v>128</v>
      </c>
      <c r="L34" s="7" t="s">
        <v>129</v>
      </c>
      <c r="M34" s="7">
        <v>-5</v>
      </c>
      <c r="N34" s="9">
        <v>-90620</v>
      </c>
      <c r="O34" s="7" t="s">
        <v>29</v>
      </c>
      <c r="P34" s="7" t="s">
        <v>30</v>
      </c>
      <c r="Q34" s="7" t="s">
        <v>114</v>
      </c>
      <c r="R34" s="7" t="s">
        <v>32</v>
      </c>
      <c r="S34" s="7" t="s">
        <v>29</v>
      </c>
      <c r="T34" s="10">
        <v>1.0653999999999999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31</v>
      </c>
      <c r="D35" s="7" t="s">
        <v>22</v>
      </c>
      <c r="E35" s="7">
        <v>45227</v>
      </c>
      <c r="F35" s="7" t="s">
        <v>159</v>
      </c>
      <c r="G35" s="7" t="s">
        <v>161</v>
      </c>
      <c r="H35" s="8">
        <v>44081</v>
      </c>
      <c r="I35" s="7">
        <v>19</v>
      </c>
      <c r="J35" s="7" t="s">
        <v>26</v>
      </c>
      <c r="K35" s="7" t="s">
        <v>128</v>
      </c>
      <c r="L35" s="7" t="s">
        <v>129</v>
      </c>
      <c r="M35" s="7">
        <v>-1</v>
      </c>
      <c r="N35" s="9">
        <v>-18124</v>
      </c>
      <c r="O35" s="7" t="s">
        <v>29</v>
      </c>
      <c r="P35" s="7" t="s">
        <v>30</v>
      </c>
      <c r="Q35" s="7" t="s">
        <v>114</v>
      </c>
      <c r="R35" s="7" t="s">
        <v>32</v>
      </c>
      <c r="S35" s="7" t="s">
        <v>29</v>
      </c>
      <c r="T35" s="10">
        <v>1.0653999999999999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31</v>
      </c>
      <c r="D36" s="7" t="s">
        <v>22</v>
      </c>
      <c r="E36" s="7" t="s">
        <v>162</v>
      </c>
      <c r="F36" s="7" t="s">
        <v>163</v>
      </c>
      <c r="G36" s="7" t="s">
        <v>164</v>
      </c>
      <c r="H36" s="8">
        <v>44083</v>
      </c>
      <c r="I36" s="7">
        <v>19</v>
      </c>
      <c r="J36" s="7" t="s">
        <v>26</v>
      </c>
      <c r="K36" s="7" t="s">
        <v>165</v>
      </c>
      <c r="L36" s="7" t="s">
        <v>166</v>
      </c>
      <c r="M36" s="7">
        <v>-1</v>
      </c>
      <c r="N36" s="9">
        <v>-19765</v>
      </c>
      <c r="O36" s="7" t="s">
        <v>29</v>
      </c>
      <c r="P36" s="7" t="s">
        <v>30</v>
      </c>
      <c r="Q36" s="7" t="s">
        <v>114</v>
      </c>
      <c r="R36" s="7" t="s">
        <v>32</v>
      </c>
      <c r="S36" s="7" t="s">
        <v>29</v>
      </c>
      <c r="T36" s="10">
        <v>1.0653999999999999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31</v>
      </c>
      <c r="D37" s="7" t="s">
        <v>22</v>
      </c>
      <c r="E37" s="7">
        <v>47577</v>
      </c>
      <c r="F37" s="7" t="s">
        <v>167</v>
      </c>
      <c r="G37" s="7" t="s">
        <v>168</v>
      </c>
      <c r="H37" s="8">
        <v>44083</v>
      </c>
      <c r="I37" s="7">
        <v>19</v>
      </c>
      <c r="J37" s="7" t="s">
        <v>26</v>
      </c>
      <c r="K37" s="7" t="s">
        <v>169</v>
      </c>
      <c r="L37" s="7" t="s">
        <v>170</v>
      </c>
      <c r="M37" s="7">
        <v>-2</v>
      </c>
      <c r="N37" s="9">
        <v>-436018</v>
      </c>
      <c r="O37" s="7" t="s">
        <v>33</v>
      </c>
      <c r="P37" s="7" t="s">
        <v>30</v>
      </c>
      <c r="Q37" s="7" t="s">
        <v>114</v>
      </c>
      <c r="R37" s="7" t="s">
        <v>32</v>
      </c>
      <c r="S37" s="7" t="s">
        <v>33</v>
      </c>
      <c r="T37" s="10">
        <v>1.0653999999999999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31</v>
      </c>
      <c r="D38" s="7" t="s">
        <v>22</v>
      </c>
      <c r="E38" s="7" t="s">
        <v>171</v>
      </c>
      <c r="F38" s="7" t="s">
        <v>172</v>
      </c>
      <c r="G38" s="7" t="s">
        <v>173</v>
      </c>
      <c r="H38" s="8">
        <v>44085</v>
      </c>
      <c r="I38" s="7">
        <v>19</v>
      </c>
      <c r="J38" s="7" t="s">
        <v>26</v>
      </c>
      <c r="K38" s="7" t="s">
        <v>174</v>
      </c>
      <c r="L38" s="7" t="s">
        <v>175</v>
      </c>
      <c r="M38" s="7">
        <v>-1</v>
      </c>
      <c r="N38" s="9">
        <v>-256934</v>
      </c>
      <c r="O38" s="7" t="s">
        <v>29</v>
      </c>
      <c r="P38" s="7" t="s">
        <v>30</v>
      </c>
      <c r="Q38" s="7" t="s">
        <v>114</v>
      </c>
      <c r="R38" s="7" t="s">
        <v>57</v>
      </c>
      <c r="S38" s="7" t="s">
        <v>29</v>
      </c>
      <c r="T38" s="10">
        <v>1.0653999999999999</v>
      </c>
      <c r="V38" s="17" t="s">
        <v>176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31</v>
      </c>
      <c r="D39" s="7" t="s">
        <v>22</v>
      </c>
      <c r="E39" s="7">
        <v>15082</v>
      </c>
      <c r="F39" s="7" t="s">
        <v>177</v>
      </c>
      <c r="G39" s="7" t="s">
        <v>178</v>
      </c>
      <c r="H39" s="8">
        <v>44088</v>
      </c>
      <c r="I39" s="7">
        <v>19</v>
      </c>
      <c r="J39" s="7" t="s">
        <v>26</v>
      </c>
      <c r="K39" s="7" t="s">
        <v>112</v>
      </c>
      <c r="L39" s="7" t="s">
        <v>113</v>
      </c>
      <c r="M39" s="7">
        <v>-2</v>
      </c>
      <c r="N39" s="9">
        <v>-126886</v>
      </c>
      <c r="O39" s="7" t="s">
        <v>29</v>
      </c>
      <c r="P39" s="7" t="s">
        <v>30</v>
      </c>
      <c r="Q39" s="7" t="s">
        <v>114</v>
      </c>
      <c r="R39" s="7" t="s">
        <v>32</v>
      </c>
      <c r="S39" s="7" t="s">
        <v>29</v>
      </c>
      <c r="T39" s="10">
        <v>1.0653999999999999</v>
      </c>
      <c r="V39" s="22" t="s">
        <v>77</v>
      </c>
      <c r="W39" s="23">
        <f>SUMIFS(N:N,S:S,"Impulso ",P:P,"Actual")</f>
        <v>0</v>
      </c>
      <c r="X39" s="7"/>
      <c r="Y39" s="19" t="s">
        <v>179</v>
      </c>
      <c r="Z39" s="20"/>
      <c r="AA39" s="21"/>
    </row>
    <row r="40" spans="1:27" x14ac:dyDescent="0.3">
      <c r="A40" s="6" t="s">
        <v>20</v>
      </c>
      <c r="B40" t="s">
        <v>21</v>
      </c>
      <c r="C40" s="7">
        <v>31</v>
      </c>
      <c r="D40" s="7" t="s">
        <v>22</v>
      </c>
      <c r="E40" s="7" t="s">
        <v>180</v>
      </c>
      <c r="F40" s="7" t="s">
        <v>181</v>
      </c>
      <c r="G40" s="7" t="s">
        <v>182</v>
      </c>
      <c r="H40" s="8">
        <v>44091</v>
      </c>
      <c r="I40" s="7">
        <v>19</v>
      </c>
      <c r="J40" s="7" t="s">
        <v>26</v>
      </c>
      <c r="K40" s="7" t="s">
        <v>183</v>
      </c>
      <c r="L40" s="7" t="s">
        <v>184</v>
      </c>
      <c r="M40" s="7">
        <v>-1</v>
      </c>
      <c r="N40" s="9">
        <v>-384017</v>
      </c>
      <c r="O40" s="7" t="s">
        <v>29</v>
      </c>
      <c r="P40" s="7" t="s">
        <v>30</v>
      </c>
      <c r="Q40" s="7" t="s">
        <v>114</v>
      </c>
      <c r="R40" s="7" t="s">
        <v>57</v>
      </c>
      <c r="S40" s="7" t="s">
        <v>29</v>
      </c>
      <c r="T40" s="10">
        <v>1.0653999999999999</v>
      </c>
      <c r="V40" s="22" t="s">
        <v>82</v>
      </c>
      <c r="W40" s="23">
        <f>SUMIFS(N:N,S:S,"Impulso ",P:P,"Actual")</f>
        <v>0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>
        <v>31</v>
      </c>
      <c r="D41" s="7" t="s">
        <v>22</v>
      </c>
      <c r="E41" s="7" t="s">
        <v>185</v>
      </c>
      <c r="F41" s="7" t="s">
        <v>186</v>
      </c>
      <c r="G41" s="7" t="s">
        <v>187</v>
      </c>
      <c r="H41" s="8">
        <v>44095</v>
      </c>
      <c r="I41" s="7">
        <v>19</v>
      </c>
      <c r="J41" s="7" t="s">
        <v>26</v>
      </c>
      <c r="K41" s="7" t="s">
        <v>128</v>
      </c>
      <c r="L41" s="7" t="s">
        <v>129</v>
      </c>
      <c r="M41" s="7">
        <v>-1</v>
      </c>
      <c r="N41" s="9">
        <v>-12437</v>
      </c>
      <c r="O41" s="7" t="s">
        <v>29</v>
      </c>
      <c r="P41" s="7" t="s">
        <v>30</v>
      </c>
      <c r="Q41" s="7" t="s">
        <v>114</v>
      </c>
      <c r="R41" s="7" t="s">
        <v>32</v>
      </c>
      <c r="S41" s="7" t="s">
        <v>29</v>
      </c>
      <c r="T41" s="10">
        <v>1.0653999999999999</v>
      </c>
      <c r="V41" s="22" t="s">
        <v>88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>
        <v>31</v>
      </c>
      <c r="D42" s="7" t="s">
        <v>22</v>
      </c>
      <c r="E42" s="7" t="s">
        <v>188</v>
      </c>
      <c r="F42" s="7" t="s">
        <v>189</v>
      </c>
      <c r="G42" s="7" t="s">
        <v>190</v>
      </c>
      <c r="H42" s="8">
        <v>44096</v>
      </c>
      <c r="I42" s="7">
        <v>19</v>
      </c>
      <c r="J42" s="7" t="s">
        <v>26</v>
      </c>
      <c r="K42" s="7" t="s">
        <v>191</v>
      </c>
      <c r="L42" s="7" t="s">
        <v>192</v>
      </c>
      <c r="M42" s="7">
        <v>-2</v>
      </c>
      <c r="N42" s="9">
        <v>-21634</v>
      </c>
      <c r="O42" s="7" t="s">
        <v>29</v>
      </c>
      <c r="P42" s="7" t="s">
        <v>30</v>
      </c>
      <c r="Q42" s="7" t="s">
        <v>114</v>
      </c>
      <c r="R42" s="7" t="s">
        <v>32</v>
      </c>
      <c r="S42" s="7" t="s">
        <v>33</v>
      </c>
      <c r="T42" s="10">
        <v>1.0653999999999999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31</v>
      </c>
      <c r="D43" s="7" t="s">
        <v>22</v>
      </c>
      <c r="E43" s="7" t="s">
        <v>193</v>
      </c>
      <c r="F43" s="7" t="s">
        <v>194</v>
      </c>
      <c r="G43" s="7" t="s">
        <v>195</v>
      </c>
      <c r="H43" s="8">
        <v>44096</v>
      </c>
      <c r="I43" s="7">
        <v>19</v>
      </c>
      <c r="J43" s="7" t="s">
        <v>26</v>
      </c>
      <c r="K43" s="7" t="s">
        <v>153</v>
      </c>
      <c r="L43" s="7" t="s">
        <v>154</v>
      </c>
      <c r="M43" s="7">
        <v>-1</v>
      </c>
      <c r="N43" s="9">
        <v>-86548</v>
      </c>
      <c r="O43" s="7" t="s">
        <v>29</v>
      </c>
      <c r="P43" s="7" t="s">
        <v>30</v>
      </c>
      <c r="Q43" s="7" t="s">
        <v>114</v>
      </c>
      <c r="R43" s="7" t="s">
        <v>32</v>
      </c>
      <c r="S43" s="7" t="s">
        <v>29</v>
      </c>
      <c r="T43" s="10">
        <v>1.0653999999999999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31</v>
      </c>
      <c r="D44" s="7" t="s">
        <v>22</v>
      </c>
      <c r="E44" s="7">
        <v>99987</v>
      </c>
      <c r="F44" s="7" t="s">
        <v>196</v>
      </c>
      <c r="G44" s="7" t="s">
        <v>197</v>
      </c>
      <c r="H44" s="8">
        <v>44097</v>
      </c>
      <c r="I44" s="7">
        <v>19</v>
      </c>
      <c r="J44" s="7" t="s">
        <v>26</v>
      </c>
      <c r="K44" s="7" t="s">
        <v>198</v>
      </c>
      <c r="L44" s="7" t="s">
        <v>199</v>
      </c>
      <c r="M44" s="7">
        <v>-1</v>
      </c>
      <c r="N44" s="9">
        <v>-12479</v>
      </c>
      <c r="O44" s="7" t="s">
        <v>29</v>
      </c>
      <c r="P44" s="7" t="s">
        <v>30</v>
      </c>
      <c r="Q44" s="7" t="s">
        <v>114</v>
      </c>
      <c r="R44" s="7" t="s">
        <v>57</v>
      </c>
      <c r="S44" s="7" t="s">
        <v>29</v>
      </c>
      <c r="T44" s="10">
        <v>1.0653999999999999</v>
      </c>
      <c r="V44" s="37" t="s">
        <v>97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31</v>
      </c>
      <c r="D45" s="7" t="s">
        <v>22</v>
      </c>
      <c r="E45" s="7" t="s">
        <v>200</v>
      </c>
      <c r="F45" s="7" t="s">
        <v>201</v>
      </c>
      <c r="G45" s="7" t="s">
        <v>202</v>
      </c>
      <c r="H45" s="8">
        <v>44098</v>
      </c>
      <c r="I45" s="7">
        <v>19</v>
      </c>
      <c r="J45" s="7" t="s">
        <v>26</v>
      </c>
      <c r="K45" s="7" t="s">
        <v>203</v>
      </c>
      <c r="L45" s="7" t="s">
        <v>204</v>
      </c>
      <c r="M45" s="7">
        <v>-1</v>
      </c>
      <c r="N45" s="9">
        <v>-11527</v>
      </c>
      <c r="O45" s="7" t="s">
        <v>29</v>
      </c>
      <c r="P45" s="7" t="s">
        <v>30</v>
      </c>
      <c r="Q45" s="7" t="s">
        <v>114</v>
      </c>
      <c r="R45" s="7" t="s">
        <v>32</v>
      </c>
      <c r="S45" s="7" t="s">
        <v>29</v>
      </c>
      <c r="T45" s="10">
        <v>1.0653999999999999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31</v>
      </c>
      <c r="D46" s="7" t="s">
        <v>22</v>
      </c>
      <c r="E46" s="7">
        <v>21046</v>
      </c>
      <c r="F46" s="7" t="s">
        <v>205</v>
      </c>
      <c r="G46" s="7" t="s">
        <v>206</v>
      </c>
      <c r="H46" s="8">
        <v>44098</v>
      </c>
      <c r="I46" s="7">
        <v>19</v>
      </c>
      <c r="J46" s="7" t="s">
        <v>26</v>
      </c>
      <c r="K46" s="7" t="s">
        <v>207</v>
      </c>
      <c r="L46" s="7" t="s">
        <v>208</v>
      </c>
      <c r="M46" s="7">
        <v>-1</v>
      </c>
      <c r="N46" s="9">
        <v>-39017</v>
      </c>
      <c r="O46" s="7" t="s">
        <v>29</v>
      </c>
      <c r="P46" s="7" t="s">
        <v>30</v>
      </c>
      <c r="Q46" s="7" t="s">
        <v>114</v>
      </c>
      <c r="R46" s="7" t="s">
        <v>32</v>
      </c>
      <c r="S46" s="7" t="s">
        <v>29</v>
      </c>
      <c r="T46" s="10">
        <v>1.0653999999999999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31</v>
      </c>
      <c r="D47" s="7" t="s">
        <v>22</v>
      </c>
      <c r="E47" s="7" t="s">
        <v>209</v>
      </c>
      <c r="F47" s="7" t="s">
        <v>210</v>
      </c>
      <c r="G47" s="7" t="s">
        <v>211</v>
      </c>
      <c r="H47" s="8">
        <v>44099</v>
      </c>
      <c r="I47" s="7">
        <v>19</v>
      </c>
      <c r="J47" s="7" t="s">
        <v>26</v>
      </c>
      <c r="K47" s="7" t="s">
        <v>212</v>
      </c>
      <c r="L47" s="7" t="s">
        <v>213</v>
      </c>
      <c r="M47" s="7">
        <v>-1</v>
      </c>
      <c r="N47" s="9">
        <v>-12672</v>
      </c>
      <c r="O47" s="7" t="s">
        <v>29</v>
      </c>
      <c r="P47" s="7" t="s">
        <v>30</v>
      </c>
      <c r="Q47" s="7" t="s">
        <v>114</v>
      </c>
      <c r="R47" s="7" t="s">
        <v>32</v>
      </c>
      <c r="S47" s="7" t="s">
        <v>29</v>
      </c>
      <c r="T47" s="10">
        <v>1.0653999999999999</v>
      </c>
      <c r="V47" s="37" t="s">
        <v>214</v>
      </c>
      <c r="W47" s="55">
        <f>+W32+W25+W16+W44</f>
        <v>559189.24800000002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31</v>
      </c>
      <c r="D48" s="7" t="s">
        <v>22</v>
      </c>
      <c r="E48" s="7">
        <v>50991</v>
      </c>
      <c r="F48" s="7" t="s">
        <v>215</v>
      </c>
      <c r="G48" s="7" t="s">
        <v>216</v>
      </c>
      <c r="H48" s="8">
        <v>44104</v>
      </c>
      <c r="I48" s="7">
        <v>19</v>
      </c>
      <c r="J48" s="7" t="s">
        <v>26</v>
      </c>
      <c r="K48" s="7" t="s">
        <v>132</v>
      </c>
      <c r="L48" s="7" t="s">
        <v>133</v>
      </c>
      <c r="M48" s="7">
        <v>-4</v>
      </c>
      <c r="N48" s="9">
        <v>-205848</v>
      </c>
      <c r="O48" s="7" t="s">
        <v>33</v>
      </c>
      <c r="P48" s="7" t="s">
        <v>30</v>
      </c>
      <c r="Q48" s="7" t="s">
        <v>114</v>
      </c>
      <c r="R48" s="7" t="s">
        <v>57</v>
      </c>
      <c r="S48" s="7" t="s">
        <v>33</v>
      </c>
      <c r="T48" s="10">
        <v>1.0653999999999999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>
        <v>31</v>
      </c>
      <c r="D49" s="7" t="s">
        <v>22</v>
      </c>
      <c r="E49" s="7">
        <v>57011</v>
      </c>
      <c r="F49" s="7" t="s">
        <v>217</v>
      </c>
      <c r="G49" s="7" t="s">
        <v>218</v>
      </c>
      <c r="H49" s="8">
        <v>44104</v>
      </c>
      <c r="I49" s="7">
        <v>19</v>
      </c>
      <c r="J49" s="7" t="s">
        <v>26</v>
      </c>
      <c r="K49" s="7" t="s">
        <v>132</v>
      </c>
      <c r="L49" s="7" t="s">
        <v>133</v>
      </c>
      <c r="M49" s="7">
        <v>-20</v>
      </c>
      <c r="N49" s="9">
        <v>-17340</v>
      </c>
      <c r="O49" s="7" t="s">
        <v>29</v>
      </c>
      <c r="P49" s="7" t="s">
        <v>30</v>
      </c>
      <c r="Q49" s="7" t="s">
        <v>114</v>
      </c>
      <c r="R49" s="7" t="s">
        <v>57</v>
      </c>
      <c r="S49" s="7" t="s">
        <v>29</v>
      </c>
      <c r="T49" s="10">
        <v>1.0653999999999999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>
        <v>31</v>
      </c>
      <c r="D50" s="7" t="s">
        <v>22</v>
      </c>
      <c r="E50" s="7" t="s">
        <v>219</v>
      </c>
      <c r="F50" s="7" t="s">
        <v>220</v>
      </c>
      <c r="G50" s="7" t="s">
        <v>221</v>
      </c>
      <c r="H50" s="8">
        <v>44075</v>
      </c>
      <c r="I50" s="7">
        <v>19</v>
      </c>
      <c r="J50" s="7" t="s">
        <v>26</v>
      </c>
      <c r="K50" s="7" t="s">
        <v>222</v>
      </c>
      <c r="L50" s="7" t="s">
        <v>223</v>
      </c>
      <c r="M50" s="7">
        <v>2</v>
      </c>
      <c r="N50" s="9">
        <v>28114</v>
      </c>
      <c r="O50" s="7" t="s">
        <v>29</v>
      </c>
      <c r="P50" s="7" t="s">
        <v>30</v>
      </c>
      <c r="Q50" s="7" t="s">
        <v>224</v>
      </c>
      <c r="R50" s="7" t="s">
        <v>32</v>
      </c>
      <c r="S50" s="7" t="s">
        <v>29</v>
      </c>
      <c r="T50" s="10">
        <v>1.0653999999999999</v>
      </c>
    </row>
    <row r="51" spans="1:27" x14ac:dyDescent="0.3">
      <c r="A51" s="6" t="s">
        <v>20</v>
      </c>
      <c r="B51" t="s">
        <v>21</v>
      </c>
      <c r="C51" s="7">
        <v>31</v>
      </c>
      <c r="D51" s="7" t="s">
        <v>22</v>
      </c>
      <c r="E51" s="7" t="s">
        <v>225</v>
      </c>
      <c r="F51" s="7" t="s">
        <v>226</v>
      </c>
      <c r="G51" s="7" t="s">
        <v>221</v>
      </c>
      <c r="H51" s="8">
        <v>44075</v>
      </c>
      <c r="I51" s="7">
        <v>19</v>
      </c>
      <c r="J51" s="7" t="s">
        <v>26</v>
      </c>
      <c r="K51" s="7" t="s">
        <v>222</v>
      </c>
      <c r="L51" s="7" t="s">
        <v>223</v>
      </c>
      <c r="M51" s="7">
        <v>2</v>
      </c>
      <c r="N51" s="9">
        <v>30372</v>
      </c>
      <c r="O51" s="7" t="s">
        <v>29</v>
      </c>
      <c r="P51" s="7" t="s">
        <v>30</v>
      </c>
      <c r="Q51" s="7" t="s">
        <v>224</v>
      </c>
      <c r="R51" s="7" t="s">
        <v>32</v>
      </c>
      <c r="S51" s="7" t="s">
        <v>29</v>
      </c>
      <c r="T51" s="10">
        <v>1.0653999999999999</v>
      </c>
    </row>
    <row r="52" spans="1:27" x14ac:dyDescent="0.3">
      <c r="A52" s="6" t="s">
        <v>20</v>
      </c>
      <c r="B52" t="s">
        <v>21</v>
      </c>
      <c r="C52" s="7">
        <v>31</v>
      </c>
      <c r="D52" s="7" t="s">
        <v>22</v>
      </c>
      <c r="E52" s="7">
        <v>5550</v>
      </c>
      <c r="F52" s="7" t="s">
        <v>130</v>
      </c>
      <c r="G52" s="7" t="s">
        <v>227</v>
      </c>
      <c r="H52" s="8">
        <v>44075</v>
      </c>
      <c r="I52" s="7">
        <v>19</v>
      </c>
      <c r="J52" s="7" t="s">
        <v>26</v>
      </c>
      <c r="K52" s="7" t="s">
        <v>132</v>
      </c>
      <c r="L52" s="7" t="s">
        <v>133</v>
      </c>
      <c r="M52" s="7">
        <v>1</v>
      </c>
      <c r="N52" s="9">
        <v>49573</v>
      </c>
      <c r="O52" s="7" t="s">
        <v>29</v>
      </c>
      <c r="P52" s="7" t="s">
        <v>30</v>
      </c>
      <c r="Q52" s="7" t="s">
        <v>224</v>
      </c>
      <c r="R52" s="7" t="s">
        <v>57</v>
      </c>
      <c r="S52" s="7" t="s">
        <v>29</v>
      </c>
      <c r="T52" s="10">
        <v>1.0653999999999999</v>
      </c>
    </row>
    <row r="53" spans="1:27" x14ac:dyDescent="0.3">
      <c r="A53" s="6" t="s">
        <v>20</v>
      </c>
      <c r="B53" t="s">
        <v>21</v>
      </c>
      <c r="C53" s="7">
        <v>31</v>
      </c>
      <c r="D53" s="7" t="s">
        <v>22</v>
      </c>
      <c r="E53" s="7">
        <v>73</v>
      </c>
      <c r="F53" s="7" t="s">
        <v>73</v>
      </c>
      <c r="G53" s="7" t="s">
        <v>228</v>
      </c>
      <c r="H53" s="8">
        <v>44075</v>
      </c>
      <c r="I53" s="7">
        <v>19</v>
      </c>
      <c r="J53" s="7" t="s">
        <v>26</v>
      </c>
      <c r="K53" s="7" t="s">
        <v>132</v>
      </c>
      <c r="L53" s="7" t="s">
        <v>133</v>
      </c>
      <c r="M53" s="7">
        <v>1</v>
      </c>
      <c r="N53" s="9">
        <v>12093</v>
      </c>
      <c r="O53" s="7" t="s">
        <v>38</v>
      </c>
      <c r="P53" s="7" t="s">
        <v>30</v>
      </c>
      <c r="Q53" s="7" t="s">
        <v>224</v>
      </c>
      <c r="R53" s="7" t="s">
        <v>57</v>
      </c>
      <c r="S53" s="7" t="s">
        <v>33</v>
      </c>
      <c r="T53" s="10">
        <v>1.0653999999999999</v>
      </c>
    </row>
    <row r="54" spans="1:27" x14ac:dyDescent="0.3">
      <c r="A54" s="6" t="s">
        <v>20</v>
      </c>
      <c r="B54" t="s">
        <v>21</v>
      </c>
      <c r="C54" s="7">
        <v>31</v>
      </c>
      <c r="D54" s="7" t="s">
        <v>22</v>
      </c>
      <c r="E54" s="7">
        <v>50662</v>
      </c>
      <c r="F54" s="7" t="s">
        <v>229</v>
      </c>
      <c r="G54" s="7" t="s">
        <v>230</v>
      </c>
      <c r="H54" s="8">
        <v>44075</v>
      </c>
      <c r="I54" s="7">
        <v>19</v>
      </c>
      <c r="J54" s="7" t="s">
        <v>26</v>
      </c>
      <c r="K54" s="7" t="s">
        <v>231</v>
      </c>
      <c r="L54" s="7" t="s">
        <v>232</v>
      </c>
      <c r="M54" s="7">
        <v>4</v>
      </c>
      <c r="N54" s="9">
        <v>503364</v>
      </c>
      <c r="O54" s="7" t="s">
        <v>33</v>
      </c>
      <c r="P54" s="7" t="s">
        <v>30</v>
      </c>
      <c r="Q54" s="7" t="s">
        <v>224</v>
      </c>
      <c r="R54" s="7" t="s">
        <v>57</v>
      </c>
      <c r="S54" s="7" t="s">
        <v>33</v>
      </c>
      <c r="T54" s="10">
        <v>1.0653999999999999</v>
      </c>
    </row>
    <row r="55" spans="1:27" x14ac:dyDescent="0.3">
      <c r="A55" s="6" t="s">
        <v>20</v>
      </c>
      <c r="B55" t="s">
        <v>21</v>
      </c>
      <c r="C55" s="7">
        <v>31</v>
      </c>
      <c r="D55" s="7" t="s">
        <v>22</v>
      </c>
      <c r="E55" s="7">
        <v>77</v>
      </c>
      <c r="F55" s="7" t="s">
        <v>233</v>
      </c>
      <c r="G55" s="7" t="s">
        <v>234</v>
      </c>
      <c r="H55" s="8">
        <v>44075</v>
      </c>
      <c r="I55" s="7">
        <v>19</v>
      </c>
      <c r="J55" s="7" t="s">
        <v>26</v>
      </c>
      <c r="K55" s="7" t="s">
        <v>231</v>
      </c>
      <c r="L55" s="7" t="s">
        <v>232</v>
      </c>
      <c r="M55" s="7">
        <v>4</v>
      </c>
      <c r="N55" s="9">
        <v>161312</v>
      </c>
      <c r="O55" s="7" t="s">
        <v>38</v>
      </c>
      <c r="P55" s="7" t="s">
        <v>30</v>
      </c>
      <c r="Q55" s="7" t="s">
        <v>224</v>
      </c>
      <c r="R55" s="7" t="s">
        <v>57</v>
      </c>
      <c r="S55" s="7" t="s">
        <v>33</v>
      </c>
      <c r="T55" s="10">
        <v>1.0653999999999999</v>
      </c>
    </row>
    <row r="56" spans="1:27" x14ac:dyDescent="0.3">
      <c r="A56" s="6" t="s">
        <v>20</v>
      </c>
      <c r="B56" t="s">
        <v>21</v>
      </c>
      <c r="C56" s="7">
        <v>31</v>
      </c>
      <c r="D56" s="7" t="s">
        <v>22</v>
      </c>
      <c r="E56" s="7">
        <v>4191</v>
      </c>
      <c r="F56" s="7" t="s">
        <v>235</v>
      </c>
      <c r="G56" s="7" t="s">
        <v>234</v>
      </c>
      <c r="H56" s="8">
        <v>44075</v>
      </c>
      <c r="I56" s="7">
        <v>19</v>
      </c>
      <c r="J56" s="7" t="s">
        <v>26</v>
      </c>
      <c r="K56" s="7" t="s">
        <v>231</v>
      </c>
      <c r="L56" s="7" t="s">
        <v>232</v>
      </c>
      <c r="M56" s="7">
        <v>1</v>
      </c>
      <c r="N56" s="9">
        <v>80664</v>
      </c>
      <c r="O56" s="7" t="s">
        <v>38</v>
      </c>
      <c r="P56" s="7" t="s">
        <v>30</v>
      </c>
      <c r="Q56" s="7" t="s">
        <v>224</v>
      </c>
      <c r="R56" s="7" t="s">
        <v>57</v>
      </c>
      <c r="S56" s="7" t="s">
        <v>33</v>
      </c>
      <c r="T56" s="10">
        <v>1.0653999999999999</v>
      </c>
    </row>
    <row r="57" spans="1:27" x14ac:dyDescent="0.3">
      <c r="A57" s="6" t="s">
        <v>20</v>
      </c>
      <c r="B57" t="s">
        <v>21</v>
      </c>
      <c r="C57" s="7">
        <v>31</v>
      </c>
      <c r="D57" s="7" t="s">
        <v>22</v>
      </c>
      <c r="E57" s="7">
        <v>4298</v>
      </c>
      <c r="F57" s="7" t="s">
        <v>236</v>
      </c>
      <c r="G57" s="7" t="s">
        <v>234</v>
      </c>
      <c r="H57" s="8">
        <v>44075</v>
      </c>
      <c r="I57" s="7">
        <v>19</v>
      </c>
      <c r="J57" s="7" t="s">
        <v>26</v>
      </c>
      <c r="K57" s="7" t="s">
        <v>231</v>
      </c>
      <c r="L57" s="7" t="s">
        <v>232</v>
      </c>
      <c r="M57" s="7">
        <v>1</v>
      </c>
      <c r="N57" s="9">
        <v>38715</v>
      </c>
      <c r="O57" s="7" t="s">
        <v>38</v>
      </c>
      <c r="P57" s="7" t="s">
        <v>30</v>
      </c>
      <c r="Q57" s="7" t="s">
        <v>224</v>
      </c>
      <c r="R57" s="7" t="s">
        <v>57</v>
      </c>
      <c r="S57" s="7" t="s">
        <v>33</v>
      </c>
      <c r="T57" s="10">
        <v>1.0653999999999999</v>
      </c>
    </row>
    <row r="58" spans="1:27" x14ac:dyDescent="0.3">
      <c r="A58" s="6" t="s">
        <v>20</v>
      </c>
      <c r="B58" t="s">
        <v>21</v>
      </c>
      <c r="C58" s="7">
        <v>31</v>
      </c>
      <c r="D58" s="7" t="s">
        <v>22</v>
      </c>
      <c r="E58" s="7" t="s">
        <v>237</v>
      </c>
      <c r="F58" s="7" t="s">
        <v>238</v>
      </c>
      <c r="G58" s="7" t="s">
        <v>239</v>
      </c>
      <c r="H58" s="8">
        <v>44075</v>
      </c>
      <c r="I58" s="7">
        <v>19</v>
      </c>
      <c r="J58" s="7" t="s">
        <v>26</v>
      </c>
      <c r="K58" s="7" t="s">
        <v>231</v>
      </c>
      <c r="L58" s="7" t="s">
        <v>232</v>
      </c>
      <c r="M58" s="7">
        <v>1</v>
      </c>
      <c r="N58" s="9">
        <v>8504</v>
      </c>
      <c r="O58" s="7" t="s">
        <v>29</v>
      </c>
      <c r="P58" s="7" t="s">
        <v>30</v>
      </c>
      <c r="Q58" s="7" t="s">
        <v>224</v>
      </c>
      <c r="R58" s="7" t="s">
        <v>57</v>
      </c>
      <c r="S58" s="7" t="s">
        <v>29</v>
      </c>
      <c r="T58" s="10">
        <v>1.0653999999999999</v>
      </c>
    </row>
    <row r="59" spans="1:27" x14ac:dyDescent="0.3">
      <c r="A59" s="6" t="s">
        <v>20</v>
      </c>
      <c r="B59" t="s">
        <v>21</v>
      </c>
      <c r="C59" s="7">
        <v>31</v>
      </c>
      <c r="D59" s="7" t="s">
        <v>22</v>
      </c>
      <c r="E59" s="7" t="s">
        <v>240</v>
      </c>
      <c r="F59" s="7" t="s">
        <v>241</v>
      </c>
      <c r="G59" s="7" t="s">
        <v>239</v>
      </c>
      <c r="H59" s="8">
        <v>44075</v>
      </c>
      <c r="I59" s="7">
        <v>19</v>
      </c>
      <c r="J59" s="7" t="s">
        <v>26</v>
      </c>
      <c r="K59" s="7" t="s">
        <v>231</v>
      </c>
      <c r="L59" s="7" t="s">
        <v>232</v>
      </c>
      <c r="M59" s="7">
        <v>1</v>
      </c>
      <c r="N59" s="9">
        <v>8563</v>
      </c>
      <c r="O59" s="7" t="s">
        <v>29</v>
      </c>
      <c r="P59" s="7" t="s">
        <v>30</v>
      </c>
      <c r="Q59" s="7" t="s">
        <v>224</v>
      </c>
      <c r="R59" s="7" t="s">
        <v>57</v>
      </c>
      <c r="S59" s="7" t="s">
        <v>29</v>
      </c>
      <c r="T59" s="10">
        <v>1.0653999999999999</v>
      </c>
    </row>
    <row r="60" spans="1:27" x14ac:dyDescent="0.3">
      <c r="A60" s="6" t="s">
        <v>20</v>
      </c>
      <c r="B60" t="s">
        <v>21</v>
      </c>
      <c r="C60" s="7">
        <v>31</v>
      </c>
      <c r="D60" s="7" t="s">
        <v>22</v>
      </c>
      <c r="E60" s="7">
        <v>10626</v>
      </c>
      <c r="F60" s="7" t="s">
        <v>242</v>
      </c>
      <c r="G60" s="7" t="s">
        <v>239</v>
      </c>
      <c r="H60" s="8">
        <v>44075</v>
      </c>
      <c r="I60" s="7">
        <v>19</v>
      </c>
      <c r="J60" s="7" t="s">
        <v>26</v>
      </c>
      <c r="K60" s="7" t="s">
        <v>231</v>
      </c>
      <c r="L60" s="7" t="s">
        <v>232</v>
      </c>
      <c r="M60" s="7">
        <v>2</v>
      </c>
      <c r="N60" s="9">
        <v>15328</v>
      </c>
      <c r="O60" s="7" t="s">
        <v>29</v>
      </c>
      <c r="P60" s="7" t="s">
        <v>30</v>
      </c>
      <c r="Q60" s="7" t="s">
        <v>224</v>
      </c>
      <c r="R60" s="7" t="s">
        <v>57</v>
      </c>
      <c r="S60" s="7" t="s">
        <v>29</v>
      </c>
      <c r="T60" s="10">
        <v>1.0653999999999999</v>
      </c>
    </row>
    <row r="61" spans="1:27" x14ac:dyDescent="0.3">
      <c r="A61" s="6" t="s">
        <v>20</v>
      </c>
      <c r="B61" t="s">
        <v>21</v>
      </c>
      <c r="C61" s="7">
        <v>31</v>
      </c>
      <c r="D61" s="7" t="s">
        <v>22</v>
      </c>
      <c r="E61" s="7">
        <v>10616</v>
      </c>
      <c r="F61" s="7" t="s">
        <v>242</v>
      </c>
      <c r="G61" s="7" t="s">
        <v>239</v>
      </c>
      <c r="H61" s="8">
        <v>44075</v>
      </c>
      <c r="I61" s="7">
        <v>19</v>
      </c>
      <c r="J61" s="7" t="s">
        <v>26</v>
      </c>
      <c r="K61" s="7" t="s">
        <v>231</v>
      </c>
      <c r="L61" s="7" t="s">
        <v>232</v>
      </c>
      <c r="M61" s="7">
        <v>1</v>
      </c>
      <c r="N61" s="9">
        <v>7471</v>
      </c>
      <c r="O61" s="7" t="s">
        <v>29</v>
      </c>
      <c r="P61" s="7" t="s">
        <v>30</v>
      </c>
      <c r="Q61" s="7" t="s">
        <v>224</v>
      </c>
      <c r="R61" s="7" t="s">
        <v>57</v>
      </c>
      <c r="S61" s="7" t="s">
        <v>29</v>
      </c>
      <c r="T61" s="10">
        <v>1.0653999999999999</v>
      </c>
    </row>
    <row r="62" spans="1:27" x14ac:dyDescent="0.3">
      <c r="A62" s="6" t="s">
        <v>20</v>
      </c>
      <c r="B62" t="s">
        <v>21</v>
      </c>
      <c r="C62" s="7">
        <v>31</v>
      </c>
      <c r="D62" s="7" t="s">
        <v>22</v>
      </c>
      <c r="E62" s="7" t="s">
        <v>243</v>
      </c>
      <c r="F62" s="7" t="s">
        <v>244</v>
      </c>
      <c r="G62" s="7" t="s">
        <v>239</v>
      </c>
      <c r="H62" s="8">
        <v>44075</v>
      </c>
      <c r="I62" s="7">
        <v>19</v>
      </c>
      <c r="J62" s="7" t="s">
        <v>26</v>
      </c>
      <c r="K62" s="7" t="s">
        <v>231</v>
      </c>
      <c r="L62" s="7" t="s">
        <v>232</v>
      </c>
      <c r="M62" s="7">
        <v>1</v>
      </c>
      <c r="N62" s="9">
        <v>37034</v>
      </c>
      <c r="O62" s="7" t="s">
        <v>29</v>
      </c>
      <c r="P62" s="7" t="s">
        <v>30</v>
      </c>
      <c r="Q62" s="7" t="s">
        <v>224</v>
      </c>
      <c r="R62" s="7" t="s">
        <v>57</v>
      </c>
      <c r="S62" s="7" t="s">
        <v>29</v>
      </c>
      <c r="T62" s="10">
        <v>1.0653999999999999</v>
      </c>
    </row>
    <row r="63" spans="1:27" x14ac:dyDescent="0.3">
      <c r="A63" s="6" t="s">
        <v>20</v>
      </c>
      <c r="B63" t="s">
        <v>21</v>
      </c>
      <c r="C63" s="7">
        <v>31</v>
      </c>
      <c r="D63" s="7" t="s">
        <v>22</v>
      </c>
      <c r="E63" s="7">
        <v>85365</v>
      </c>
      <c r="F63" s="7" t="s">
        <v>245</v>
      </c>
      <c r="G63" s="7" t="s">
        <v>239</v>
      </c>
      <c r="H63" s="8">
        <v>44075</v>
      </c>
      <c r="I63" s="7">
        <v>19</v>
      </c>
      <c r="J63" s="7" t="s">
        <v>26</v>
      </c>
      <c r="K63" s="7" t="s">
        <v>231</v>
      </c>
      <c r="L63" s="7" t="s">
        <v>232</v>
      </c>
      <c r="M63" s="7">
        <v>1</v>
      </c>
      <c r="N63" s="9">
        <v>21429</v>
      </c>
      <c r="O63" s="7" t="s">
        <v>29</v>
      </c>
      <c r="P63" s="7" t="s">
        <v>30</v>
      </c>
      <c r="Q63" s="7" t="s">
        <v>224</v>
      </c>
      <c r="R63" s="7" t="s">
        <v>57</v>
      </c>
      <c r="S63" s="7" t="s">
        <v>29</v>
      </c>
      <c r="T63" s="10">
        <v>1.0653999999999999</v>
      </c>
    </row>
    <row r="64" spans="1:27" x14ac:dyDescent="0.3">
      <c r="A64" s="6" t="s">
        <v>20</v>
      </c>
      <c r="B64" t="s">
        <v>21</v>
      </c>
      <c r="C64" s="7">
        <v>31</v>
      </c>
      <c r="D64" s="7" t="s">
        <v>22</v>
      </c>
      <c r="E64" s="7">
        <v>47655</v>
      </c>
      <c r="F64" s="7" t="s">
        <v>246</v>
      </c>
      <c r="G64" s="7" t="s">
        <v>247</v>
      </c>
      <c r="H64" s="8">
        <v>44075</v>
      </c>
      <c r="I64" s="7">
        <v>19</v>
      </c>
      <c r="J64" s="7" t="s">
        <v>26</v>
      </c>
      <c r="K64" s="7" t="s">
        <v>231</v>
      </c>
      <c r="L64" s="7" t="s">
        <v>232</v>
      </c>
      <c r="M64" s="7">
        <v>2</v>
      </c>
      <c r="N64" s="9">
        <v>96118</v>
      </c>
      <c r="O64" s="7" t="s">
        <v>33</v>
      </c>
      <c r="P64" s="7" t="s">
        <v>30</v>
      </c>
      <c r="Q64" s="7" t="s">
        <v>224</v>
      </c>
      <c r="R64" s="7" t="s">
        <v>57</v>
      </c>
      <c r="S64" s="7" t="s">
        <v>33</v>
      </c>
      <c r="T64" s="10">
        <v>1.0653999999999999</v>
      </c>
    </row>
    <row r="65" spans="1:20" x14ac:dyDescent="0.3">
      <c r="A65" s="6" t="s">
        <v>20</v>
      </c>
      <c r="B65" t="s">
        <v>21</v>
      </c>
      <c r="C65" s="7">
        <v>31</v>
      </c>
      <c r="D65" s="7" t="s">
        <v>22</v>
      </c>
      <c r="E65" s="7">
        <v>47649</v>
      </c>
      <c r="F65" s="7" t="s">
        <v>248</v>
      </c>
      <c r="G65" s="7" t="s">
        <v>247</v>
      </c>
      <c r="H65" s="8">
        <v>44075</v>
      </c>
      <c r="I65" s="7">
        <v>19</v>
      </c>
      <c r="J65" s="7" t="s">
        <v>26</v>
      </c>
      <c r="K65" s="7" t="s">
        <v>231</v>
      </c>
      <c r="L65" s="7" t="s">
        <v>232</v>
      </c>
      <c r="M65" s="7">
        <v>4</v>
      </c>
      <c r="N65" s="9">
        <v>127164</v>
      </c>
      <c r="O65" s="7" t="s">
        <v>33</v>
      </c>
      <c r="P65" s="7" t="s">
        <v>30</v>
      </c>
      <c r="Q65" s="7" t="s">
        <v>224</v>
      </c>
      <c r="R65" s="7" t="s">
        <v>57</v>
      </c>
      <c r="S65" s="7" t="s">
        <v>33</v>
      </c>
      <c r="T65" s="10">
        <v>1.0653999999999999</v>
      </c>
    </row>
    <row r="66" spans="1:20" x14ac:dyDescent="0.3">
      <c r="A66" s="6" t="s">
        <v>20</v>
      </c>
      <c r="B66" t="s">
        <v>21</v>
      </c>
      <c r="C66" s="7">
        <v>31</v>
      </c>
      <c r="D66" s="7" t="s">
        <v>22</v>
      </c>
      <c r="E66" s="7">
        <v>50479</v>
      </c>
      <c r="F66" s="7" t="s">
        <v>249</v>
      </c>
      <c r="G66" s="7" t="s">
        <v>247</v>
      </c>
      <c r="H66" s="8">
        <v>44075</v>
      </c>
      <c r="I66" s="7">
        <v>19</v>
      </c>
      <c r="J66" s="7" t="s">
        <v>26</v>
      </c>
      <c r="K66" s="7" t="s">
        <v>231</v>
      </c>
      <c r="L66" s="7" t="s">
        <v>232</v>
      </c>
      <c r="M66" s="7">
        <v>1</v>
      </c>
      <c r="N66" s="9">
        <v>112933</v>
      </c>
      <c r="O66" s="7" t="s">
        <v>38</v>
      </c>
      <c r="P66" s="7" t="s">
        <v>30</v>
      </c>
      <c r="Q66" s="7" t="s">
        <v>224</v>
      </c>
      <c r="R66" s="7" t="s">
        <v>57</v>
      </c>
      <c r="S66" s="7" t="s">
        <v>33</v>
      </c>
      <c r="T66" s="10">
        <v>1.0653999999999999</v>
      </c>
    </row>
    <row r="67" spans="1:20" x14ac:dyDescent="0.3">
      <c r="A67" s="6" t="s">
        <v>20</v>
      </c>
      <c r="B67" t="s">
        <v>21</v>
      </c>
      <c r="C67" s="7">
        <v>31</v>
      </c>
      <c r="D67" s="7" t="s">
        <v>22</v>
      </c>
      <c r="E67" s="7">
        <v>4298</v>
      </c>
      <c r="F67" s="7" t="s">
        <v>236</v>
      </c>
      <c r="G67" s="7" t="s">
        <v>250</v>
      </c>
      <c r="H67" s="8">
        <v>44075</v>
      </c>
      <c r="I67" s="7">
        <v>19</v>
      </c>
      <c r="J67" s="7" t="s">
        <v>26</v>
      </c>
      <c r="K67" s="7" t="s">
        <v>203</v>
      </c>
      <c r="L67" s="7" t="s">
        <v>204</v>
      </c>
      <c r="M67" s="7">
        <v>2</v>
      </c>
      <c r="N67" s="9">
        <v>77430</v>
      </c>
      <c r="O67" s="7" t="s">
        <v>38</v>
      </c>
      <c r="P67" s="7" t="s">
        <v>30</v>
      </c>
      <c r="Q67" s="7" t="s">
        <v>224</v>
      </c>
      <c r="R67" s="7" t="s">
        <v>32</v>
      </c>
      <c r="S67" s="7" t="s">
        <v>33</v>
      </c>
      <c r="T67" s="10">
        <v>1.0653999999999999</v>
      </c>
    </row>
    <row r="68" spans="1:20" x14ac:dyDescent="0.3">
      <c r="A68" s="6" t="s">
        <v>20</v>
      </c>
      <c r="B68" t="s">
        <v>21</v>
      </c>
      <c r="C68" s="7">
        <v>31</v>
      </c>
      <c r="D68" s="7" t="s">
        <v>22</v>
      </c>
      <c r="E68" s="7" t="s">
        <v>251</v>
      </c>
      <c r="F68" s="7" t="s">
        <v>252</v>
      </c>
      <c r="G68" s="7" t="s">
        <v>253</v>
      </c>
      <c r="H68" s="8">
        <v>44076</v>
      </c>
      <c r="I68" s="7">
        <v>19</v>
      </c>
      <c r="J68" s="7" t="s">
        <v>26</v>
      </c>
      <c r="K68" s="7" t="s">
        <v>165</v>
      </c>
      <c r="L68" s="7" t="s">
        <v>166</v>
      </c>
      <c r="M68" s="7">
        <v>2</v>
      </c>
      <c r="N68" s="9">
        <v>8606</v>
      </c>
      <c r="O68" s="7" t="s">
        <v>29</v>
      </c>
      <c r="P68" s="7" t="s">
        <v>30</v>
      </c>
      <c r="Q68" s="7" t="s">
        <v>224</v>
      </c>
      <c r="R68" s="7" t="s">
        <v>32</v>
      </c>
      <c r="S68" s="7" t="s">
        <v>29</v>
      </c>
      <c r="T68" s="10">
        <v>1.0653999999999999</v>
      </c>
    </row>
    <row r="69" spans="1:20" x14ac:dyDescent="0.3">
      <c r="A69" s="6" t="s">
        <v>20</v>
      </c>
      <c r="B69" t="s">
        <v>21</v>
      </c>
      <c r="C69" s="7">
        <v>31</v>
      </c>
      <c r="D69" s="7" t="s">
        <v>22</v>
      </c>
      <c r="E69" s="7">
        <v>2162</v>
      </c>
      <c r="F69" s="7" t="s">
        <v>254</v>
      </c>
      <c r="G69" s="7" t="s">
        <v>255</v>
      </c>
      <c r="H69" s="8">
        <v>44076</v>
      </c>
      <c r="I69" s="7">
        <v>19</v>
      </c>
      <c r="J69" s="7" t="s">
        <v>26</v>
      </c>
      <c r="K69" s="7" t="s">
        <v>165</v>
      </c>
      <c r="L69" s="7" t="s">
        <v>166</v>
      </c>
      <c r="M69" s="7">
        <v>15</v>
      </c>
      <c r="N69" s="9">
        <v>69960</v>
      </c>
      <c r="O69" s="7" t="s">
        <v>29</v>
      </c>
      <c r="P69" s="7" t="s">
        <v>30</v>
      </c>
      <c r="Q69" s="7" t="s">
        <v>224</v>
      </c>
      <c r="R69" s="7" t="s">
        <v>32</v>
      </c>
      <c r="S69" s="7" t="s">
        <v>29</v>
      </c>
      <c r="T69" s="10">
        <v>1.0653999999999999</v>
      </c>
    </row>
    <row r="70" spans="1:20" x14ac:dyDescent="0.3">
      <c r="A70" s="6" t="s">
        <v>20</v>
      </c>
      <c r="B70" t="s">
        <v>21</v>
      </c>
      <c r="C70" s="7">
        <v>31</v>
      </c>
      <c r="D70" s="7" t="s">
        <v>22</v>
      </c>
      <c r="E70" s="7">
        <v>47053</v>
      </c>
      <c r="F70" s="7" t="s">
        <v>256</v>
      </c>
      <c r="G70" s="7" t="s">
        <v>257</v>
      </c>
      <c r="H70" s="8">
        <v>44076</v>
      </c>
      <c r="I70" s="7">
        <v>19</v>
      </c>
      <c r="J70" s="7" t="s">
        <v>26</v>
      </c>
      <c r="K70" s="7" t="s">
        <v>132</v>
      </c>
      <c r="L70" s="7" t="s">
        <v>133</v>
      </c>
      <c r="M70" s="7">
        <v>1</v>
      </c>
      <c r="N70" s="9">
        <v>2985</v>
      </c>
      <c r="O70" s="7" t="s">
        <v>29</v>
      </c>
      <c r="P70" s="7" t="s">
        <v>30</v>
      </c>
      <c r="Q70" s="7" t="s">
        <v>224</v>
      </c>
      <c r="R70" s="7" t="s">
        <v>57</v>
      </c>
      <c r="S70" s="7" t="s">
        <v>29</v>
      </c>
      <c r="T70" s="10">
        <v>1.0653999999999999</v>
      </c>
    </row>
    <row r="71" spans="1:20" x14ac:dyDescent="0.3">
      <c r="A71" s="6" t="s">
        <v>20</v>
      </c>
      <c r="B71" t="s">
        <v>21</v>
      </c>
      <c r="C71" s="7">
        <v>31</v>
      </c>
      <c r="D71" s="7" t="s">
        <v>22</v>
      </c>
      <c r="E71" s="7">
        <v>63046</v>
      </c>
      <c r="F71" s="7" t="s">
        <v>258</v>
      </c>
      <c r="G71" s="7" t="s">
        <v>259</v>
      </c>
      <c r="H71" s="8">
        <v>44076</v>
      </c>
      <c r="I71" s="7">
        <v>19</v>
      </c>
      <c r="J71" s="7" t="s">
        <v>26</v>
      </c>
      <c r="K71" s="7" t="s">
        <v>128</v>
      </c>
      <c r="L71" s="7" t="s">
        <v>129</v>
      </c>
      <c r="M71" s="7">
        <v>1</v>
      </c>
      <c r="N71" s="9">
        <v>20154</v>
      </c>
      <c r="O71" s="7" t="s">
        <v>29</v>
      </c>
      <c r="P71" s="7" t="s">
        <v>30</v>
      </c>
      <c r="Q71" s="7" t="s">
        <v>224</v>
      </c>
      <c r="R71" s="7" t="s">
        <v>57</v>
      </c>
      <c r="S71" s="7" t="s">
        <v>29</v>
      </c>
      <c r="T71" s="10">
        <v>1.0653999999999999</v>
      </c>
    </row>
    <row r="72" spans="1:20" x14ac:dyDescent="0.3">
      <c r="A72" s="6" t="s">
        <v>20</v>
      </c>
      <c r="B72" t="s">
        <v>21</v>
      </c>
      <c r="C72" s="7">
        <v>31</v>
      </c>
      <c r="D72" s="7" t="s">
        <v>22</v>
      </c>
      <c r="E72" s="7">
        <v>63118</v>
      </c>
      <c r="F72" s="7" t="s">
        <v>260</v>
      </c>
      <c r="G72" s="7" t="s">
        <v>259</v>
      </c>
      <c r="H72" s="8">
        <v>44076</v>
      </c>
      <c r="I72" s="7">
        <v>19</v>
      </c>
      <c r="J72" s="7" t="s">
        <v>26</v>
      </c>
      <c r="K72" s="7" t="s">
        <v>128</v>
      </c>
      <c r="L72" s="7" t="s">
        <v>129</v>
      </c>
      <c r="M72" s="7">
        <v>1</v>
      </c>
      <c r="N72" s="9">
        <v>72261</v>
      </c>
      <c r="O72" s="7" t="s">
        <v>29</v>
      </c>
      <c r="P72" s="7" t="s">
        <v>30</v>
      </c>
      <c r="Q72" s="7" t="s">
        <v>224</v>
      </c>
      <c r="R72" s="7" t="s">
        <v>57</v>
      </c>
      <c r="S72" s="7" t="s">
        <v>29</v>
      </c>
      <c r="T72" s="10">
        <v>1.0653999999999999</v>
      </c>
    </row>
    <row r="73" spans="1:20" x14ac:dyDescent="0.3">
      <c r="A73" s="6" t="s">
        <v>20</v>
      </c>
      <c r="B73" t="s">
        <v>21</v>
      </c>
      <c r="C73" s="7">
        <v>31</v>
      </c>
      <c r="D73" s="7" t="s">
        <v>22</v>
      </c>
      <c r="E73" s="7">
        <v>24134</v>
      </c>
      <c r="F73" s="7" t="s">
        <v>261</v>
      </c>
      <c r="G73" s="7" t="s">
        <v>262</v>
      </c>
      <c r="H73" s="8">
        <v>44076</v>
      </c>
      <c r="I73" s="7">
        <v>19</v>
      </c>
      <c r="J73" s="7" t="s">
        <v>26</v>
      </c>
      <c r="K73" s="7" t="s">
        <v>263</v>
      </c>
      <c r="L73" s="7" t="s">
        <v>264</v>
      </c>
      <c r="M73" s="7">
        <v>1</v>
      </c>
      <c r="N73" s="9">
        <v>21271</v>
      </c>
      <c r="O73" s="7" t="s">
        <v>29</v>
      </c>
      <c r="P73" s="7" t="s">
        <v>30</v>
      </c>
      <c r="Q73" s="7" t="s">
        <v>224</v>
      </c>
      <c r="R73" s="7" t="s">
        <v>57</v>
      </c>
      <c r="S73" s="7" t="s">
        <v>29</v>
      </c>
      <c r="T73" s="10">
        <v>1.0653999999999999</v>
      </c>
    </row>
    <row r="74" spans="1:20" x14ac:dyDescent="0.3">
      <c r="A74" s="6" t="s">
        <v>20</v>
      </c>
      <c r="B74" t="s">
        <v>21</v>
      </c>
      <c r="C74" s="7">
        <v>31</v>
      </c>
      <c r="D74" s="7" t="s">
        <v>22</v>
      </c>
      <c r="E74" s="7">
        <v>61040</v>
      </c>
      <c r="F74" s="7" t="s">
        <v>265</v>
      </c>
      <c r="G74" s="7" t="s">
        <v>262</v>
      </c>
      <c r="H74" s="8">
        <v>44076</v>
      </c>
      <c r="I74" s="7">
        <v>19</v>
      </c>
      <c r="J74" s="7" t="s">
        <v>26</v>
      </c>
      <c r="K74" s="7" t="s">
        <v>263</v>
      </c>
      <c r="L74" s="7" t="s">
        <v>264</v>
      </c>
      <c r="M74" s="7">
        <v>6</v>
      </c>
      <c r="N74" s="9">
        <v>6474</v>
      </c>
      <c r="O74" s="7" t="s">
        <v>29</v>
      </c>
      <c r="P74" s="7" t="s">
        <v>30</v>
      </c>
      <c r="Q74" s="7" t="s">
        <v>224</v>
      </c>
      <c r="R74" s="7" t="s">
        <v>57</v>
      </c>
      <c r="S74" s="7" t="s">
        <v>29</v>
      </c>
      <c r="T74" s="10">
        <v>1.0653999999999999</v>
      </c>
    </row>
    <row r="75" spans="1:20" x14ac:dyDescent="0.3">
      <c r="A75" s="6" t="s">
        <v>20</v>
      </c>
      <c r="B75" t="s">
        <v>21</v>
      </c>
      <c r="C75" s="7">
        <v>31</v>
      </c>
      <c r="D75" s="7" t="s">
        <v>22</v>
      </c>
      <c r="E75" s="7">
        <v>90099</v>
      </c>
      <c r="F75" s="7" t="s">
        <v>266</v>
      </c>
      <c r="G75" s="7" t="s">
        <v>262</v>
      </c>
      <c r="H75" s="8">
        <v>44076</v>
      </c>
      <c r="I75" s="7">
        <v>19</v>
      </c>
      <c r="J75" s="7" t="s">
        <v>26</v>
      </c>
      <c r="K75" s="7" t="s">
        <v>263</v>
      </c>
      <c r="L75" s="7" t="s">
        <v>264</v>
      </c>
      <c r="M75" s="7">
        <v>2</v>
      </c>
      <c r="N75" s="9">
        <v>63848</v>
      </c>
      <c r="O75" s="7" t="s">
        <v>29</v>
      </c>
      <c r="P75" s="7" t="s">
        <v>30</v>
      </c>
      <c r="Q75" s="7" t="s">
        <v>224</v>
      </c>
      <c r="R75" s="7" t="s">
        <v>57</v>
      </c>
      <c r="S75" s="7" t="s">
        <v>29</v>
      </c>
      <c r="T75" s="10">
        <v>1.0653999999999999</v>
      </c>
    </row>
    <row r="76" spans="1:20" x14ac:dyDescent="0.3">
      <c r="A76" s="6" t="s">
        <v>20</v>
      </c>
      <c r="B76" t="s">
        <v>21</v>
      </c>
      <c r="C76" s="7">
        <v>31</v>
      </c>
      <c r="D76" s="7" t="s">
        <v>22</v>
      </c>
      <c r="E76" s="7">
        <v>63118</v>
      </c>
      <c r="F76" s="7" t="s">
        <v>260</v>
      </c>
      <c r="G76" s="7" t="s">
        <v>267</v>
      </c>
      <c r="H76" s="8">
        <v>44076</v>
      </c>
      <c r="I76" s="7">
        <v>19</v>
      </c>
      <c r="J76" s="7" t="s">
        <v>26</v>
      </c>
      <c r="K76" s="7" t="s">
        <v>128</v>
      </c>
      <c r="L76" s="7" t="s">
        <v>129</v>
      </c>
      <c r="M76" s="7">
        <v>1</v>
      </c>
      <c r="N76" s="9">
        <v>72261</v>
      </c>
      <c r="O76" s="7" t="s">
        <v>29</v>
      </c>
      <c r="P76" s="7" t="s">
        <v>30</v>
      </c>
      <c r="Q76" s="7" t="s">
        <v>224</v>
      </c>
      <c r="R76" s="7" t="s">
        <v>57</v>
      </c>
      <c r="S76" s="7" t="s">
        <v>29</v>
      </c>
      <c r="T76" s="10">
        <v>1.0653999999999999</v>
      </c>
    </row>
    <row r="77" spans="1:20" x14ac:dyDescent="0.3">
      <c r="A77" s="6" t="s">
        <v>20</v>
      </c>
      <c r="B77" t="s">
        <v>21</v>
      </c>
      <c r="C77" s="7">
        <v>31</v>
      </c>
      <c r="D77" s="7" t="s">
        <v>22</v>
      </c>
      <c r="E77" s="7">
        <v>45227</v>
      </c>
      <c r="F77" s="7" t="s">
        <v>159</v>
      </c>
      <c r="G77" s="7" t="s">
        <v>268</v>
      </c>
      <c r="H77" s="8">
        <v>44076</v>
      </c>
      <c r="I77" s="7">
        <v>19</v>
      </c>
      <c r="J77" s="7" t="s">
        <v>26</v>
      </c>
      <c r="K77" s="7" t="s">
        <v>128</v>
      </c>
      <c r="L77" s="7" t="s">
        <v>129</v>
      </c>
      <c r="M77" s="7">
        <v>1</v>
      </c>
      <c r="N77" s="9">
        <v>18124</v>
      </c>
      <c r="O77" s="7" t="s">
        <v>29</v>
      </c>
      <c r="P77" s="7" t="s">
        <v>30</v>
      </c>
      <c r="Q77" s="7" t="s">
        <v>224</v>
      </c>
      <c r="R77" s="7" t="s">
        <v>32</v>
      </c>
      <c r="S77" s="7" t="s">
        <v>29</v>
      </c>
      <c r="T77" s="10">
        <v>1.0653999999999999</v>
      </c>
    </row>
    <row r="78" spans="1:20" x14ac:dyDescent="0.3">
      <c r="A78" s="6" t="s">
        <v>20</v>
      </c>
      <c r="B78" t="s">
        <v>21</v>
      </c>
      <c r="C78" s="7">
        <v>31</v>
      </c>
      <c r="D78" s="7" t="s">
        <v>22</v>
      </c>
      <c r="E78" s="7">
        <v>16058</v>
      </c>
      <c r="F78" s="7" t="s">
        <v>269</v>
      </c>
      <c r="G78" s="7" t="s">
        <v>270</v>
      </c>
      <c r="H78" s="8">
        <v>44076</v>
      </c>
      <c r="I78" s="7">
        <v>19</v>
      </c>
      <c r="J78" s="7" t="s">
        <v>26</v>
      </c>
      <c r="K78" s="7" t="s">
        <v>128</v>
      </c>
      <c r="L78" s="7" t="s">
        <v>129</v>
      </c>
      <c r="M78" s="7">
        <v>1</v>
      </c>
      <c r="N78" s="9">
        <v>335832</v>
      </c>
      <c r="O78" s="7" t="s">
        <v>29</v>
      </c>
      <c r="P78" s="7" t="s">
        <v>30</v>
      </c>
      <c r="Q78" s="7" t="s">
        <v>224</v>
      </c>
      <c r="R78" s="7" t="s">
        <v>57</v>
      </c>
      <c r="S78" s="7" t="s">
        <v>29</v>
      </c>
      <c r="T78" s="10">
        <v>1.0653999999999999</v>
      </c>
    </row>
    <row r="79" spans="1:20" x14ac:dyDescent="0.3">
      <c r="A79" s="6" t="s">
        <v>20</v>
      </c>
      <c r="B79" t="s">
        <v>21</v>
      </c>
      <c r="C79" s="7">
        <v>31</v>
      </c>
      <c r="D79" s="7" t="s">
        <v>22</v>
      </c>
      <c r="E79" s="7">
        <v>50032</v>
      </c>
      <c r="F79" s="7" t="s">
        <v>271</v>
      </c>
      <c r="G79" s="7" t="s">
        <v>270</v>
      </c>
      <c r="H79" s="8">
        <v>44076</v>
      </c>
      <c r="I79" s="7">
        <v>19</v>
      </c>
      <c r="J79" s="7" t="s">
        <v>26</v>
      </c>
      <c r="K79" s="7" t="s">
        <v>128</v>
      </c>
      <c r="L79" s="7" t="s">
        <v>129</v>
      </c>
      <c r="M79" s="7">
        <v>1</v>
      </c>
      <c r="N79" s="9">
        <v>4605</v>
      </c>
      <c r="O79" s="7" t="s">
        <v>29</v>
      </c>
      <c r="P79" s="7" t="s">
        <v>30</v>
      </c>
      <c r="Q79" s="7" t="s">
        <v>224</v>
      </c>
      <c r="R79" s="7" t="s">
        <v>57</v>
      </c>
      <c r="S79" s="7" t="s">
        <v>29</v>
      </c>
      <c r="T79" s="10">
        <v>1.0653999999999999</v>
      </c>
    </row>
    <row r="80" spans="1:20" x14ac:dyDescent="0.3">
      <c r="A80" s="6" t="s">
        <v>20</v>
      </c>
      <c r="B80" t="s">
        <v>21</v>
      </c>
      <c r="C80" s="7">
        <v>31</v>
      </c>
      <c r="D80" s="7" t="s">
        <v>22</v>
      </c>
      <c r="E80" s="7">
        <v>63080</v>
      </c>
      <c r="F80" s="7" t="s">
        <v>148</v>
      </c>
      <c r="G80" s="7" t="s">
        <v>270</v>
      </c>
      <c r="H80" s="8">
        <v>44076</v>
      </c>
      <c r="I80" s="7">
        <v>19</v>
      </c>
      <c r="J80" s="7" t="s">
        <v>26</v>
      </c>
      <c r="K80" s="7" t="s">
        <v>128</v>
      </c>
      <c r="L80" s="7" t="s">
        <v>129</v>
      </c>
      <c r="M80" s="7">
        <v>2</v>
      </c>
      <c r="N80" s="9">
        <v>61836</v>
      </c>
      <c r="O80" s="7" t="s">
        <v>29</v>
      </c>
      <c r="P80" s="7" t="s">
        <v>30</v>
      </c>
      <c r="Q80" s="7" t="s">
        <v>224</v>
      </c>
      <c r="R80" s="7" t="s">
        <v>57</v>
      </c>
      <c r="S80" s="7" t="s">
        <v>29</v>
      </c>
      <c r="T80" s="10">
        <v>1.0653999999999999</v>
      </c>
    </row>
    <row r="81" spans="1:20" x14ac:dyDescent="0.3">
      <c r="A81" s="6" t="s">
        <v>20</v>
      </c>
      <c r="B81" t="s">
        <v>21</v>
      </c>
      <c r="C81" s="7">
        <v>31</v>
      </c>
      <c r="D81" s="7" t="s">
        <v>22</v>
      </c>
      <c r="E81" s="7">
        <v>75015</v>
      </c>
      <c r="F81" s="7" t="s">
        <v>272</v>
      </c>
      <c r="G81" s="7" t="s">
        <v>270</v>
      </c>
      <c r="H81" s="8">
        <v>44076</v>
      </c>
      <c r="I81" s="7">
        <v>19</v>
      </c>
      <c r="J81" s="7" t="s">
        <v>26</v>
      </c>
      <c r="K81" s="7" t="s">
        <v>128</v>
      </c>
      <c r="L81" s="7" t="s">
        <v>129</v>
      </c>
      <c r="M81" s="7">
        <v>1</v>
      </c>
      <c r="N81" s="9">
        <v>350</v>
      </c>
      <c r="O81" s="7" t="s">
        <v>29</v>
      </c>
      <c r="P81" s="7" t="s">
        <v>30</v>
      </c>
      <c r="Q81" s="7" t="s">
        <v>224</v>
      </c>
      <c r="R81" s="7" t="s">
        <v>57</v>
      </c>
      <c r="S81" s="7" t="s">
        <v>29</v>
      </c>
      <c r="T81" s="10">
        <v>1.0653999999999999</v>
      </c>
    </row>
    <row r="82" spans="1:20" x14ac:dyDescent="0.3">
      <c r="A82" s="6" t="s">
        <v>20</v>
      </c>
      <c r="B82" t="s">
        <v>21</v>
      </c>
      <c r="C82" s="7">
        <v>31</v>
      </c>
      <c r="D82" s="7" t="s">
        <v>22</v>
      </c>
      <c r="E82" s="7">
        <v>47533</v>
      </c>
      <c r="F82" s="7" t="s">
        <v>273</v>
      </c>
      <c r="G82" s="7" t="s">
        <v>274</v>
      </c>
      <c r="H82" s="8">
        <v>44076</v>
      </c>
      <c r="I82" s="7">
        <v>19</v>
      </c>
      <c r="J82" s="7" t="s">
        <v>26</v>
      </c>
      <c r="K82" s="7" t="s">
        <v>123</v>
      </c>
      <c r="L82" s="7" t="s">
        <v>124</v>
      </c>
      <c r="M82" s="7">
        <v>2</v>
      </c>
      <c r="N82" s="9">
        <v>117630</v>
      </c>
      <c r="O82" s="7" t="s">
        <v>33</v>
      </c>
      <c r="P82" s="7" t="s">
        <v>30</v>
      </c>
      <c r="Q82" s="7" t="s">
        <v>224</v>
      </c>
      <c r="R82" s="7" t="s">
        <v>57</v>
      </c>
      <c r="S82" s="7" t="s">
        <v>33</v>
      </c>
      <c r="T82" s="10">
        <v>1.0653999999999999</v>
      </c>
    </row>
    <row r="83" spans="1:20" x14ac:dyDescent="0.3">
      <c r="A83" s="6" t="s">
        <v>20</v>
      </c>
      <c r="B83" t="s">
        <v>21</v>
      </c>
      <c r="C83" s="7">
        <v>31</v>
      </c>
      <c r="D83" s="7" t="s">
        <v>22</v>
      </c>
      <c r="E83" s="7">
        <v>50657</v>
      </c>
      <c r="F83" s="7" t="s">
        <v>275</v>
      </c>
      <c r="G83" s="7" t="s">
        <v>276</v>
      </c>
      <c r="H83" s="8">
        <v>44076</v>
      </c>
      <c r="I83" s="7">
        <v>19</v>
      </c>
      <c r="J83" s="7" t="s">
        <v>26</v>
      </c>
      <c r="K83" s="7" t="s">
        <v>132</v>
      </c>
      <c r="L83" s="7" t="s">
        <v>133</v>
      </c>
      <c r="M83" s="7">
        <v>1</v>
      </c>
      <c r="N83" s="9">
        <v>110076</v>
      </c>
      <c r="O83" s="7" t="s">
        <v>33</v>
      </c>
      <c r="P83" s="7" t="s">
        <v>30</v>
      </c>
      <c r="Q83" s="7" t="s">
        <v>224</v>
      </c>
      <c r="R83" s="7" t="s">
        <v>32</v>
      </c>
      <c r="S83" s="7" t="s">
        <v>33</v>
      </c>
      <c r="T83" s="10">
        <v>1.0653999999999999</v>
      </c>
    </row>
    <row r="84" spans="1:20" x14ac:dyDescent="0.3">
      <c r="A84" s="6" t="s">
        <v>20</v>
      </c>
      <c r="B84" t="s">
        <v>21</v>
      </c>
      <c r="C84" s="7">
        <v>31</v>
      </c>
      <c r="D84" s="7" t="s">
        <v>22</v>
      </c>
      <c r="E84" s="7">
        <v>45227</v>
      </c>
      <c r="F84" s="7" t="s">
        <v>159</v>
      </c>
      <c r="G84" s="7" t="s">
        <v>277</v>
      </c>
      <c r="H84" s="8">
        <v>44076</v>
      </c>
      <c r="I84" s="7">
        <v>19</v>
      </c>
      <c r="J84" s="7" t="s">
        <v>26</v>
      </c>
      <c r="K84" s="7" t="s">
        <v>128</v>
      </c>
      <c r="L84" s="7" t="s">
        <v>129</v>
      </c>
      <c r="M84" s="7">
        <v>5</v>
      </c>
      <c r="N84" s="9">
        <v>90620</v>
      </c>
      <c r="O84" s="7" t="s">
        <v>29</v>
      </c>
      <c r="P84" s="7" t="s">
        <v>30</v>
      </c>
      <c r="Q84" s="7" t="s">
        <v>224</v>
      </c>
      <c r="R84" s="7" t="s">
        <v>32</v>
      </c>
      <c r="S84" s="7" t="s">
        <v>29</v>
      </c>
      <c r="T84" s="10">
        <v>1.0653999999999999</v>
      </c>
    </row>
    <row r="85" spans="1:20" x14ac:dyDescent="0.3">
      <c r="A85" s="6" t="s">
        <v>20</v>
      </c>
      <c r="B85" t="s">
        <v>21</v>
      </c>
      <c r="C85" s="7">
        <v>31</v>
      </c>
      <c r="D85" s="7" t="s">
        <v>22</v>
      </c>
      <c r="E85" s="7">
        <v>91000</v>
      </c>
      <c r="F85" s="7" t="s">
        <v>278</v>
      </c>
      <c r="G85" s="7" t="s">
        <v>279</v>
      </c>
      <c r="H85" s="8">
        <v>44076</v>
      </c>
      <c r="I85" s="7">
        <v>19</v>
      </c>
      <c r="J85" s="7" t="s">
        <v>26</v>
      </c>
      <c r="K85" s="7" t="s">
        <v>280</v>
      </c>
      <c r="L85" s="7" t="s">
        <v>281</v>
      </c>
      <c r="M85" s="7">
        <v>1</v>
      </c>
      <c r="N85" s="9">
        <v>39671</v>
      </c>
      <c r="O85" s="7" t="s">
        <v>29</v>
      </c>
      <c r="P85" s="7" t="s">
        <v>30</v>
      </c>
      <c r="Q85" s="7" t="s">
        <v>224</v>
      </c>
      <c r="R85" s="7" t="s">
        <v>57</v>
      </c>
      <c r="S85" s="7" t="s">
        <v>29</v>
      </c>
      <c r="T85" s="10">
        <v>1.0653999999999999</v>
      </c>
    </row>
    <row r="86" spans="1:20" x14ac:dyDescent="0.3">
      <c r="A86" s="6" t="s">
        <v>20</v>
      </c>
      <c r="B86" t="s">
        <v>21</v>
      </c>
      <c r="C86" s="7">
        <v>31</v>
      </c>
      <c r="D86" s="7" t="s">
        <v>22</v>
      </c>
      <c r="E86" s="7">
        <v>45451</v>
      </c>
      <c r="F86" s="7" t="s">
        <v>282</v>
      </c>
      <c r="G86" s="7" t="s">
        <v>283</v>
      </c>
      <c r="H86" s="8">
        <v>44076</v>
      </c>
      <c r="I86" s="7">
        <v>19</v>
      </c>
      <c r="J86" s="7" t="s">
        <v>26</v>
      </c>
      <c r="K86" s="7" t="s">
        <v>128</v>
      </c>
      <c r="L86" s="7" t="s">
        <v>129</v>
      </c>
      <c r="M86" s="7">
        <v>8</v>
      </c>
      <c r="N86" s="9">
        <v>104120</v>
      </c>
      <c r="O86" s="7" t="s">
        <v>29</v>
      </c>
      <c r="P86" s="7" t="s">
        <v>30</v>
      </c>
      <c r="Q86" s="7" t="s">
        <v>224</v>
      </c>
      <c r="R86" s="7" t="s">
        <v>57</v>
      </c>
      <c r="S86" s="7" t="s">
        <v>29</v>
      </c>
      <c r="T86" s="10">
        <v>1.0653999999999999</v>
      </c>
    </row>
    <row r="87" spans="1:20" x14ac:dyDescent="0.3">
      <c r="A87" s="6" t="s">
        <v>20</v>
      </c>
      <c r="B87" t="s">
        <v>21</v>
      </c>
      <c r="C87" s="7">
        <v>31</v>
      </c>
      <c r="D87" s="7" t="s">
        <v>22</v>
      </c>
      <c r="E87" s="7" t="s">
        <v>284</v>
      </c>
      <c r="F87" s="7" t="s">
        <v>285</v>
      </c>
      <c r="G87" s="7" t="s">
        <v>286</v>
      </c>
      <c r="H87" s="8">
        <v>44076</v>
      </c>
      <c r="I87" s="7">
        <v>19</v>
      </c>
      <c r="J87" s="7" t="s">
        <v>26</v>
      </c>
      <c r="K87" s="7" t="s">
        <v>287</v>
      </c>
      <c r="L87" s="7" t="s">
        <v>288</v>
      </c>
      <c r="M87" s="7">
        <v>1</v>
      </c>
      <c r="N87" s="9">
        <v>172261</v>
      </c>
      <c r="O87" s="7" t="s">
        <v>29</v>
      </c>
      <c r="P87" s="7" t="s">
        <v>30</v>
      </c>
      <c r="Q87" s="7" t="s">
        <v>224</v>
      </c>
      <c r="R87" s="7" t="s">
        <v>32</v>
      </c>
      <c r="S87" s="7" t="s">
        <v>33</v>
      </c>
      <c r="T87" s="10">
        <v>1.0653999999999999</v>
      </c>
    </row>
    <row r="88" spans="1:20" x14ac:dyDescent="0.3">
      <c r="A88" s="6" t="s">
        <v>20</v>
      </c>
      <c r="B88" t="s">
        <v>21</v>
      </c>
      <c r="C88" s="7">
        <v>31</v>
      </c>
      <c r="D88" s="7" t="s">
        <v>22</v>
      </c>
      <c r="E88" s="7">
        <v>45612</v>
      </c>
      <c r="F88" s="7" t="s">
        <v>289</v>
      </c>
      <c r="G88" s="7" t="s">
        <v>290</v>
      </c>
      <c r="H88" s="8">
        <v>44076</v>
      </c>
      <c r="I88" s="7">
        <v>19</v>
      </c>
      <c r="J88" s="7" t="s">
        <v>26</v>
      </c>
      <c r="K88" s="7" t="s">
        <v>280</v>
      </c>
      <c r="L88" s="7" t="s">
        <v>281</v>
      </c>
      <c r="M88" s="7">
        <v>4</v>
      </c>
      <c r="N88" s="9">
        <v>280980</v>
      </c>
      <c r="O88" s="7" t="s">
        <v>33</v>
      </c>
      <c r="P88" s="7" t="s">
        <v>30</v>
      </c>
      <c r="Q88" s="7" t="s">
        <v>224</v>
      </c>
      <c r="R88" s="7" t="s">
        <v>57</v>
      </c>
      <c r="S88" s="7" t="s">
        <v>33</v>
      </c>
      <c r="T88" s="10">
        <v>1.0653999999999999</v>
      </c>
    </row>
    <row r="89" spans="1:20" x14ac:dyDescent="0.3">
      <c r="A89" s="6" t="s">
        <v>20</v>
      </c>
      <c r="B89" t="s">
        <v>21</v>
      </c>
      <c r="C89" s="7">
        <v>31</v>
      </c>
      <c r="D89" s="7" t="s">
        <v>22</v>
      </c>
      <c r="E89" s="7" t="s">
        <v>284</v>
      </c>
      <c r="F89" s="7" t="s">
        <v>285</v>
      </c>
      <c r="G89" s="7" t="s">
        <v>291</v>
      </c>
      <c r="H89" s="8">
        <v>44076</v>
      </c>
      <c r="I89" s="7">
        <v>19</v>
      </c>
      <c r="J89" s="7" t="s">
        <v>26</v>
      </c>
      <c r="K89" s="7" t="s">
        <v>287</v>
      </c>
      <c r="L89" s="7" t="s">
        <v>288</v>
      </c>
      <c r="M89" s="7">
        <v>1</v>
      </c>
      <c r="N89" s="9">
        <v>172261</v>
      </c>
      <c r="O89" s="7" t="s">
        <v>29</v>
      </c>
      <c r="P89" s="7" t="s">
        <v>30</v>
      </c>
      <c r="Q89" s="7" t="s">
        <v>224</v>
      </c>
      <c r="R89" s="7" t="s">
        <v>32</v>
      </c>
      <c r="S89" s="7" t="s">
        <v>33</v>
      </c>
      <c r="T89" s="10">
        <v>1.0653999999999999</v>
      </c>
    </row>
    <row r="90" spans="1:20" x14ac:dyDescent="0.3">
      <c r="A90" s="6" t="s">
        <v>20</v>
      </c>
      <c r="B90" t="s">
        <v>21</v>
      </c>
      <c r="C90" s="7">
        <v>31</v>
      </c>
      <c r="D90" s="7" t="s">
        <v>22</v>
      </c>
      <c r="E90" s="7" t="s">
        <v>292</v>
      </c>
      <c r="F90" s="7" t="s">
        <v>293</v>
      </c>
      <c r="G90" s="7" t="s">
        <v>294</v>
      </c>
      <c r="H90" s="8">
        <v>44076</v>
      </c>
      <c r="I90" s="7">
        <v>19</v>
      </c>
      <c r="J90" s="7" t="s">
        <v>26</v>
      </c>
      <c r="K90" s="7" t="s">
        <v>165</v>
      </c>
      <c r="L90" s="7" t="s">
        <v>166</v>
      </c>
      <c r="M90" s="7">
        <v>1</v>
      </c>
      <c r="N90" s="9">
        <v>104472</v>
      </c>
      <c r="O90" s="7" t="s">
        <v>29</v>
      </c>
      <c r="P90" s="7" t="s">
        <v>30</v>
      </c>
      <c r="Q90" s="7" t="s">
        <v>224</v>
      </c>
      <c r="R90" s="7" t="s">
        <v>32</v>
      </c>
      <c r="S90" s="7" t="s">
        <v>29</v>
      </c>
      <c r="T90" s="10">
        <v>1.0653999999999999</v>
      </c>
    </row>
    <row r="91" spans="1:20" x14ac:dyDescent="0.3">
      <c r="A91" s="6" t="s">
        <v>20</v>
      </c>
      <c r="B91" t="s">
        <v>21</v>
      </c>
      <c r="C91" s="7">
        <v>31</v>
      </c>
      <c r="D91" s="7" t="s">
        <v>22</v>
      </c>
      <c r="E91" s="7" t="s">
        <v>295</v>
      </c>
      <c r="F91" s="7" t="s">
        <v>296</v>
      </c>
      <c r="G91" s="7" t="s">
        <v>297</v>
      </c>
      <c r="H91" s="8">
        <v>44076</v>
      </c>
      <c r="I91" s="7">
        <v>19</v>
      </c>
      <c r="J91" s="7" t="s">
        <v>26</v>
      </c>
      <c r="K91" s="7" t="s">
        <v>298</v>
      </c>
      <c r="L91" s="7" t="s">
        <v>299</v>
      </c>
      <c r="M91" s="7">
        <v>1</v>
      </c>
      <c r="N91" s="9">
        <v>117793</v>
      </c>
      <c r="O91" s="7" t="s">
        <v>29</v>
      </c>
      <c r="P91" s="7" t="s">
        <v>30</v>
      </c>
      <c r="Q91" s="7" t="s">
        <v>224</v>
      </c>
      <c r="R91" s="7" t="s">
        <v>57</v>
      </c>
      <c r="S91" s="7" t="s">
        <v>29</v>
      </c>
      <c r="T91" s="10">
        <v>1.0653999999999999</v>
      </c>
    </row>
    <row r="92" spans="1:20" x14ac:dyDescent="0.3">
      <c r="A92" s="6" t="s">
        <v>20</v>
      </c>
      <c r="B92" t="s">
        <v>21</v>
      </c>
      <c r="C92" s="7">
        <v>31</v>
      </c>
      <c r="D92" s="7" t="s">
        <v>22</v>
      </c>
      <c r="E92" s="7">
        <v>53536</v>
      </c>
      <c r="F92" s="7" t="s">
        <v>300</v>
      </c>
      <c r="G92" s="7" t="s">
        <v>301</v>
      </c>
      <c r="H92" s="8">
        <v>44076</v>
      </c>
      <c r="I92" s="7">
        <v>19</v>
      </c>
      <c r="J92" s="7" t="s">
        <v>26</v>
      </c>
      <c r="K92" s="7" t="s">
        <v>302</v>
      </c>
      <c r="L92" s="7" t="s">
        <v>303</v>
      </c>
      <c r="M92" s="7">
        <v>1</v>
      </c>
      <c r="N92" s="9">
        <v>152979</v>
      </c>
      <c r="O92" s="7" t="s">
        <v>29</v>
      </c>
      <c r="P92" s="7" t="s">
        <v>30</v>
      </c>
      <c r="Q92" s="7" t="s">
        <v>224</v>
      </c>
      <c r="R92" s="7" t="s">
        <v>32</v>
      </c>
      <c r="S92" s="7" t="s">
        <v>29</v>
      </c>
      <c r="T92" s="10">
        <v>1.0653999999999999</v>
      </c>
    </row>
    <row r="93" spans="1:20" x14ac:dyDescent="0.3">
      <c r="A93" s="6" t="s">
        <v>20</v>
      </c>
      <c r="B93" t="s">
        <v>21</v>
      </c>
      <c r="C93" s="7">
        <v>31</v>
      </c>
      <c r="D93" s="7" t="s">
        <v>22</v>
      </c>
      <c r="E93" s="7" t="s">
        <v>304</v>
      </c>
      <c r="F93" s="7" t="s">
        <v>305</v>
      </c>
      <c r="G93" s="7" t="s">
        <v>306</v>
      </c>
      <c r="H93" s="8">
        <v>44076</v>
      </c>
      <c r="I93" s="7">
        <v>19</v>
      </c>
      <c r="J93" s="7" t="s">
        <v>26</v>
      </c>
      <c r="K93" s="7" t="s">
        <v>307</v>
      </c>
      <c r="L93" s="7" t="s">
        <v>308</v>
      </c>
      <c r="M93" s="7">
        <v>2</v>
      </c>
      <c r="N93" s="9">
        <v>23118</v>
      </c>
      <c r="O93" s="7" t="s">
        <v>29</v>
      </c>
      <c r="P93" s="7" t="s">
        <v>30</v>
      </c>
      <c r="Q93" s="7" t="s">
        <v>224</v>
      </c>
      <c r="R93" s="7" t="s">
        <v>32</v>
      </c>
      <c r="S93" s="7" t="s">
        <v>33</v>
      </c>
      <c r="T93" s="10">
        <v>1.0653999999999999</v>
      </c>
    </row>
    <row r="94" spans="1:20" x14ac:dyDescent="0.3">
      <c r="A94" s="6" t="s">
        <v>20</v>
      </c>
      <c r="B94" t="s">
        <v>21</v>
      </c>
      <c r="C94" s="7">
        <v>31</v>
      </c>
      <c r="D94" s="7" t="s">
        <v>22</v>
      </c>
      <c r="E94" s="7" t="s">
        <v>309</v>
      </c>
      <c r="F94" s="7" t="s">
        <v>310</v>
      </c>
      <c r="G94" s="7" t="s">
        <v>306</v>
      </c>
      <c r="H94" s="8">
        <v>44076</v>
      </c>
      <c r="I94" s="7">
        <v>19</v>
      </c>
      <c r="J94" s="7" t="s">
        <v>26</v>
      </c>
      <c r="K94" s="7" t="s">
        <v>307</v>
      </c>
      <c r="L94" s="7" t="s">
        <v>308</v>
      </c>
      <c r="M94" s="7">
        <v>1</v>
      </c>
      <c r="N94" s="9">
        <v>11559</v>
      </c>
      <c r="O94" s="7" t="s">
        <v>29</v>
      </c>
      <c r="P94" s="7" t="s">
        <v>30</v>
      </c>
      <c r="Q94" s="7" t="s">
        <v>224</v>
      </c>
      <c r="R94" s="7" t="s">
        <v>32</v>
      </c>
      <c r="S94" s="7" t="s">
        <v>33</v>
      </c>
      <c r="T94" s="10">
        <v>1.0653999999999999</v>
      </c>
    </row>
    <row r="95" spans="1:20" x14ac:dyDescent="0.3">
      <c r="A95" s="6" t="s">
        <v>20</v>
      </c>
      <c r="B95" t="s">
        <v>21</v>
      </c>
      <c r="C95" s="7">
        <v>31</v>
      </c>
      <c r="D95" s="7" t="s">
        <v>22</v>
      </c>
      <c r="E95" s="7" t="s">
        <v>311</v>
      </c>
      <c r="F95" s="7" t="s">
        <v>312</v>
      </c>
      <c r="G95" s="7" t="s">
        <v>306</v>
      </c>
      <c r="H95" s="8">
        <v>44076</v>
      </c>
      <c r="I95" s="7">
        <v>19</v>
      </c>
      <c r="J95" s="7" t="s">
        <v>26</v>
      </c>
      <c r="K95" s="7" t="s">
        <v>307</v>
      </c>
      <c r="L95" s="7" t="s">
        <v>308</v>
      </c>
      <c r="M95" s="7">
        <v>2</v>
      </c>
      <c r="N95" s="9">
        <v>5986</v>
      </c>
      <c r="O95" s="7" t="s">
        <v>29</v>
      </c>
      <c r="P95" s="7" t="s">
        <v>30</v>
      </c>
      <c r="Q95" s="7" t="s">
        <v>224</v>
      </c>
      <c r="R95" s="7" t="s">
        <v>32</v>
      </c>
      <c r="S95" s="7" t="s">
        <v>33</v>
      </c>
      <c r="T95" s="10">
        <v>1.0653999999999999</v>
      </c>
    </row>
    <row r="96" spans="1:20" x14ac:dyDescent="0.3">
      <c r="A96" s="6" t="s">
        <v>20</v>
      </c>
      <c r="B96" t="s">
        <v>21</v>
      </c>
      <c r="C96" s="7">
        <v>31</v>
      </c>
      <c r="D96" s="7" t="s">
        <v>22</v>
      </c>
      <c r="E96" s="7" t="s">
        <v>313</v>
      </c>
      <c r="F96" s="7" t="s">
        <v>314</v>
      </c>
      <c r="G96" s="7" t="s">
        <v>306</v>
      </c>
      <c r="H96" s="8">
        <v>44076</v>
      </c>
      <c r="I96" s="7">
        <v>19</v>
      </c>
      <c r="J96" s="7" t="s">
        <v>26</v>
      </c>
      <c r="K96" s="7" t="s">
        <v>307</v>
      </c>
      <c r="L96" s="7" t="s">
        <v>308</v>
      </c>
      <c r="M96" s="7">
        <v>1</v>
      </c>
      <c r="N96" s="9">
        <v>6252</v>
      </c>
      <c r="O96" s="7" t="s">
        <v>29</v>
      </c>
      <c r="P96" s="7" t="s">
        <v>30</v>
      </c>
      <c r="Q96" s="7" t="s">
        <v>224</v>
      </c>
      <c r="R96" s="7" t="s">
        <v>32</v>
      </c>
      <c r="S96" s="7" t="s">
        <v>33</v>
      </c>
      <c r="T96" s="10">
        <v>1.0653999999999999</v>
      </c>
    </row>
    <row r="97" spans="1:20" x14ac:dyDescent="0.3">
      <c r="A97" s="6" t="s">
        <v>20</v>
      </c>
      <c r="B97" t="s">
        <v>21</v>
      </c>
      <c r="C97" s="7">
        <v>31</v>
      </c>
      <c r="D97" s="7" t="s">
        <v>22</v>
      </c>
      <c r="E97" s="7" t="s">
        <v>315</v>
      </c>
      <c r="F97" s="7" t="s">
        <v>90</v>
      </c>
      <c r="G97" s="7" t="s">
        <v>316</v>
      </c>
      <c r="H97" s="8">
        <v>44076</v>
      </c>
      <c r="I97" s="7">
        <v>19</v>
      </c>
      <c r="J97" s="7" t="s">
        <v>26</v>
      </c>
      <c r="K97" s="7" t="s">
        <v>132</v>
      </c>
      <c r="L97" s="7" t="s">
        <v>133</v>
      </c>
      <c r="M97" s="7">
        <v>2</v>
      </c>
      <c r="N97" s="9">
        <v>8908</v>
      </c>
      <c r="O97" s="7" t="s">
        <v>29</v>
      </c>
      <c r="P97" s="7" t="s">
        <v>30</v>
      </c>
      <c r="Q97" s="7" t="s">
        <v>224</v>
      </c>
      <c r="R97" s="7" t="s">
        <v>57</v>
      </c>
      <c r="S97" s="7" t="s">
        <v>29</v>
      </c>
      <c r="T97" s="10">
        <v>1.0653999999999999</v>
      </c>
    </row>
    <row r="98" spans="1:20" x14ac:dyDescent="0.3">
      <c r="A98" s="6" t="s">
        <v>20</v>
      </c>
      <c r="B98" t="s">
        <v>21</v>
      </c>
      <c r="C98" s="7">
        <v>31</v>
      </c>
      <c r="D98" s="7" t="s">
        <v>22</v>
      </c>
      <c r="E98" s="7" t="s">
        <v>317</v>
      </c>
      <c r="F98" s="7" t="s">
        <v>318</v>
      </c>
      <c r="G98" s="7" t="s">
        <v>319</v>
      </c>
      <c r="H98" s="8">
        <v>44077</v>
      </c>
      <c r="I98" s="7">
        <v>19</v>
      </c>
      <c r="J98" s="7" t="s">
        <v>26</v>
      </c>
      <c r="K98" s="7" t="s">
        <v>320</v>
      </c>
      <c r="L98" s="7" t="s">
        <v>321</v>
      </c>
      <c r="M98" s="7">
        <v>1</v>
      </c>
      <c r="N98" s="9">
        <v>72598</v>
      </c>
      <c r="O98" s="7" t="s">
        <v>29</v>
      </c>
      <c r="P98" s="7" t="s">
        <v>30</v>
      </c>
      <c r="Q98" s="7" t="s">
        <v>224</v>
      </c>
      <c r="R98" s="7" t="s">
        <v>57</v>
      </c>
      <c r="S98" s="7" t="s">
        <v>29</v>
      </c>
      <c r="T98" s="10">
        <v>1.0653999999999999</v>
      </c>
    </row>
    <row r="99" spans="1:20" x14ac:dyDescent="0.3">
      <c r="A99" s="6" t="s">
        <v>20</v>
      </c>
      <c r="B99" t="s">
        <v>21</v>
      </c>
      <c r="C99" s="7">
        <v>31</v>
      </c>
      <c r="D99" s="7" t="s">
        <v>22</v>
      </c>
      <c r="E99" s="7">
        <v>36021</v>
      </c>
      <c r="F99" s="7" t="s">
        <v>322</v>
      </c>
      <c r="G99" s="7" t="s">
        <v>323</v>
      </c>
      <c r="H99" s="8">
        <v>44077</v>
      </c>
      <c r="I99" s="7">
        <v>19</v>
      </c>
      <c r="J99" s="7" t="s">
        <v>26</v>
      </c>
      <c r="K99" s="7" t="s">
        <v>132</v>
      </c>
      <c r="L99" s="7" t="s">
        <v>133</v>
      </c>
      <c r="M99" s="7">
        <v>4</v>
      </c>
      <c r="N99" s="9">
        <v>151228</v>
      </c>
      <c r="O99" s="7" t="s">
        <v>33</v>
      </c>
      <c r="P99" s="7" t="s">
        <v>30</v>
      </c>
      <c r="Q99" s="7" t="s">
        <v>224</v>
      </c>
      <c r="R99" s="7" t="s">
        <v>57</v>
      </c>
      <c r="S99" s="7" t="s">
        <v>33</v>
      </c>
      <c r="T99" s="10">
        <v>1.0653999999999999</v>
      </c>
    </row>
    <row r="100" spans="1:20" x14ac:dyDescent="0.3">
      <c r="A100" s="6" t="s">
        <v>20</v>
      </c>
      <c r="B100" t="s">
        <v>21</v>
      </c>
      <c r="C100" s="7">
        <v>31</v>
      </c>
      <c r="D100" s="7" t="s">
        <v>22</v>
      </c>
      <c r="E100" s="7" t="s">
        <v>324</v>
      </c>
      <c r="F100" s="7" t="s">
        <v>325</v>
      </c>
      <c r="G100" s="7" t="s">
        <v>326</v>
      </c>
      <c r="H100" s="8">
        <v>44077</v>
      </c>
      <c r="I100" s="7">
        <v>19</v>
      </c>
      <c r="J100" s="7" t="s">
        <v>26</v>
      </c>
      <c r="K100" s="7" t="s">
        <v>222</v>
      </c>
      <c r="L100" s="7" t="s">
        <v>223</v>
      </c>
      <c r="M100" s="7">
        <v>1</v>
      </c>
      <c r="N100" s="9">
        <v>30706</v>
      </c>
      <c r="O100" s="7" t="s">
        <v>29</v>
      </c>
      <c r="P100" s="7" t="s">
        <v>30</v>
      </c>
      <c r="Q100" s="7" t="s">
        <v>224</v>
      </c>
      <c r="R100" s="7" t="s">
        <v>32</v>
      </c>
      <c r="S100" s="7" t="s">
        <v>29</v>
      </c>
      <c r="T100" s="10">
        <v>1.0653999999999999</v>
      </c>
    </row>
    <row r="101" spans="1:20" x14ac:dyDescent="0.3">
      <c r="A101" s="6" t="s">
        <v>20</v>
      </c>
      <c r="B101" t="s">
        <v>21</v>
      </c>
      <c r="C101" s="7">
        <v>31</v>
      </c>
      <c r="D101" s="7" t="s">
        <v>22</v>
      </c>
      <c r="E101" s="7" t="s">
        <v>327</v>
      </c>
      <c r="F101" s="7" t="s">
        <v>328</v>
      </c>
      <c r="G101" s="7" t="s">
        <v>326</v>
      </c>
      <c r="H101" s="8">
        <v>44077</v>
      </c>
      <c r="I101" s="7">
        <v>19</v>
      </c>
      <c r="J101" s="7" t="s">
        <v>26</v>
      </c>
      <c r="K101" s="7" t="s">
        <v>222</v>
      </c>
      <c r="L101" s="7" t="s">
        <v>223</v>
      </c>
      <c r="M101" s="7">
        <v>1</v>
      </c>
      <c r="N101" s="9">
        <v>30723</v>
      </c>
      <c r="O101" s="7" t="s">
        <v>29</v>
      </c>
      <c r="P101" s="7" t="s">
        <v>30</v>
      </c>
      <c r="Q101" s="7" t="s">
        <v>224</v>
      </c>
      <c r="R101" s="7" t="s">
        <v>32</v>
      </c>
      <c r="S101" s="7" t="s">
        <v>29</v>
      </c>
      <c r="T101" s="10">
        <v>1.0653999999999999</v>
      </c>
    </row>
    <row r="102" spans="1:20" x14ac:dyDescent="0.3">
      <c r="A102" s="6" t="s">
        <v>20</v>
      </c>
      <c r="B102" t="s">
        <v>21</v>
      </c>
      <c r="C102" s="7">
        <v>31</v>
      </c>
      <c r="D102" s="7" t="s">
        <v>22</v>
      </c>
      <c r="E102" s="7" t="s">
        <v>39</v>
      </c>
      <c r="F102" s="7" t="s">
        <v>40</v>
      </c>
      <c r="G102" s="7" t="s">
        <v>329</v>
      </c>
      <c r="H102" s="8">
        <v>44077</v>
      </c>
      <c r="I102" s="7">
        <v>19</v>
      </c>
      <c r="J102" s="7" t="s">
        <v>26</v>
      </c>
      <c r="K102" s="7" t="s">
        <v>132</v>
      </c>
      <c r="L102" s="7" t="s">
        <v>133</v>
      </c>
      <c r="M102" s="7">
        <v>60</v>
      </c>
      <c r="N102" s="9">
        <v>116580</v>
      </c>
      <c r="O102" s="7" t="s">
        <v>29</v>
      </c>
      <c r="P102" s="7" t="s">
        <v>30</v>
      </c>
      <c r="Q102" s="7" t="s">
        <v>224</v>
      </c>
      <c r="R102" s="7" t="s">
        <v>57</v>
      </c>
      <c r="S102" s="7" t="s">
        <v>33</v>
      </c>
      <c r="T102" s="10">
        <v>1.0653999999999999</v>
      </c>
    </row>
    <row r="103" spans="1:20" x14ac:dyDescent="0.3">
      <c r="A103" s="6" t="s">
        <v>20</v>
      </c>
      <c r="B103" t="s">
        <v>21</v>
      </c>
      <c r="C103" s="7">
        <v>31</v>
      </c>
      <c r="D103" s="7" t="s">
        <v>22</v>
      </c>
      <c r="E103" s="7" t="s">
        <v>45</v>
      </c>
      <c r="F103" s="7" t="s">
        <v>46</v>
      </c>
      <c r="G103" s="7" t="s">
        <v>329</v>
      </c>
      <c r="H103" s="8">
        <v>44077</v>
      </c>
      <c r="I103" s="7">
        <v>19</v>
      </c>
      <c r="J103" s="7" t="s">
        <v>26</v>
      </c>
      <c r="K103" s="7" t="s">
        <v>132</v>
      </c>
      <c r="L103" s="7" t="s">
        <v>133</v>
      </c>
      <c r="M103" s="7">
        <v>30</v>
      </c>
      <c r="N103" s="9">
        <v>57300</v>
      </c>
      <c r="O103" s="7" t="s">
        <v>29</v>
      </c>
      <c r="P103" s="7" t="s">
        <v>30</v>
      </c>
      <c r="Q103" s="7" t="s">
        <v>224</v>
      </c>
      <c r="R103" s="7" t="s">
        <v>57</v>
      </c>
      <c r="S103" s="7" t="s">
        <v>33</v>
      </c>
      <c r="T103" s="10">
        <v>1.0653999999999999</v>
      </c>
    </row>
    <row r="104" spans="1:20" x14ac:dyDescent="0.3">
      <c r="A104" s="6" t="s">
        <v>20</v>
      </c>
      <c r="B104" t="s">
        <v>21</v>
      </c>
      <c r="C104" s="7">
        <v>31</v>
      </c>
      <c r="D104" s="7" t="s">
        <v>22</v>
      </c>
      <c r="E104" s="7">
        <v>80038</v>
      </c>
      <c r="F104" s="7" t="s">
        <v>330</v>
      </c>
      <c r="G104" s="7" t="s">
        <v>331</v>
      </c>
      <c r="H104" s="8">
        <v>44077</v>
      </c>
      <c r="I104" s="7">
        <v>19</v>
      </c>
      <c r="J104" s="7" t="s">
        <v>26</v>
      </c>
      <c r="K104" s="7" t="s">
        <v>153</v>
      </c>
      <c r="L104" s="7" t="s">
        <v>154</v>
      </c>
      <c r="M104" s="7">
        <v>4</v>
      </c>
      <c r="N104" s="9">
        <v>36356</v>
      </c>
      <c r="O104" s="7" t="s">
        <v>29</v>
      </c>
      <c r="P104" s="7" t="s">
        <v>30</v>
      </c>
      <c r="Q104" s="7" t="s">
        <v>224</v>
      </c>
      <c r="R104" s="7" t="s">
        <v>32</v>
      </c>
      <c r="S104" s="7" t="s">
        <v>29</v>
      </c>
      <c r="T104" s="10">
        <v>1.0653999999999999</v>
      </c>
    </row>
    <row r="105" spans="1:20" x14ac:dyDescent="0.3">
      <c r="A105" s="6" t="s">
        <v>20</v>
      </c>
      <c r="B105" t="s">
        <v>21</v>
      </c>
      <c r="C105" s="7">
        <v>31</v>
      </c>
      <c r="D105" s="7" t="s">
        <v>22</v>
      </c>
      <c r="E105" s="7" t="s">
        <v>332</v>
      </c>
      <c r="F105" s="7" t="s">
        <v>333</v>
      </c>
      <c r="G105" s="7" t="s">
        <v>334</v>
      </c>
      <c r="H105" s="8">
        <v>44077</v>
      </c>
      <c r="I105" s="7">
        <v>19</v>
      </c>
      <c r="J105" s="7" t="s">
        <v>26</v>
      </c>
      <c r="K105" s="7" t="s">
        <v>320</v>
      </c>
      <c r="L105" s="7" t="s">
        <v>321</v>
      </c>
      <c r="M105" s="7">
        <v>1</v>
      </c>
      <c r="N105" s="9">
        <v>62969</v>
      </c>
      <c r="O105" s="7" t="s">
        <v>29</v>
      </c>
      <c r="P105" s="7" t="s">
        <v>30</v>
      </c>
      <c r="Q105" s="7" t="s">
        <v>224</v>
      </c>
      <c r="R105" s="7" t="s">
        <v>57</v>
      </c>
      <c r="S105" s="7" t="s">
        <v>29</v>
      </c>
      <c r="T105" s="10">
        <v>1.0653999999999999</v>
      </c>
    </row>
    <row r="106" spans="1:20" x14ac:dyDescent="0.3">
      <c r="A106" s="6" t="s">
        <v>20</v>
      </c>
      <c r="B106" t="s">
        <v>21</v>
      </c>
      <c r="C106" s="7">
        <v>31</v>
      </c>
      <c r="D106" s="7" t="s">
        <v>22</v>
      </c>
      <c r="E106" s="7">
        <v>85441</v>
      </c>
      <c r="F106" s="7" t="s">
        <v>335</v>
      </c>
      <c r="G106" s="7" t="s">
        <v>336</v>
      </c>
      <c r="H106" s="8">
        <v>44077</v>
      </c>
      <c r="I106" s="7">
        <v>19</v>
      </c>
      <c r="J106" s="7" t="s">
        <v>26</v>
      </c>
      <c r="K106" s="7" t="s">
        <v>320</v>
      </c>
      <c r="L106" s="7" t="s">
        <v>321</v>
      </c>
      <c r="M106" s="7">
        <v>1</v>
      </c>
      <c r="N106" s="9">
        <v>109084</v>
      </c>
      <c r="O106" s="7" t="s">
        <v>29</v>
      </c>
      <c r="P106" s="7" t="s">
        <v>30</v>
      </c>
      <c r="Q106" s="7" t="s">
        <v>224</v>
      </c>
      <c r="R106" s="7" t="s">
        <v>57</v>
      </c>
      <c r="S106" s="7" t="s">
        <v>29</v>
      </c>
      <c r="T106" s="10">
        <v>1.0653999999999999</v>
      </c>
    </row>
    <row r="107" spans="1:20" x14ac:dyDescent="0.3">
      <c r="A107" s="6" t="s">
        <v>20</v>
      </c>
      <c r="B107" t="s">
        <v>21</v>
      </c>
      <c r="C107" s="7">
        <v>31</v>
      </c>
      <c r="D107" s="7" t="s">
        <v>22</v>
      </c>
      <c r="E107" s="7">
        <v>50662</v>
      </c>
      <c r="F107" s="7" t="s">
        <v>229</v>
      </c>
      <c r="G107" s="7" t="s">
        <v>337</v>
      </c>
      <c r="H107" s="8">
        <v>44077</v>
      </c>
      <c r="I107" s="7">
        <v>19</v>
      </c>
      <c r="J107" s="7" t="s">
        <v>26</v>
      </c>
      <c r="K107" s="7" t="s">
        <v>112</v>
      </c>
      <c r="L107" s="7" t="s">
        <v>113</v>
      </c>
      <c r="M107" s="7">
        <v>4</v>
      </c>
      <c r="N107" s="9">
        <v>503364</v>
      </c>
      <c r="O107" s="7" t="s">
        <v>33</v>
      </c>
      <c r="P107" s="7" t="s">
        <v>30</v>
      </c>
      <c r="Q107" s="7" t="s">
        <v>224</v>
      </c>
      <c r="R107" s="7" t="s">
        <v>57</v>
      </c>
      <c r="S107" s="7" t="s">
        <v>33</v>
      </c>
      <c r="T107" s="10">
        <v>1.0653999999999999</v>
      </c>
    </row>
    <row r="108" spans="1:20" x14ac:dyDescent="0.3">
      <c r="A108" s="6" t="s">
        <v>20</v>
      </c>
      <c r="B108" t="s">
        <v>21</v>
      </c>
      <c r="C108" s="7">
        <v>31</v>
      </c>
      <c r="D108" s="7" t="s">
        <v>22</v>
      </c>
      <c r="E108" s="7">
        <v>4272</v>
      </c>
      <c r="F108" s="7" t="s">
        <v>338</v>
      </c>
      <c r="G108" s="7" t="s">
        <v>339</v>
      </c>
      <c r="H108" s="8">
        <v>44077</v>
      </c>
      <c r="I108" s="7">
        <v>19</v>
      </c>
      <c r="J108" s="7" t="s">
        <v>26</v>
      </c>
      <c r="K108" s="7" t="s">
        <v>203</v>
      </c>
      <c r="L108" s="7" t="s">
        <v>204</v>
      </c>
      <c r="M108" s="7">
        <v>1</v>
      </c>
      <c r="N108" s="9">
        <v>365768</v>
      </c>
      <c r="O108" s="7" t="s">
        <v>38</v>
      </c>
      <c r="P108" s="7" t="s">
        <v>30</v>
      </c>
      <c r="Q108" s="7" t="s">
        <v>224</v>
      </c>
      <c r="R108" s="7" t="s">
        <v>32</v>
      </c>
      <c r="S108" s="7" t="s">
        <v>33</v>
      </c>
      <c r="T108" s="10">
        <v>1.0653999999999999</v>
      </c>
    </row>
    <row r="109" spans="1:20" x14ac:dyDescent="0.3">
      <c r="A109" s="6" t="s">
        <v>20</v>
      </c>
      <c r="B109" t="s">
        <v>21</v>
      </c>
      <c r="C109" s="7">
        <v>31</v>
      </c>
      <c r="D109" s="7" t="s">
        <v>22</v>
      </c>
      <c r="E109" s="7">
        <v>13953</v>
      </c>
      <c r="F109" s="7" t="s">
        <v>340</v>
      </c>
      <c r="G109" s="7" t="s">
        <v>341</v>
      </c>
      <c r="H109" s="8">
        <v>44077</v>
      </c>
      <c r="I109" s="7">
        <v>19</v>
      </c>
      <c r="J109" s="7" t="s">
        <v>26</v>
      </c>
      <c r="K109" s="7" t="s">
        <v>136</v>
      </c>
      <c r="L109" s="7" t="s">
        <v>137</v>
      </c>
      <c r="M109" s="7">
        <v>1</v>
      </c>
      <c r="N109" s="9">
        <v>105849</v>
      </c>
      <c r="O109" s="7" t="s">
        <v>29</v>
      </c>
      <c r="P109" s="7" t="s">
        <v>30</v>
      </c>
      <c r="Q109" s="7" t="s">
        <v>224</v>
      </c>
      <c r="R109" s="7" t="s">
        <v>32</v>
      </c>
      <c r="S109" s="7" t="s">
        <v>29</v>
      </c>
      <c r="T109" s="10">
        <v>1.0653999999999999</v>
      </c>
    </row>
    <row r="110" spans="1:20" x14ac:dyDescent="0.3">
      <c r="A110" s="6" t="s">
        <v>20</v>
      </c>
      <c r="B110" t="s">
        <v>21</v>
      </c>
      <c r="C110" s="7">
        <v>31</v>
      </c>
      <c r="D110" s="7" t="s">
        <v>22</v>
      </c>
      <c r="E110" s="7">
        <v>14332</v>
      </c>
      <c r="F110" s="7" t="s">
        <v>342</v>
      </c>
      <c r="G110" s="7" t="s">
        <v>341</v>
      </c>
      <c r="H110" s="8">
        <v>44077</v>
      </c>
      <c r="I110" s="7">
        <v>19</v>
      </c>
      <c r="J110" s="7" t="s">
        <v>26</v>
      </c>
      <c r="K110" s="7" t="s">
        <v>136</v>
      </c>
      <c r="L110" s="7" t="s">
        <v>137</v>
      </c>
      <c r="M110" s="7">
        <v>1</v>
      </c>
      <c r="N110" s="9">
        <v>50992</v>
      </c>
      <c r="O110" s="7" t="s">
        <v>29</v>
      </c>
      <c r="P110" s="7" t="s">
        <v>30</v>
      </c>
      <c r="Q110" s="7" t="s">
        <v>224</v>
      </c>
      <c r="R110" s="7" t="s">
        <v>32</v>
      </c>
      <c r="S110" s="7" t="s">
        <v>29</v>
      </c>
      <c r="T110" s="10">
        <v>1.0653999999999999</v>
      </c>
    </row>
    <row r="111" spans="1:20" x14ac:dyDescent="0.3">
      <c r="A111" s="6" t="s">
        <v>20</v>
      </c>
      <c r="B111" t="s">
        <v>21</v>
      </c>
      <c r="C111" s="7">
        <v>31</v>
      </c>
      <c r="D111" s="7" t="s">
        <v>22</v>
      </c>
      <c r="E111" s="7">
        <v>45140</v>
      </c>
      <c r="F111" s="7" t="s">
        <v>343</v>
      </c>
      <c r="G111" s="7" t="s">
        <v>344</v>
      </c>
      <c r="H111" s="8">
        <v>44077</v>
      </c>
      <c r="I111" s="7">
        <v>19</v>
      </c>
      <c r="J111" s="7" t="s">
        <v>26</v>
      </c>
      <c r="K111" s="7" t="s">
        <v>132</v>
      </c>
      <c r="L111" s="7" t="s">
        <v>133</v>
      </c>
      <c r="M111" s="7">
        <v>1</v>
      </c>
      <c r="N111" s="9">
        <v>69748</v>
      </c>
      <c r="O111" s="7" t="s">
        <v>29</v>
      </c>
      <c r="P111" s="7" t="s">
        <v>30</v>
      </c>
      <c r="Q111" s="7" t="s">
        <v>224</v>
      </c>
      <c r="R111" s="7" t="s">
        <v>57</v>
      </c>
      <c r="S111" s="7" t="s">
        <v>29</v>
      </c>
      <c r="T111" s="10">
        <v>1.0653999999999999</v>
      </c>
    </row>
    <row r="112" spans="1:20" x14ac:dyDescent="0.3">
      <c r="A112" s="6" t="s">
        <v>20</v>
      </c>
      <c r="B112" t="s">
        <v>21</v>
      </c>
      <c r="C112" s="7">
        <v>31</v>
      </c>
      <c r="D112" s="7" t="s">
        <v>22</v>
      </c>
      <c r="E112" s="7">
        <v>27150</v>
      </c>
      <c r="F112" s="7" t="s">
        <v>90</v>
      </c>
      <c r="G112" s="7" t="s">
        <v>345</v>
      </c>
      <c r="H112" s="8">
        <v>44077</v>
      </c>
      <c r="I112" s="7">
        <v>19</v>
      </c>
      <c r="J112" s="7" t="s">
        <v>26</v>
      </c>
      <c r="K112" s="7" t="s">
        <v>132</v>
      </c>
      <c r="L112" s="7" t="s">
        <v>133</v>
      </c>
      <c r="M112" s="7">
        <v>1</v>
      </c>
      <c r="N112" s="9">
        <v>2639</v>
      </c>
      <c r="O112" s="7" t="s">
        <v>29</v>
      </c>
      <c r="P112" s="7" t="s">
        <v>30</v>
      </c>
      <c r="Q112" s="7" t="s">
        <v>224</v>
      </c>
      <c r="R112" s="7" t="s">
        <v>57</v>
      </c>
      <c r="S112" s="7" t="s">
        <v>29</v>
      </c>
      <c r="T112" s="10">
        <v>1.0653999999999999</v>
      </c>
    </row>
    <row r="113" spans="1:20" x14ac:dyDescent="0.3">
      <c r="A113" s="6" t="s">
        <v>20</v>
      </c>
      <c r="B113" t="s">
        <v>21</v>
      </c>
      <c r="C113" s="7">
        <v>31</v>
      </c>
      <c r="D113" s="7" t="s">
        <v>22</v>
      </c>
      <c r="E113" s="7">
        <v>27217</v>
      </c>
      <c r="F113" s="7" t="s">
        <v>346</v>
      </c>
      <c r="G113" s="7" t="s">
        <v>345</v>
      </c>
      <c r="H113" s="8">
        <v>44077</v>
      </c>
      <c r="I113" s="7">
        <v>19</v>
      </c>
      <c r="J113" s="7" t="s">
        <v>26</v>
      </c>
      <c r="K113" s="7" t="s">
        <v>132</v>
      </c>
      <c r="L113" s="7" t="s">
        <v>133</v>
      </c>
      <c r="M113" s="7">
        <v>1</v>
      </c>
      <c r="N113" s="9">
        <v>4193</v>
      </c>
      <c r="O113" s="7" t="s">
        <v>29</v>
      </c>
      <c r="P113" s="7" t="s">
        <v>30</v>
      </c>
      <c r="Q113" s="7" t="s">
        <v>224</v>
      </c>
      <c r="R113" s="7" t="s">
        <v>57</v>
      </c>
      <c r="S113" s="7" t="s">
        <v>29</v>
      </c>
      <c r="T113" s="10">
        <v>1.0653999999999999</v>
      </c>
    </row>
    <row r="114" spans="1:20" x14ac:dyDescent="0.3">
      <c r="A114" s="6" t="s">
        <v>20</v>
      </c>
      <c r="B114" t="s">
        <v>21</v>
      </c>
      <c r="C114" s="7">
        <v>31</v>
      </c>
      <c r="D114" s="7" t="s">
        <v>22</v>
      </c>
      <c r="E114" s="7">
        <v>68025</v>
      </c>
      <c r="F114" s="7" t="s">
        <v>347</v>
      </c>
      <c r="G114" s="7" t="s">
        <v>345</v>
      </c>
      <c r="H114" s="8">
        <v>44077</v>
      </c>
      <c r="I114" s="7">
        <v>19</v>
      </c>
      <c r="J114" s="7" t="s">
        <v>26</v>
      </c>
      <c r="K114" s="7" t="s">
        <v>132</v>
      </c>
      <c r="L114" s="7" t="s">
        <v>133</v>
      </c>
      <c r="M114" s="7">
        <v>1</v>
      </c>
      <c r="N114" s="9">
        <v>25580</v>
      </c>
      <c r="O114" s="7" t="s">
        <v>29</v>
      </c>
      <c r="P114" s="7" t="s">
        <v>30</v>
      </c>
      <c r="Q114" s="7" t="s">
        <v>224</v>
      </c>
      <c r="R114" s="7" t="s">
        <v>57</v>
      </c>
      <c r="S114" s="7" t="s">
        <v>29</v>
      </c>
      <c r="T114" s="10">
        <v>1.0653999999999999</v>
      </c>
    </row>
    <row r="115" spans="1:20" x14ac:dyDescent="0.3">
      <c r="A115" s="6" t="s">
        <v>20</v>
      </c>
      <c r="B115" t="s">
        <v>21</v>
      </c>
      <c r="C115" s="7">
        <v>31</v>
      </c>
      <c r="D115" s="7" t="s">
        <v>22</v>
      </c>
      <c r="E115" s="7">
        <v>45238</v>
      </c>
      <c r="F115" s="7" t="s">
        <v>348</v>
      </c>
      <c r="G115" s="7" t="s">
        <v>349</v>
      </c>
      <c r="H115" s="8">
        <v>44077</v>
      </c>
      <c r="I115" s="7">
        <v>19</v>
      </c>
      <c r="J115" s="7" t="s">
        <v>26</v>
      </c>
      <c r="K115" s="7" t="s">
        <v>132</v>
      </c>
      <c r="L115" s="7" t="s">
        <v>133</v>
      </c>
      <c r="M115" s="7">
        <v>1</v>
      </c>
      <c r="N115" s="9">
        <v>73762</v>
      </c>
      <c r="O115" s="7" t="s">
        <v>29</v>
      </c>
      <c r="P115" s="7" t="s">
        <v>30</v>
      </c>
      <c r="Q115" s="7" t="s">
        <v>224</v>
      </c>
      <c r="R115" s="7" t="s">
        <v>57</v>
      </c>
      <c r="S115" s="7" t="s">
        <v>29</v>
      </c>
      <c r="T115" s="10">
        <v>1.0653999999999999</v>
      </c>
    </row>
    <row r="116" spans="1:20" x14ac:dyDescent="0.3">
      <c r="A116" s="6" t="s">
        <v>20</v>
      </c>
      <c r="B116" t="s">
        <v>21</v>
      </c>
      <c r="C116" s="7">
        <v>31</v>
      </c>
      <c r="D116" s="7" t="s">
        <v>22</v>
      </c>
      <c r="E116" s="7">
        <v>46702</v>
      </c>
      <c r="F116" s="7" t="s">
        <v>350</v>
      </c>
      <c r="G116" s="7" t="s">
        <v>351</v>
      </c>
      <c r="H116" s="8">
        <v>44077</v>
      </c>
      <c r="I116" s="7">
        <v>19</v>
      </c>
      <c r="J116" s="7" t="s">
        <v>26</v>
      </c>
      <c r="K116" s="7" t="s">
        <v>153</v>
      </c>
      <c r="L116" s="7" t="s">
        <v>154</v>
      </c>
      <c r="M116" s="7">
        <v>4</v>
      </c>
      <c r="N116" s="9">
        <v>588200</v>
      </c>
      <c r="O116" s="7" t="s">
        <v>33</v>
      </c>
      <c r="P116" s="7" t="s">
        <v>30</v>
      </c>
      <c r="Q116" s="7" t="s">
        <v>224</v>
      </c>
      <c r="R116" s="7" t="s">
        <v>57</v>
      </c>
      <c r="S116" s="7" t="s">
        <v>33</v>
      </c>
      <c r="T116" s="10">
        <v>1.0653999999999999</v>
      </c>
    </row>
    <row r="117" spans="1:20" x14ac:dyDescent="0.3">
      <c r="A117" s="6" t="s">
        <v>20</v>
      </c>
      <c r="B117" t="s">
        <v>21</v>
      </c>
      <c r="C117" s="7">
        <v>31</v>
      </c>
      <c r="D117" s="7" t="s">
        <v>22</v>
      </c>
      <c r="E117" s="7">
        <v>46702</v>
      </c>
      <c r="F117" s="7" t="s">
        <v>350</v>
      </c>
      <c r="G117" s="7" t="s">
        <v>352</v>
      </c>
      <c r="H117" s="8">
        <v>44077</v>
      </c>
      <c r="I117" s="7">
        <v>19</v>
      </c>
      <c r="J117" s="7" t="s">
        <v>26</v>
      </c>
      <c r="K117" s="7" t="s">
        <v>153</v>
      </c>
      <c r="L117" s="7" t="s">
        <v>154</v>
      </c>
      <c r="M117" s="7">
        <v>4</v>
      </c>
      <c r="N117" s="9">
        <v>588200</v>
      </c>
      <c r="O117" s="7" t="s">
        <v>33</v>
      </c>
      <c r="P117" s="7" t="s">
        <v>30</v>
      </c>
      <c r="Q117" s="7" t="s">
        <v>224</v>
      </c>
      <c r="R117" s="7" t="s">
        <v>57</v>
      </c>
      <c r="S117" s="7" t="s">
        <v>33</v>
      </c>
      <c r="T117" s="10">
        <v>1.0653999999999999</v>
      </c>
    </row>
    <row r="118" spans="1:20" x14ac:dyDescent="0.3">
      <c r="A118" s="6" t="s">
        <v>20</v>
      </c>
      <c r="B118" t="s">
        <v>21</v>
      </c>
      <c r="C118" s="7">
        <v>31</v>
      </c>
      <c r="D118" s="7" t="s">
        <v>22</v>
      </c>
      <c r="E118" s="7">
        <v>46702</v>
      </c>
      <c r="F118" s="7" t="s">
        <v>350</v>
      </c>
      <c r="G118" s="7" t="s">
        <v>353</v>
      </c>
      <c r="H118" s="8">
        <v>44077</v>
      </c>
      <c r="I118" s="7">
        <v>19</v>
      </c>
      <c r="J118" s="7" t="s">
        <v>26</v>
      </c>
      <c r="K118" s="7" t="s">
        <v>153</v>
      </c>
      <c r="L118" s="7" t="s">
        <v>154</v>
      </c>
      <c r="M118" s="7">
        <v>2</v>
      </c>
      <c r="N118" s="9">
        <v>294100</v>
      </c>
      <c r="O118" s="7" t="s">
        <v>33</v>
      </c>
      <c r="P118" s="7" t="s">
        <v>30</v>
      </c>
      <c r="Q118" s="7" t="s">
        <v>224</v>
      </c>
      <c r="R118" s="7" t="s">
        <v>57</v>
      </c>
      <c r="S118" s="7" t="s">
        <v>33</v>
      </c>
      <c r="T118" s="10">
        <v>1.0653999999999999</v>
      </c>
    </row>
    <row r="119" spans="1:20" x14ac:dyDescent="0.3">
      <c r="A119" s="6" t="s">
        <v>20</v>
      </c>
      <c r="B119" t="s">
        <v>21</v>
      </c>
      <c r="C119" s="7">
        <v>31</v>
      </c>
      <c r="D119" s="7" t="s">
        <v>22</v>
      </c>
      <c r="E119" s="7" t="s">
        <v>354</v>
      </c>
      <c r="F119" s="7" t="s">
        <v>355</v>
      </c>
      <c r="G119" s="7" t="s">
        <v>353</v>
      </c>
      <c r="H119" s="8">
        <v>44077</v>
      </c>
      <c r="I119" s="7">
        <v>19</v>
      </c>
      <c r="J119" s="7" t="s">
        <v>26</v>
      </c>
      <c r="K119" s="7" t="s">
        <v>153</v>
      </c>
      <c r="L119" s="7" t="s">
        <v>154</v>
      </c>
      <c r="M119" s="7">
        <v>2</v>
      </c>
      <c r="N119" s="9">
        <v>13540</v>
      </c>
      <c r="O119" s="7" t="s">
        <v>29</v>
      </c>
      <c r="P119" s="7" t="s">
        <v>30</v>
      </c>
      <c r="Q119" s="7" t="s">
        <v>224</v>
      </c>
      <c r="R119" s="7" t="s">
        <v>57</v>
      </c>
      <c r="S119" s="7" t="s">
        <v>33</v>
      </c>
      <c r="T119" s="10">
        <v>1.0653999999999999</v>
      </c>
    </row>
    <row r="120" spans="1:20" x14ac:dyDescent="0.3">
      <c r="A120" s="6" t="s">
        <v>20</v>
      </c>
      <c r="B120" t="s">
        <v>21</v>
      </c>
      <c r="C120" s="7">
        <v>31</v>
      </c>
      <c r="D120" s="7" t="s">
        <v>22</v>
      </c>
      <c r="E120" s="7">
        <v>85501</v>
      </c>
      <c r="F120" s="7" t="s">
        <v>356</v>
      </c>
      <c r="G120" s="7" t="s">
        <v>357</v>
      </c>
      <c r="H120" s="8">
        <v>44077</v>
      </c>
      <c r="I120" s="7">
        <v>19</v>
      </c>
      <c r="J120" s="7" t="s">
        <v>26</v>
      </c>
      <c r="K120" s="7" t="s">
        <v>112</v>
      </c>
      <c r="L120" s="7" t="s">
        <v>113</v>
      </c>
      <c r="M120" s="7">
        <v>1</v>
      </c>
      <c r="N120" s="9">
        <v>128076</v>
      </c>
      <c r="O120" s="7" t="s">
        <v>29</v>
      </c>
      <c r="P120" s="7" t="s">
        <v>30</v>
      </c>
      <c r="Q120" s="7" t="s">
        <v>224</v>
      </c>
      <c r="R120" s="7" t="s">
        <v>57</v>
      </c>
      <c r="S120" s="7" t="s">
        <v>29</v>
      </c>
      <c r="T120" s="10">
        <v>1.0653999999999999</v>
      </c>
    </row>
    <row r="121" spans="1:20" x14ac:dyDescent="0.3">
      <c r="A121" s="6" t="s">
        <v>20</v>
      </c>
      <c r="B121" t="s">
        <v>21</v>
      </c>
      <c r="C121" s="7">
        <v>31</v>
      </c>
      <c r="D121" s="7" t="s">
        <v>22</v>
      </c>
      <c r="E121" s="7">
        <v>86100</v>
      </c>
      <c r="F121" s="7" t="s">
        <v>358</v>
      </c>
      <c r="G121" s="7" t="s">
        <v>357</v>
      </c>
      <c r="H121" s="8">
        <v>44077</v>
      </c>
      <c r="I121" s="7">
        <v>19</v>
      </c>
      <c r="J121" s="7" t="s">
        <v>26</v>
      </c>
      <c r="K121" s="7" t="s">
        <v>112</v>
      </c>
      <c r="L121" s="7" t="s">
        <v>113</v>
      </c>
      <c r="M121" s="7">
        <v>1</v>
      </c>
      <c r="N121" s="9">
        <v>102454</v>
      </c>
      <c r="O121" s="7" t="s">
        <v>29</v>
      </c>
      <c r="P121" s="7" t="s">
        <v>30</v>
      </c>
      <c r="Q121" s="7" t="s">
        <v>224</v>
      </c>
      <c r="R121" s="7" t="s">
        <v>57</v>
      </c>
      <c r="S121" s="7" t="s">
        <v>29</v>
      </c>
      <c r="T121" s="10">
        <v>1.0653999999999999</v>
      </c>
    </row>
    <row r="122" spans="1:20" x14ac:dyDescent="0.3">
      <c r="A122" s="6" t="s">
        <v>20</v>
      </c>
      <c r="B122" t="s">
        <v>21</v>
      </c>
      <c r="C122" s="7">
        <v>31</v>
      </c>
      <c r="D122" s="7" t="s">
        <v>22</v>
      </c>
      <c r="E122" s="7" t="s">
        <v>23</v>
      </c>
      <c r="F122" s="7" t="s">
        <v>24</v>
      </c>
      <c r="G122" s="7" t="s">
        <v>359</v>
      </c>
      <c r="H122" s="8">
        <v>44077</v>
      </c>
      <c r="I122" s="7">
        <v>19</v>
      </c>
      <c r="J122" s="7" t="s">
        <v>26</v>
      </c>
      <c r="K122" s="7" t="s">
        <v>128</v>
      </c>
      <c r="L122" s="7" t="s">
        <v>129</v>
      </c>
      <c r="M122" s="7">
        <v>2</v>
      </c>
      <c r="N122" s="9">
        <v>252084</v>
      </c>
      <c r="O122" s="7" t="s">
        <v>29</v>
      </c>
      <c r="P122" s="7" t="s">
        <v>30</v>
      </c>
      <c r="Q122" s="7" t="s">
        <v>224</v>
      </c>
      <c r="R122" s="7" t="s">
        <v>57</v>
      </c>
      <c r="S122" s="7" t="s">
        <v>33</v>
      </c>
      <c r="T122" s="10">
        <v>1.0653999999999999</v>
      </c>
    </row>
    <row r="123" spans="1:20" x14ac:dyDescent="0.3">
      <c r="A123" s="6" t="s">
        <v>20</v>
      </c>
      <c r="B123" t="s">
        <v>21</v>
      </c>
      <c r="C123" s="7">
        <v>31</v>
      </c>
      <c r="D123" s="7" t="s">
        <v>22</v>
      </c>
      <c r="E123" s="7">
        <v>14021</v>
      </c>
      <c r="F123" s="7" t="s">
        <v>360</v>
      </c>
      <c r="G123" s="7" t="s">
        <v>361</v>
      </c>
      <c r="H123" s="8">
        <v>44077</v>
      </c>
      <c r="I123" s="7">
        <v>19</v>
      </c>
      <c r="J123" s="7" t="s">
        <v>26</v>
      </c>
      <c r="K123" s="7" t="s">
        <v>128</v>
      </c>
      <c r="L123" s="7" t="s">
        <v>129</v>
      </c>
      <c r="M123" s="7">
        <v>1</v>
      </c>
      <c r="N123" s="9">
        <v>38676</v>
      </c>
      <c r="O123" s="7" t="s">
        <v>29</v>
      </c>
      <c r="P123" s="7" t="s">
        <v>30</v>
      </c>
      <c r="Q123" s="7" t="s">
        <v>224</v>
      </c>
      <c r="R123" s="7" t="s">
        <v>57</v>
      </c>
      <c r="S123" s="7" t="s">
        <v>29</v>
      </c>
      <c r="T123" s="10">
        <v>1.0653999999999999</v>
      </c>
    </row>
    <row r="124" spans="1:20" x14ac:dyDescent="0.3">
      <c r="A124" s="6" t="s">
        <v>20</v>
      </c>
      <c r="B124" t="s">
        <v>21</v>
      </c>
      <c r="C124" s="7">
        <v>31</v>
      </c>
      <c r="D124" s="7" t="s">
        <v>22</v>
      </c>
      <c r="E124" s="7" t="s">
        <v>362</v>
      </c>
      <c r="F124" s="7" t="s">
        <v>363</v>
      </c>
      <c r="G124" s="7" t="s">
        <v>364</v>
      </c>
      <c r="H124" s="8">
        <v>44077</v>
      </c>
      <c r="I124" s="7">
        <v>19</v>
      </c>
      <c r="J124" s="7" t="s">
        <v>26</v>
      </c>
      <c r="K124" s="7" t="s">
        <v>365</v>
      </c>
      <c r="L124" s="7" t="s">
        <v>366</v>
      </c>
      <c r="M124" s="7">
        <v>3</v>
      </c>
      <c r="N124" s="9">
        <v>24429</v>
      </c>
      <c r="O124" s="7" t="s">
        <v>29</v>
      </c>
      <c r="P124" s="7" t="s">
        <v>30</v>
      </c>
      <c r="Q124" s="7" t="s">
        <v>224</v>
      </c>
      <c r="R124" s="7" t="s">
        <v>32</v>
      </c>
      <c r="S124" s="7" t="s">
        <v>29</v>
      </c>
      <c r="T124" s="10">
        <v>1.0653999999999999</v>
      </c>
    </row>
    <row r="125" spans="1:20" x14ac:dyDescent="0.3">
      <c r="A125" s="6" t="s">
        <v>20</v>
      </c>
      <c r="B125" t="s">
        <v>21</v>
      </c>
      <c r="C125" s="7">
        <v>31</v>
      </c>
      <c r="D125" s="7" t="s">
        <v>22</v>
      </c>
      <c r="E125" s="7">
        <v>5138</v>
      </c>
      <c r="F125" s="7" t="s">
        <v>367</v>
      </c>
      <c r="G125" s="7" t="s">
        <v>368</v>
      </c>
      <c r="H125" s="8">
        <v>44078</v>
      </c>
      <c r="I125" s="7">
        <v>19</v>
      </c>
      <c r="J125" s="7" t="s">
        <v>26</v>
      </c>
      <c r="K125" s="7" t="s">
        <v>165</v>
      </c>
      <c r="L125" s="7" t="s">
        <v>166</v>
      </c>
      <c r="M125" s="7">
        <v>1</v>
      </c>
      <c r="N125" s="9">
        <v>100279</v>
      </c>
      <c r="O125" s="7" t="s">
        <v>29</v>
      </c>
      <c r="P125" s="7" t="s">
        <v>30</v>
      </c>
      <c r="Q125" s="7" t="s">
        <v>224</v>
      </c>
      <c r="R125" s="7" t="s">
        <v>32</v>
      </c>
      <c r="S125" s="7" t="s">
        <v>29</v>
      </c>
      <c r="T125" s="10">
        <v>1.0653999999999999</v>
      </c>
    </row>
    <row r="126" spans="1:20" x14ac:dyDescent="0.3">
      <c r="A126" s="6" t="s">
        <v>20</v>
      </c>
      <c r="B126" t="s">
        <v>21</v>
      </c>
      <c r="C126" s="7">
        <v>31</v>
      </c>
      <c r="D126" s="7" t="s">
        <v>22</v>
      </c>
      <c r="E126" s="7">
        <v>89053</v>
      </c>
      <c r="F126" s="7" t="s">
        <v>369</v>
      </c>
      <c r="G126" s="7" t="s">
        <v>370</v>
      </c>
      <c r="H126" s="8">
        <v>44078</v>
      </c>
      <c r="I126" s="7">
        <v>19</v>
      </c>
      <c r="J126" s="7" t="s">
        <v>26</v>
      </c>
      <c r="K126" s="7" t="s">
        <v>371</v>
      </c>
      <c r="L126" s="7" t="s">
        <v>372</v>
      </c>
      <c r="M126" s="7">
        <v>2</v>
      </c>
      <c r="N126" s="9">
        <v>45378</v>
      </c>
      <c r="O126" s="7" t="s">
        <v>29</v>
      </c>
      <c r="P126" s="7" t="s">
        <v>30</v>
      </c>
      <c r="Q126" s="7" t="s">
        <v>224</v>
      </c>
      <c r="R126" s="7" t="s">
        <v>32</v>
      </c>
      <c r="S126" s="7" t="s">
        <v>29</v>
      </c>
      <c r="T126" s="10">
        <v>1.0653999999999999</v>
      </c>
    </row>
    <row r="127" spans="1:20" x14ac:dyDescent="0.3">
      <c r="A127" s="6" t="s">
        <v>20</v>
      </c>
      <c r="B127" t="s">
        <v>21</v>
      </c>
      <c r="C127" s="7">
        <v>31</v>
      </c>
      <c r="D127" s="7" t="s">
        <v>22</v>
      </c>
      <c r="E127" s="7">
        <v>36021</v>
      </c>
      <c r="F127" s="7" t="s">
        <v>322</v>
      </c>
      <c r="G127" s="7" t="s">
        <v>373</v>
      </c>
      <c r="H127" s="8">
        <v>44078</v>
      </c>
      <c r="I127" s="7">
        <v>19</v>
      </c>
      <c r="J127" s="7" t="s">
        <v>26</v>
      </c>
      <c r="K127" s="7" t="s">
        <v>320</v>
      </c>
      <c r="L127" s="7" t="s">
        <v>321</v>
      </c>
      <c r="M127" s="7">
        <v>4</v>
      </c>
      <c r="N127" s="9">
        <v>151228</v>
      </c>
      <c r="O127" s="7" t="s">
        <v>33</v>
      </c>
      <c r="P127" s="7" t="s">
        <v>30</v>
      </c>
      <c r="Q127" s="7" t="s">
        <v>224</v>
      </c>
      <c r="R127" s="7" t="s">
        <v>57</v>
      </c>
      <c r="S127" s="7" t="s">
        <v>33</v>
      </c>
      <c r="T127" s="10">
        <v>1.0653999999999999</v>
      </c>
    </row>
    <row r="128" spans="1:20" x14ac:dyDescent="0.3">
      <c r="A128" s="6" t="s">
        <v>20</v>
      </c>
      <c r="B128" t="s">
        <v>21</v>
      </c>
      <c r="C128" s="7">
        <v>31</v>
      </c>
      <c r="D128" s="7" t="s">
        <v>22</v>
      </c>
      <c r="E128" s="7">
        <v>50657</v>
      </c>
      <c r="F128" s="7" t="s">
        <v>275</v>
      </c>
      <c r="G128" s="7" t="s">
        <v>374</v>
      </c>
      <c r="H128" s="8">
        <v>44078</v>
      </c>
      <c r="I128" s="7">
        <v>19</v>
      </c>
      <c r="J128" s="7" t="s">
        <v>26</v>
      </c>
      <c r="K128" s="7" t="s">
        <v>320</v>
      </c>
      <c r="L128" s="7" t="s">
        <v>321</v>
      </c>
      <c r="M128" s="7">
        <v>8</v>
      </c>
      <c r="N128" s="9">
        <v>880608</v>
      </c>
      <c r="O128" s="7" t="s">
        <v>33</v>
      </c>
      <c r="P128" s="7" t="s">
        <v>30</v>
      </c>
      <c r="Q128" s="7" t="s">
        <v>224</v>
      </c>
      <c r="R128" s="7" t="s">
        <v>57</v>
      </c>
      <c r="S128" s="7" t="s">
        <v>33</v>
      </c>
      <c r="T128" s="10">
        <v>1.0653999999999999</v>
      </c>
    </row>
    <row r="129" spans="1:20" x14ac:dyDescent="0.3">
      <c r="A129" s="6" t="s">
        <v>20</v>
      </c>
      <c r="B129" t="s">
        <v>21</v>
      </c>
      <c r="C129" s="7">
        <v>31</v>
      </c>
      <c r="D129" s="7" t="s">
        <v>22</v>
      </c>
      <c r="E129" s="7" t="s">
        <v>375</v>
      </c>
      <c r="F129" s="7" t="s">
        <v>376</v>
      </c>
      <c r="G129" s="7" t="s">
        <v>377</v>
      </c>
      <c r="H129" s="8">
        <v>44078</v>
      </c>
      <c r="I129" s="7">
        <v>19</v>
      </c>
      <c r="J129" s="7" t="s">
        <v>26</v>
      </c>
      <c r="K129" s="7" t="s">
        <v>378</v>
      </c>
      <c r="L129" s="7" t="s">
        <v>379</v>
      </c>
      <c r="M129" s="7">
        <v>2</v>
      </c>
      <c r="N129" s="9">
        <v>14842</v>
      </c>
      <c r="O129" s="7" t="s">
        <v>29</v>
      </c>
      <c r="P129" s="7" t="s">
        <v>30</v>
      </c>
      <c r="Q129" s="7" t="s">
        <v>224</v>
      </c>
      <c r="R129" s="7" t="s">
        <v>32</v>
      </c>
      <c r="S129" s="7" t="s">
        <v>29</v>
      </c>
      <c r="T129" s="10">
        <v>1.0653999999999999</v>
      </c>
    </row>
    <row r="130" spans="1:20" x14ac:dyDescent="0.3">
      <c r="A130" s="6" t="s">
        <v>20</v>
      </c>
      <c r="B130" t="s">
        <v>21</v>
      </c>
      <c r="C130" s="7">
        <v>31</v>
      </c>
      <c r="D130" s="7" t="s">
        <v>22</v>
      </c>
      <c r="E130" s="7" t="s">
        <v>380</v>
      </c>
      <c r="F130" s="7" t="s">
        <v>381</v>
      </c>
      <c r="G130" s="7" t="s">
        <v>382</v>
      </c>
      <c r="H130" s="8">
        <v>44078</v>
      </c>
      <c r="I130" s="7">
        <v>19</v>
      </c>
      <c r="J130" s="7" t="s">
        <v>26</v>
      </c>
      <c r="K130" s="7" t="s">
        <v>153</v>
      </c>
      <c r="L130" s="7" t="s">
        <v>154</v>
      </c>
      <c r="M130" s="7">
        <v>1</v>
      </c>
      <c r="N130" s="9">
        <v>25533</v>
      </c>
      <c r="O130" s="7" t="s">
        <v>29</v>
      </c>
      <c r="P130" s="7" t="s">
        <v>30</v>
      </c>
      <c r="Q130" s="7" t="s">
        <v>224</v>
      </c>
      <c r="R130" s="7" t="s">
        <v>57</v>
      </c>
      <c r="S130" s="7" t="s">
        <v>29</v>
      </c>
      <c r="T130" s="10">
        <v>1.0653999999999999</v>
      </c>
    </row>
    <row r="131" spans="1:20" x14ac:dyDescent="0.3">
      <c r="A131" s="6" t="s">
        <v>20</v>
      </c>
      <c r="B131" t="s">
        <v>21</v>
      </c>
      <c r="C131" s="7">
        <v>31</v>
      </c>
      <c r="D131" s="7" t="s">
        <v>22</v>
      </c>
      <c r="E131" s="7">
        <v>50662</v>
      </c>
      <c r="F131" s="7" t="s">
        <v>229</v>
      </c>
      <c r="G131" s="7" t="s">
        <v>383</v>
      </c>
      <c r="H131" s="8">
        <v>44078</v>
      </c>
      <c r="I131" s="7">
        <v>19</v>
      </c>
      <c r="J131" s="7" t="s">
        <v>26</v>
      </c>
      <c r="K131" s="7" t="s">
        <v>280</v>
      </c>
      <c r="L131" s="7" t="s">
        <v>281</v>
      </c>
      <c r="M131" s="7">
        <v>6</v>
      </c>
      <c r="N131" s="9">
        <v>723582</v>
      </c>
      <c r="O131" s="7" t="s">
        <v>33</v>
      </c>
      <c r="P131" s="7" t="s">
        <v>30</v>
      </c>
      <c r="Q131" s="7" t="s">
        <v>224</v>
      </c>
      <c r="R131" s="7" t="s">
        <v>57</v>
      </c>
      <c r="S131" s="7" t="s">
        <v>33</v>
      </c>
      <c r="T131" s="10">
        <v>1.0653999999999999</v>
      </c>
    </row>
    <row r="132" spans="1:20" x14ac:dyDescent="0.3">
      <c r="A132" s="6" t="s">
        <v>20</v>
      </c>
      <c r="B132" t="s">
        <v>21</v>
      </c>
      <c r="C132" s="7">
        <v>31</v>
      </c>
      <c r="D132" s="7" t="s">
        <v>22</v>
      </c>
      <c r="E132" s="7">
        <v>40074</v>
      </c>
      <c r="F132" s="7" t="s">
        <v>140</v>
      </c>
      <c r="G132" s="7" t="s">
        <v>384</v>
      </c>
      <c r="H132" s="8">
        <v>44078</v>
      </c>
      <c r="I132" s="7">
        <v>19</v>
      </c>
      <c r="J132" s="7" t="s">
        <v>26</v>
      </c>
      <c r="K132" s="7" t="s">
        <v>142</v>
      </c>
      <c r="L132" s="7" t="s">
        <v>143</v>
      </c>
      <c r="M132" s="7">
        <v>1</v>
      </c>
      <c r="N132" s="9">
        <v>80664</v>
      </c>
      <c r="O132" s="7" t="s">
        <v>33</v>
      </c>
      <c r="P132" s="7" t="s">
        <v>30</v>
      </c>
      <c r="Q132" s="7" t="s">
        <v>224</v>
      </c>
      <c r="R132" s="7" t="s">
        <v>57</v>
      </c>
      <c r="S132" s="7" t="s">
        <v>33</v>
      </c>
      <c r="T132" s="10">
        <v>1.0653999999999999</v>
      </c>
    </row>
    <row r="133" spans="1:20" x14ac:dyDescent="0.3">
      <c r="A133" s="6" t="s">
        <v>20</v>
      </c>
      <c r="B133" t="s">
        <v>21</v>
      </c>
      <c r="C133" s="7">
        <v>31</v>
      </c>
      <c r="D133" s="7" t="s">
        <v>22</v>
      </c>
      <c r="E133" s="7">
        <v>40074</v>
      </c>
      <c r="F133" s="7" t="s">
        <v>140</v>
      </c>
      <c r="G133" s="7" t="s">
        <v>385</v>
      </c>
      <c r="H133" s="8">
        <v>44078</v>
      </c>
      <c r="I133" s="7">
        <v>19</v>
      </c>
      <c r="J133" s="7" t="s">
        <v>26</v>
      </c>
      <c r="K133" s="7" t="s">
        <v>142</v>
      </c>
      <c r="L133" s="7" t="s">
        <v>143</v>
      </c>
      <c r="M133" s="7">
        <v>1</v>
      </c>
      <c r="N133" s="9">
        <v>80664</v>
      </c>
      <c r="O133" s="7" t="s">
        <v>33</v>
      </c>
      <c r="P133" s="7" t="s">
        <v>30</v>
      </c>
      <c r="Q133" s="7" t="s">
        <v>224</v>
      </c>
      <c r="R133" s="7" t="s">
        <v>57</v>
      </c>
      <c r="S133" s="7" t="s">
        <v>33</v>
      </c>
      <c r="T133" s="10">
        <v>1.0653999999999999</v>
      </c>
    </row>
    <row r="134" spans="1:20" x14ac:dyDescent="0.3">
      <c r="A134" s="6" t="s">
        <v>20</v>
      </c>
      <c r="B134" t="s">
        <v>21</v>
      </c>
      <c r="C134" s="7">
        <v>31</v>
      </c>
      <c r="D134" s="7" t="s">
        <v>22</v>
      </c>
      <c r="E134" s="7">
        <v>46702</v>
      </c>
      <c r="F134" s="7" t="s">
        <v>350</v>
      </c>
      <c r="G134" s="7" t="s">
        <v>386</v>
      </c>
      <c r="H134" s="8">
        <v>44078</v>
      </c>
      <c r="I134" s="7">
        <v>19</v>
      </c>
      <c r="J134" s="7" t="s">
        <v>26</v>
      </c>
      <c r="K134" s="7" t="s">
        <v>387</v>
      </c>
      <c r="L134" s="7" t="s">
        <v>388</v>
      </c>
      <c r="M134" s="7">
        <v>4</v>
      </c>
      <c r="N134" s="9">
        <v>588200</v>
      </c>
      <c r="O134" s="7" t="s">
        <v>33</v>
      </c>
      <c r="P134" s="7" t="s">
        <v>30</v>
      </c>
      <c r="Q134" s="7" t="s">
        <v>224</v>
      </c>
      <c r="R134" s="7" t="s">
        <v>57</v>
      </c>
      <c r="S134" s="7" t="s">
        <v>33</v>
      </c>
      <c r="T134" s="10">
        <v>1.0653999999999999</v>
      </c>
    </row>
    <row r="135" spans="1:20" x14ac:dyDescent="0.3">
      <c r="A135" s="6" t="s">
        <v>20</v>
      </c>
      <c r="B135" t="s">
        <v>21</v>
      </c>
      <c r="C135" s="7">
        <v>31</v>
      </c>
      <c r="D135" s="7" t="s">
        <v>22</v>
      </c>
      <c r="E135" s="7">
        <v>45451</v>
      </c>
      <c r="F135" s="7" t="s">
        <v>282</v>
      </c>
      <c r="G135" s="7" t="s">
        <v>389</v>
      </c>
      <c r="H135" s="8">
        <v>44078</v>
      </c>
      <c r="I135" s="7">
        <v>19</v>
      </c>
      <c r="J135" s="7" t="s">
        <v>26</v>
      </c>
      <c r="K135" s="7" t="s">
        <v>128</v>
      </c>
      <c r="L135" s="7" t="s">
        <v>129</v>
      </c>
      <c r="M135" s="7">
        <v>4</v>
      </c>
      <c r="N135" s="9">
        <v>52060</v>
      </c>
      <c r="O135" s="7" t="s">
        <v>29</v>
      </c>
      <c r="P135" s="7" t="s">
        <v>30</v>
      </c>
      <c r="Q135" s="7" t="s">
        <v>224</v>
      </c>
      <c r="R135" s="7" t="s">
        <v>57</v>
      </c>
      <c r="S135" s="7" t="s">
        <v>29</v>
      </c>
      <c r="T135" s="10">
        <v>1.0653999999999999</v>
      </c>
    </row>
    <row r="136" spans="1:20" x14ac:dyDescent="0.3">
      <c r="A136" s="6" t="s">
        <v>20</v>
      </c>
      <c r="B136" t="s">
        <v>21</v>
      </c>
      <c r="C136" s="7">
        <v>31</v>
      </c>
      <c r="D136" s="7" t="s">
        <v>22</v>
      </c>
      <c r="E136" s="7" t="s">
        <v>390</v>
      </c>
      <c r="F136" s="7" t="s">
        <v>391</v>
      </c>
      <c r="G136" s="7" t="s">
        <v>389</v>
      </c>
      <c r="H136" s="8">
        <v>44078</v>
      </c>
      <c r="I136" s="7">
        <v>19</v>
      </c>
      <c r="J136" s="7" t="s">
        <v>26</v>
      </c>
      <c r="K136" s="7" t="s">
        <v>128</v>
      </c>
      <c r="L136" s="7" t="s">
        <v>129</v>
      </c>
      <c r="M136" s="7">
        <v>16</v>
      </c>
      <c r="N136" s="9">
        <v>342480</v>
      </c>
      <c r="O136" s="7" t="s">
        <v>29</v>
      </c>
      <c r="P136" s="7" t="s">
        <v>30</v>
      </c>
      <c r="Q136" s="7" t="s">
        <v>224</v>
      </c>
      <c r="R136" s="7" t="s">
        <v>57</v>
      </c>
      <c r="S136" s="7" t="s">
        <v>29</v>
      </c>
      <c r="T136" s="10">
        <v>1.0653999999999999</v>
      </c>
    </row>
    <row r="137" spans="1:20" x14ac:dyDescent="0.3">
      <c r="A137" s="6" t="s">
        <v>20</v>
      </c>
      <c r="B137" t="s">
        <v>21</v>
      </c>
      <c r="C137" s="7">
        <v>31</v>
      </c>
      <c r="D137" s="7" t="s">
        <v>22</v>
      </c>
      <c r="E137" s="7" t="s">
        <v>392</v>
      </c>
      <c r="F137" s="7" t="s">
        <v>393</v>
      </c>
      <c r="G137" s="7" t="s">
        <v>394</v>
      </c>
      <c r="H137" s="8">
        <v>44078</v>
      </c>
      <c r="I137" s="7">
        <v>19</v>
      </c>
      <c r="J137" s="7" t="s">
        <v>26</v>
      </c>
      <c r="K137" s="7" t="s">
        <v>320</v>
      </c>
      <c r="L137" s="7" t="s">
        <v>321</v>
      </c>
      <c r="M137" s="7">
        <v>2</v>
      </c>
      <c r="N137" s="9">
        <v>114338</v>
      </c>
      <c r="O137" s="7" t="s">
        <v>29</v>
      </c>
      <c r="P137" s="7" t="s">
        <v>30</v>
      </c>
      <c r="Q137" s="7" t="s">
        <v>224</v>
      </c>
      <c r="R137" s="7" t="s">
        <v>57</v>
      </c>
      <c r="S137" s="7" t="s">
        <v>33</v>
      </c>
      <c r="T137" s="10">
        <v>1.0653999999999999</v>
      </c>
    </row>
    <row r="138" spans="1:20" x14ac:dyDescent="0.3">
      <c r="A138" s="6" t="s">
        <v>20</v>
      </c>
      <c r="B138" t="s">
        <v>21</v>
      </c>
      <c r="C138" s="7">
        <v>31</v>
      </c>
      <c r="D138" s="7" t="s">
        <v>22</v>
      </c>
      <c r="E138" s="7" t="s">
        <v>392</v>
      </c>
      <c r="F138" s="7" t="s">
        <v>393</v>
      </c>
      <c r="G138" s="7" t="s">
        <v>395</v>
      </c>
      <c r="H138" s="8">
        <v>44078</v>
      </c>
      <c r="I138" s="7">
        <v>19</v>
      </c>
      <c r="J138" s="7" t="s">
        <v>26</v>
      </c>
      <c r="K138" s="7" t="s">
        <v>320</v>
      </c>
      <c r="L138" s="7" t="s">
        <v>321</v>
      </c>
      <c r="M138" s="7">
        <v>1</v>
      </c>
      <c r="N138" s="9">
        <v>57169</v>
      </c>
      <c r="O138" s="7" t="s">
        <v>29</v>
      </c>
      <c r="P138" s="7" t="s">
        <v>30</v>
      </c>
      <c r="Q138" s="7" t="s">
        <v>224</v>
      </c>
      <c r="R138" s="7" t="s">
        <v>57</v>
      </c>
      <c r="S138" s="7" t="s">
        <v>33</v>
      </c>
      <c r="T138" s="10">
        <v>1.0653999999999999</v>
      </c>
    </row>
    <row r="139" spans="1:20" x14ac:dyDescent="0.3">
      <c r="A139" s="6" t="s">
        <v>20</v>
      </c>
      <c r="B139" t="s">
        <v>21</v>
      </c>
      <c r="C139" s="7">
        <v>31</v>
      </c>
      <c r="D139" s="7" t="s">
        <v>22</v>
      </c>
      <c r="E139" s="7">
        <v>40497</v>
      </c>
      <c r="F139" s="7" t="s">
        <v>396</v>
      </c>
      <c r="G139" s="7" t="s">
        <v>397</v>
      </c>
      <c r="H139" s="8">
        <v>44078</v>
      </c>
      <c r="I139" s="7">
        <v>19</v>
      </c>
      <c r="J139" s="7" t="s">
        <v>26</v>
      </c>
      <c r="K139" s="7" t="s">
        <v>169</v>
      </c>
      <c r="L139" s="7" t="s">
        <v>170</v>
      </c>
      <c r="M139" s="7">
        <v>4</v>
      </c>
      <c r="N139" s="9">
        <v>912240</v>
      </c>
      <c r="O139" s="7" t="s">
        <v>33</v>
      </c>
      <c r="P139" s="7" t="s">
        <v>30</v>
      </c>
      <c r="Q139" s="7" t="s">
        <v>224</v>
      </c>
      <c r="R139" s="7" t="s">
        <v>32</v>
      </c>
      <c r="S139" s="7" t="s">
        <v>33</v>
      </c>
      <c r="T139" s="10">
        <v>1.0653999999999999</v>
      </c>
    </row>
    <row r="140" spans="1:20" x14ac:dyDescent="0.3">
      <c r="A140" s="6" t="s">
        <v>20</v>
      </c>
      <c r="B140" t="s">
        <v>21</v>
      </c>
      <c r="C140" s="7">
        <v>31</v>
      </c>
      <c r="D140" s="7" t="s">
        <v>22</v>
      </c>
      <c r="E140" s="7">
        <v>40049</v>
      </c>
      <c r="F140" s="7" t="s">
        <v>398</v>
      </c>
      <c r="G140" s="7" t="s">
        <v>397</v>
      </c>
      <c r="H140" s="8">
        <v>44078</v>
      </c>
      <c r="I140" s="7">
        <v>19</v>
      </c>
      <c r="J140" s="7" t="s">
        <v>26</v>
      </c>
      <c r="K140" s="7" t="s">
        <v>169</v>
      </c>
      <c r="L140" s="7" t="s">
        <v>170</v>
      </c>
      <c r="M140" s="7">
        <v>4</v>
      </c>
      <c r="N140" s="9">
        <v>618452</v>
      </c>
      <c r="O140" s="7" t="s">
        <v>33</v>
      </c>
      <c r="P140" s="7" t="s">
        <v>30</v>
      </c>
      <c r="Q140" s="7" t="s">
        <v>224</v>
      </c>
      <c r="R140" s="7" t="s">
        <v>32</v>
      </c>
      <c r="S140" s="7" t="s">
        <v>33</v>
      </c>
      <c r="T140" s="10">
        <v>1.0653999999999999</v>
      </c>
    </row>
    <row r="141" spans="1:20" x14ac:dyDescent="0.3">
      <c r="A141" s="6" t="s">
        <v>20</v>
      </c>
      <c r="B141" t="s">
        <v>21</v>
      </c>
      <c r="C141" s="7">
        <v>31</v>
      </c>
      <c r="D141" s="7" t="s">
        <v>22</v>
      </c>
      <c r="E141" s="7">
        <v>4242</v>
      </c>
      <c r="F141" s="7" t="s">
        <v>399</v>
      </c>
      <c r="G141" s="7" t="s">
        <v>400</v>
      </c>
      <c r="H141" s="8">
        <v>44078</v>
      </c>
      <c r="I141" s="7">
        <v>19</v>
      </c>
      <c r="J141" s="7" t="s">
        <v>26</v>
      </c>
      <c r="K141" s="7" t="s">
        <v>401</v>
      </c>
      <c r="L141" s="7" t="s">
        <v>402</v>
      </c>
      <c r="M141" s="7">
        <v>1</v>
      </c>
      <c r="N141" s="9">
        <v>27723</v>
      </c>
      <c r="O141" s="7" t="s">
        <v>38</v>
      </c>
      <c r="P141" s="7" t="s">
        <v>30</v>
      </c>
      <c r="Q141" s="7" t="s">
        <v>224</v>
      </c>
      <c r="R141" s="7" t="s">
        <v>32</v>
      </c>
      <c r="S141" s="7" t="s">
        <v>33</v>
      </c>
      <c r="T141" s="10">
        <v>1.0653999999999999</v>
      </c>
    </row>
    <row r="142" spans="1:20" x14ac:dyDescent="0.3">
      <c r="A142" s="6" t="s">
        <v>20</v>
      </c>
      <c r="B142" t="s">
        <v>21</v>
      </c>
      <c r="C142" s="7">
        <v>31</v>
      </c>
      <c r="D142" s="7" t="s">
        <v>22</v>
      </c>
      <c r="E142" s="7">
        <v>45621</v>
      </c>
      <c r="F142" s="7" t="s">
        <v>403</v>
      </c>
      <c r="G142" s="7" t="s">
        <v>404</v>
      </c>
      <c r="H142" s="8">
        <v>44078</v>
      </c>
      <c r="I142" s="7">
        <v>19</v>
      </c>
      <c r="J142" s="7" t="s">
        <v>26</v>
      </c>
      <c r="K142" s="7" t="s">
        <v>401</v>
      </c>
      <c r="L142" s="7" t="s">
        <v>402</v>
      </c>
      <c r="M142" s="7">
        <v>2</v>
      </c>
      <c r="N142" s="9">
        <v>309226</v>
      </c>
      <c r="O142" s="7" t="s">
        <v>33</v>
      </c>
      <c r="P142" s="7" t="s">
        <v>30</v>
      </c>
      <c r="Q142" s="7" t="s">
        <v>224</v>
      </c>
      <c r="R142" s="7" t="s">
        <v>32</v>
      </c>
      <c r="S142" s="7" t="s">
        <v>33</v>
      </c>
      <c r="T142" s="10">
        <v>1.0653999999999999</v>
      </c>
    </row>
    <row r="143" spans="1:20" x14ac:dyDescent="0.3">
      <c r="A143" s="6" t="s">
        <v>20</v>
      </c>
      <c r="B143" t="s">
        <v>21</v>
      </c>
      <c r="C143" s="7">
        <v>31</v>
      </c>
      <c r="D143" s="7" t="s">
        <v>22</v>
      </c>
      <c r="E143" s="7" t="s">
        <v>392</v>
      </c>
      <c r="F143" s="7" t="s">
        <v>393</v>
      </c>
      <c r="G143" s="7" t="s">
        <v>405</v>
      </c>
      <c r="H143" s="8">
        <v>44078</v>
      </c>
      <c r="I143" s="7">
        <v>19</v>
      </c>
      <c r="J143" s="7" t="s">
        <v>26</v>
      </c>
      <c r="K143" s="7" t="s">
        <v>320</v>
      </c>
      <c r="L143" s="7" t="s">
        <v>321</v>
      </c>
      <c r="M143" s="7">
        <v>1</v>
      </c>
      <c r="N143" s="9">
        <v>57169</v>
      </c>
      <c r="O143" s="7" t="s">
        <v>29</v>
      </c>
      <c r="P143" s="7" t="s">
        <v>30</v>
      </c>
      <c r="Q143" s="7" t="s">
        <v>224</v>
      </c>
      <c r="R143" s="7" t="s">
        <v>57</v>
      </c>
      <c r="S143" s="7" t="s">
        <v>33</v>
      </c>
      <c r="T143" s="10">
        <v>1.0653999999999999</v>
      </c>
    </row>
    <row r="144" spans="1:20" x14ac:dyDescent="0.3">
      <c r="A144" s="6" t="s">
        <v>20</v>
      </c>
      <c r="B144" t="s">
        <v>21</v>
      </c>
      <c r="C144" s="7">
        <v>31</v>
      </c>
      <c r="D144" s="7" t="s">
        <v>22</v>
      </c>
      <c r="E144" s="7" t="s">
        <v>406</v>
      </c>
      <c r="F144" s="7" t="s">
        <v>407</v>
      </c>
      <c r="G144" s="7" t="s">
        <v>408</v>
      </c>
      <c r="H144" s="8">
        <v>44078</v>
      </c>
      <c r="I144" s="7">
        <v>19</v>
      </c>
      <c r="J144" s="7" t="s">
        <v>26</v>
      </c>
      <c r="K144" s="7" t="s">
        <v>132</v>
      </c>
      <c r="L144" s="7" t="s">
        <v>133</v>
      </c>
      <c r="M144" s="7">
        <v>1</v>
      </c>
      <c r="N144" s="9">
        <v>64529</v>
      </c>
      <c r="O144" s="7" t="s">
        <v>29</v>
      </c>
      <c r="P144" s="7" t="s">
        <v>30</v>
      </c>
      <c r="Q144" s="7" t="s">
        <v>224</v>
      </c>
      <c r="R144" s="7" t="s">
        <v>57</v>
      </c>
      <c r="S144" s="7" t="s">
        <v>33</v>
      </c>
      <c r="T144" s="10">
        <v>1.0653999999999999</v>
      </c>
    </row>
    <row r="145" spans="1:20" x14ac:dyDescent="0.3">
      <c r="A145" s="6" t="s">
        <v>20</v>
      </c>
      <c r="B145" t="s">
        <v>21</v>
      </c>
      <c r="C145" s="7">
        <v>31</v>
      </c>
      <c r="D145" s="7" t="s">
        <v>22</v>
      </c>
      <c r="E145" s="7" t="s">
        <v>409</v>
      </c>
      <c r="F145" s="7" t="s">
        <v>410</v>
      </c>
      <c r="G145" s="7" t="s">
        <v>411</v>
      </c>
      <c r="H145" s="8">
        <v>44078</v>
      </c>
      <c r="I145" s="7">
        <v>19</v>
      </c>
      <c r="J145" s="7" t="s">
        <v>26</v>
      </c>
      <c r="K145" s="7" t="s">
        <v>153</v>
      </c>
      <c r="L145" s="7" t="s">
        <v>154</v>
      </c>
      <c r="M145" s="7">
        <v>1</v>
      </c>
      <c r="N145" s="9">
        <v>96417</v>
      </c>
      <c r="O145" s="7" t="s">
        <v>29</v>
      </c>
      <c r="P145" s="7" t="s">
        <v>30</v>
      </c>
      <c r="Q145" s="7" t="s">
        <v>224</v>
      </c>
      <c r="R145" s="7" t="s">
        <v>57</v>
      </c>
      <c r="S145" s="7" t="s">
        <v>33</v>
      </c>
      <c r="T145" s="10">
        <v>1.0653999999999999</v>
      </c>
    </row>
    <row r="146" spans="1:20" x14ac:dyDescent="0.3">
      <c r="A146" s="6" t="s">
        <v>20</v>
      </c>
      <c r="B146" t="s">
        <v>21</v>
      </c>
      <c r="C146" s="7">
        <v>31</v>
      </c>
      <c r="D146" s="7" t="s">
        <v>22</v>
      </c>
      <c r="E146" s="7">
        <v>40077</v>
      </c>
      <c r="F146" s="7" t="s">
        <v>412</v>
      </c>
      <c r="G146" s="7" t="s">
        <v>413</v>
      </c>
      <c r="H146" s="8">
        <v>44078</v>
      </c>
      <c r="I146" s="7">
        <v>19</v>
      </c>
      <c r="J146" s="7" t="s">
        <v>26</v>
      </c>
      <c r="K146" s="7" t="s">
        <v>142</v>
      </c>
      <c r="L146" s="7" t="s">
        <v>143</v>
      </c>
      <c r="M146" s="7">
        <v>2</v>
      </c>
      <c r="N146" s="9">
        <v>177464</v>
      </c>
      <c r="O146" s="7" t="s">
        <v>33</v>
      </c>
      <c r="P146" s="7" t="s">
        <v>30</v>
      </c>
      <c r="Q146" s="7" t="s">
        <v>224</v>
      </c>
      <c r="R146" s="7" t="s">
        <v>57</v>
      </c>
      <c r="S146" s="7" t="s">
        <v>33</v>
      </c>
      <c r="T146" s="10">
        <v>1.0653999999999999</v>
      </c>
    </row>
    <row r="147" spans="1:20" x14ac:dyDescent="0.3">
      <c r="A147" s="6" t="s">
        <v>20</v>
      </c>
      <c r="B147" t="s">
        <v>21</v>
      </c>
      <c r="C147" s="7">
        <v>31</v>
      </c>
      <c r="D147" s="7" t="s">
        <v>22</v>
      </c>
      <c r="E147" s="7">
        <v>47416</v>
      </c>
      <c r="F147" s="7" t="s">
        <v>414</v>
      </c>
      <c r="G147" s="7" t="s">
        <v>415</v>
      </c>
      <c r="H147" s="8">
        <v>44078</v>
      </c>
      <c r="I147" s="7">
        <v>19</v>
      </c>
      <c r="J147" s="7" t="s">
        <v>26</v>
      </c>
      <c r="K147" s="7" t="s">
        <v>416</v>
      </c>
      <c r="L147" s="7" t="s">
        <v>417</v>
      </c>
      <c r="M147" s="7">
        <v>2</v>
      </c>
      <c r="N147" s="9">
        <v>252084</v>
      </c>
      <c r="O147" s="7" t="s">
        <v>33</v>
      </c>
      <c r="P147" s="7" t="s">
        <v>30</v>
      </c>
      <c r="Q147" s="7" t="s">
        <v>224</v>
      </c>
      <c r="R147" s="7" t="s">
        <v>32</v>
      </c>
      <c r="S147" s="7" t="s">
        <v>33</v>
      </c>
      <c r="T147" s="10">
        <v>1.0653999999999999</v>
      </c>
    </row>
    <row r="148" spans="1:20" x14ac:dyDescent="0.3">
      <c r="A148" s="6" t="s">
        <v>20</v>
      </c>
      <c r="B148" t="s">
        <v>21</v>
      </c>
      <c r="C148" s="7">
        <v>31</v>
      </c>
      <c r="D148" s="7" t="s">
        <v>22</v>
      </c>
      <c r="E148" s="7" t="s">
        <v>418</v>
      </c>
      <c r="F148" s="7" t="s">
        <v>419</v>
      </c>
      <c r="G148" s="7" t="s">
        <v>415</v>
      </c>
      <c r="H148" s="8">
        <v>44078</v>
      </c>
      <c r="I148" s="7">
        <v>19</v>
      </c>
      <c r="J148" s="7" t="s">
        <v>26</v>
      </c>
      <c r="K148" s="7" t="s">
        <v>416</v>
      </c>
      <c r="L148" s="7" t="s">
        <v>417</v>
      </c>
      <c r="M148" s="7">
        <v>1</v>
      </c>
      <c r="N148" s="9">
        <v>11934</v>
      </c>
      <c r="O148" s="7" t="s">
        <v>29</v>
      </c>
      <c r="P148" s="7" t="s">
        <v>30</v>
      </c>
      <c r="Q148" s="7" t="s">
        <v>224</v>
      </c>
      <c r="R148" s="7" t="s">
        <v>32</v>
      </c>
      <c r="S148" s="7" t="s">
        <v>29</v>
      </c>
      <c r="T148" s="10">
        <v>1.0653999999999999</v>
      </c>
    </row>
    <row r="149" spans="1:20" x14ac:dyDescent="0.3">
      <c r="A149" s="6" t="s">
        <v>20</v>
      </c>
      <c r="B149" t="s">
        <v>21</v>
      </c>
      <c r="C149" s="7">
        <v>31</v>
      </c>
      <c r="D149" s="7" t="s">
        <v>22</v>
      </c>
      <c r="E149" s="7">
        <v>47577</v>
      </c>
      <c r="F149" s="7" t="s">
        <v>167</v>
      </c>
      <c r="G149" s="7" t="s">
        <v>420</v>
      </c>
      <c r="H149" s="8">
        <v>44078</v>
      </c>
      <c r="I149" s="7">
        <v>19</v>
      </c>
      <c r="J149" s="7" t="s">
        <v>26</v>
      </c>
      <c r="K149" s="7" t="s">
        <v>169</v>
      </c>
      <c r="L149" s="7" t="s">
        <v>170</v>
      </c>
      <c r="M149" s="7">
        <v>2</v>
      </c>
      <c r="N149" s="9">
        <v>436018</v>
      </c>
      <c r="O149" s="7" t="s">
        <v>33</v>
      </c>
      <c r="P149" s="7" t="s">
        <v>30</v>
      </c>
      <c r="Q149" s="7" t="s">
        <v>224</v>
      </c>
      <c r="R149" s="7" t="s">
        <v>32</v>
      </c>
      <c r="S149" s="7" t="s">
        <v>33</v>
      </c>
      <c r="T149" s="10">
        <v>1.0653999999999999</v>
      </c>
    </row>
    <row r="150" spans="1:20" x14ac:dyDescent="0.3">
      <c r="A150" s="6" t="s">
        <v>20</v>
      </c>
      <c r="B150" t="s">
        <v>21</v>
      </c>
      <c r="C150" s="7">
        <v>31</v>
      </c>
      <c r="D150" s="7" t="s">
        <v>22</v>
      </c>
      <c r="E150" s="7" t="s">
        <v>421</v>
      </c>
      <c r="F150" s="7" t="s">
        <v>422</v>
      </c>
      <c r="G150" s="7" t="s">
        <v>423</v>
      </c>
      <c r="H150" s="8">
        <v>44079</v>
      </c>
      <c r="I150" s="7">
        <v>19</v>
      </c>
      <c r="J150" s="7" t="s">
        <v>26</v>
      </c>
      <c r="K150" s="7" t="s">
        <v>153</v>
      </c>
      <c r="L150" s="7" t="s">
        <v>154</v>
      </c>
      <c r="M150" s="7">
        <v>3</v>
      </c>
      <c r="N150" s="9">
        <v>15771</v>
      </c>
      <c r="O150" s="7" t="s">
        <v>29</v>
      </c>
      <c r="P150" s="7" t="s">
        <v>30</v>
      </c>
      <c r="Q150" s="7" t="s">
        <v>224</v>
      </c>
      <c r="R150" s="7" t="s">
        <v>32</v>
      </c>
      <c r="S150" s="7" t="s">
        <v>29</v>
      </c>
      <c r="T150" s="10">
        <v>1.0653999999999999</v>
      </c>
    </row>
    <row r="151" spans="1:20" x14ac:dyDescent="0.3">
      <c r="A151" s="6" t="s">
        <v>20</v>
      </c>
      <c r="B151" t="s">
        <v>21</v>
      </c>
      <c r="C151" s="7">
        <v>31</v>
      </c>
      <c r="D151" s="7" t="s">
        <v>22</v>
      </c>
      <c r="E151" s="7">
        <v>50657</v>
      </c>
      <c r="F151" s="7" t="s">
        <v>275</v>
      </c>
      <c r="G151" s="7" t="s">
        <v>424</v>
      </c>
      <c r="H151" s="8">
        <v>44079</v>
      </c>
      <c r="I151" s="7">
        <v>19</v>
      </c>
      <c r="J151" s="7" t="s">
        <v>26</v>
      </c>
      <c r="K151" s="7" t="s">
        <v>425</v>
      </c>
      <c r="L151" s="7" t="s">
        <v>426</v>
      </c>
      <c r="M151" s="7">
        <v>8</v>
      </c>
      <c r="N151" s="9">
        <v>880608</v>
      </c>
      <c r="O151" s="7" t="s">
        <v>33</v>
      </c>
      <c r="P151" s="7" t="s">
        <v>30</v>
      </c>
      <c r="Q151" s="7" t="s">
        <v>224</v>
      </c>
      <c r="R151" s="7" t="s">
        <v>32</v>
      </c>
      <c r="S151" s="7" t="s">
        <v>33</v>
      </c>
      <c r="T151" s="10">
        <v>1.0653999999999999</v>
      </c>
    </row>
    <row r="152" spans="1:20" x14ac:dyDescent="0.3">
      <c r="A152" s="6" t="s">
        <v>20</v>
      </c>
      <c r="B152" t="s">
        <v>21</v>
      </c>
      <c r="C152" s="7">
        <v>31</v>
      </c>
      <c r="D152" s="7" t="s">
        <v>22</v>
      </c>
      <c r="E152" s="7">
        <v>3200</v>
      </c>
      <c r="F152" s="7" t="s">
        <v>34</v>
      </c>
      <c r="G152" s="7" t="s">
        <v>427</v>
      </c>
      <c r="H152" s="8">
        <v>44079</v>
      </c>
      <c r="I152" s="7">
        <v>19</v>
      </c>
      <c r="J152" s="7" t="s">
        <v>26</v>
      </c>
      <c r="K152" s="7" t="s">
        <v>428</v>
      </c>
      <c r="L152" s="7" t="s">
        <v>429</v>
      </c>
      <c r="M152" s="7">
        <v>1</v>
      </c>
      <c r="N152" s="9">
        <v>34445</v>
      </c>
      <c r="O152" s="7" t="s">
        <v>38</v>
      </c>
      <c r="P152" s="7" t="s">
        <v>30</v>
      </c>
      <c r="Q152" s="7" t="s">
        <v>224</v>
      </c>
      <c r="R152" s="7" t="s">
        <v>32</v>
      </c>
      <c r="S152" s="7" t="s">
        <v>33</v>
      </c>
      <c r="T152" s="10">
        <v>1.0653999999999999</v>
      </c>
    </row>
    <row r="153" spans="1:20" x14ac:dyDescent="0.3">
      <c r="A153" s="6" t="s">
        <v>20</v>
      </c>
      <c r="B153" t="s">
        <v>21</v>
      </c>
      <c r="C153" s="7">
        <v>31</v>
      </c>
      <c r="D153" s="7" t="s">
        <v>22</v>
      </c>
      <c r="E153" s="7">
        <v>4298</v>
      </c>
      <c r="F153" s="7" t="s">
        <v>236</v>
      </c>
      <c r="G153" s="7" t="s">
        <v>427</v>
      </c>
      <c r="H153" s="8">
        <v>44079</v>
      </c>
      <c r="I153" s="7">
        <v>19</v>
      </c>
      <c r="J153" s="7" t="s">
        <v>26</v>
      </c>
      <c r="K153" s="7" t="s">
        <v>428</v>
      </c>
      <c r="L153" s="7" t="s">
        <v>429</v>
      </c>
      <c r="M153" s="7">
        <v>1</v>
      </c>
      <c r="N153" s="9">
        <v>40328</v>
      </c>
      <c r="O153" s="7" t="s">
        <v>38</v>
      </c>
      <c r="P153" s="7" t="s">
        <v>30</v>
      </c>
      <c r="Q153" s="7" t="s">
        <v>224</v>
      </c>
      <c r="R153" s="7" t="s">
        <v>32</v>
      </c>
      <c r="S153" s="7" t="s">
        <v>33</v>
      </c>
      <c r="T153" s="10">
        <v>1.0653999999999999</v>
      </c>
    </row>
    <row r="154" spans="1:20" x14ac:dyDescent="0.3">
      <c r="A154" s="6" t="s">
        <v>20</v>
      </c>
      <c r="B154" t="s">
        <v>21</v>
      </c>
      <c r="C154" s="7">
        <v>31</v>
      </c>
      <c r="D154" s="7" t="s">
        <v>22</v>
      </c>
      <c r="E154" s="7" t="s">
        <v>162</v>
      </c>
      <c r="F154" s="7" t="s">
        <v>163</v>
      </c>
      <c r="G154" s="7" t="s">
        <v>430</v>
      </c>
      <c r="H154" s="8">
        <v>44079</v>
      </c>
      <c r="I154" s="7">
        <v>19</v>
      </c>
      <c r="J154" s="7" t="s">
        <v>26</v>
      </c>
      <c r="K154" s="7" t="s">
        <v>165</v>
      </c>
      <c r="L154" s="7" t="s">
        <v>166</v>
      </c>
      <c r="M154" s="7">
        <v>1</v>
      </c>
      <c r="N154" s="9">
        <v>19765</v>
      </c>
      <c r="O154" s="7" t="s">
        <v>29</v>
      </c>
      <c r="P154" s="7" t="s">
        <v>30</v>
      </c>
      <c r="Q154" s="7" t="s">
        <v>224</v>
      </c>
      <c r="R154" s="7" t="s">
        <v>32</v>
      </c>
      <c r="S154" s="7" t="s">
        <v>29</v>
      </c>
      <c r="T154" s="10">
        <v>1.0653999999999999</v>
      </c>
    </row>
    <row r="155" spans="1:20" x14ac:dyDescent="0.3">
      <c r="A155" s="6" t="s">
        <v>20</v>
      </c>
      <c r="B155" t="s">
        <v>21</v>
      </c>
      <c r="C155" s="7">
        <v>31</v>
      </c>
      <c r="D155" s="7" t="s">
        <v>22</v>
      </c>
      <c r="E155" s="7">
        <v>10517</v>
      </c>
      <c r="F155" s="7" t="s">
        <v>431</v>
      </c>
      <c r="G155" s="7" t="s">
        <v>430</v>
      </c>
      <c r="H155" s="8">
        <v>44079</v>
      </c>
      <c r="I155" s="7">
        <v>19</v>
      </c>
      <c r="J155" s="7" t="s">
        <v>26</v>
      </c>
      <c r="K155" s="7" t="s">
        <v>165</v>
      </c>
      <c r="L155" s="7" t="s">
        <v>166</v>
      </c>
      <c r="M155" s="7">
        <v>1</v>
      </c>
      <c r="N155" s="9">
        <v>7496</v>
      </c>
      <c r="O155" s="7" t="s">
        <v>29</v>
      </c>
      <c r="P155" s="7" t="s">
        <v>30</v>
      </c>
      <c r="Q155" s="7" t="s">
        <v>224</v>
      </c>
      <c r="R155" s="7" t="s">
        <v>32</v>
      </c>
      <c r="S155" s="7" t="s">
        <v>29</v>
      </c>
      <c r="T155" s="10">
        <v>1.0653999999999999</v>
      </c>
    </row>
    <row r="156" spans="1:20" x14ac:dyDescent="0.3">
      <c r="A156" s="6" t="s">
        <v>20</v>
      </c>
      <c r="B156" t="s">
        <v>21</v>
      </c>
      <c r="C156" s="7">
        <v>31</v>
      </c>
      <c r="D156" s="7" t="s">
        <v>22</v>
      </c>
      <c r="E156" s="7">
        <v>3200</v>
      </c>
      <c r="F156" s="7" t="s">
        <v>34</v>
      </c>
      <c r="G156" s="7" t="s">
        <v>432</v>
      </c>
      <c r="H156" s="8">
        <v>44079</v>
      </c>
      <c r="I156" s="7">
        <v>19</v>
      </c>
      <c r="J156" s="7" t="s">
        <v>26</v>
      </c>
      <c r="K156" s="7" t="s">
        <v>433</v>
      </c>
      <c r="L156" s="7" t="s">
        <v>434</v>
      </c>
      <c r="M156" s="7">
        <v>1</v>
      </c>
      <c r="N156" s="9">
        <v>34445</v>
      </c>
      <c r="O156" s="7" t="s">
        <v>38</v>
      </c>
      <c r="P156" s="7" t="s">
        <v>30</v>
      </c>
      <c r="Q156" s="7" t="s">
        <v>224</v>
      </c>
      <c r="R156" s="7" t="s">
        <v>32</v>
      </c>
      <c r="S156" s="7" t="s">
        <v>33</v>
      </c>
      <c r="T156" s="10">
        <v>1.0653999999999999</v>
      </c>
    </row>
    <row r="157" spans="1:20" x14ac:dyDescent="0.3">
      <c r="A157" s="6" t="s">
        <v>20</v>
      </c>
      <c r="B157" t="s">
        <v>21</v>
      </c>
      <c r="C157" s="7">
        <v>31</v>
      </c>
      <c r="D157" s="7" t="s">
        <v>22</v>
      </c>
      <c r="E157" s="7">
        <v>3572</v>
      </c>
      <c r="F157" s="7" t="s">
        <v>435</v>
      </c>
      <c r="G157" s="7" t="s">
        <v>432</v>
      </c>
      <c r="H157" s="8">
        <v>44079</v>
      </c>
      <c r="I157" s="7">
        <v>19</v>
      </c>
      <c r="J157" s="7" t="s">
        <v>26</v>
      </c>
      <c r="K157" s="7" t="s">
        <v>433</v>
      </c>
      <c r="L157" s="7" t="s">
        <v>434</v>
      </c>
      <c r="M157" s="7">
        <v>1</v>
      </c>
      <c r="N157" s="9">
        <v>19319</v>
      </c>
      <c r="O157" s="7" t="s">
        <v>38</v>
      </c>
      <c r="P157" s="7" t="s">
        <v>30</v>
      </c>
      <c r="Q157" s="7" t="s">
        <v>224</v>
      </c>
      <c r="R157" s="7" t="s">
        <v>32</v>
      </c>
      <c r="S157" s="7" t="s">
        <v>33</v>
      </c>
      <c r="T157" s="10">
        <v>1.0653999999999999</v>
      </c>
    </row>
    <row r="158" spans="1:20" x14ac:dyDescent="0.3">
      <c r="A158" s="6" t="s">
        <v>20</v>
      </c>
      <c r="B158" t="s">
        <v>21</v>
      </c>
      <c r="C158" s="7">
        <v>31</v>
      </c>
      <c r="D158" s="7" t="s">
        <v>22</v>
      </c>
      <c r="E158" s="7">
        <v>24139</v>
      </c>
      <c r="F158" s="7" t="s">
        <v>436</v>
      </c>
      <c r="G158" s="7" t="s">
        <v>437</v>
      </c>
      <c r="H158" s="8">
        <v>44079</v>
      </c>
      <c r="I158" s="7">
        <v>19</v>
      </c>
      <c r="J158" s="7" t="s">
        <v>26</v>
      </c>
      <c r="K158" s="7" t="s">
        <v>438</v>
      </c>
      <c r="L158" s="7" t="s">
        <v>439</v>
      </c>
      <c r="M158" s="7">
        <v>1</v>
      </c>
      <c r="N158" s="9">
        <v>953</v>
      </c>
      <c r="O158" s="7" t="s">
        <v>29</v>
      </c>
      <c r="P158" s="7" t="s">
        <v>30</v>
      </c>
      <c r="Q158" s="7" t="s">
        <v>224</v>
      </c>
      <c r="R158" s="7" t="s">
        <v>32</v>
      </c>
      <c r="S158" s="7" t="s">
        <v>29</v>
      </c>
      <c r="T158" s="10">
        <v>1.0653999999999999</v>
      </c>
    </row>
    <row r="159" spans="1:20" x14ac:dyDescent="0.3">
      <c r="A159" s="6" t="s">
        <v>20</v>
      </c>
      <c r="B159" t="s">
        <v>21</v>
      </c>
      <c r="C159" s="7">
        <v>31</v>
      </c>
      <c r="D159" s="7" t="s">
        <v>22</v>
      </c>
      <c r="E159" s="7">
        <v>81193</v>
      </c>
      <c r="F159" s="7" t="s">
        <v>440</v>
      </c>
      <c r="G159" s="7" t="s">
        <v>437</v>
      </c>
      <c r="H159" s="8">
        <v>44079</v>
      </c>
      <c r="I159" s="7">
        <v>19</v>
      </c>
      <c r="J159" s="7" t="s">
        <v>26</v>
      </c>
      <c r="K159" s="7" t="s">
        <v>438</v>
      </c>
      <c r="L159" s="7" t="s">
        <v>439</v>
      </c>
      <c r="M159" s="7">
        <v>2</v>
      </c>
      <c r="N159" s="9">
        <v>17178</v>
      </c>
      <c r="O159" s="7" t="s">
        <v>29</v>
      </c>
      <c r="P159" s="7" t="s">
        <v>30</v>
      </c>
      <c r="Q159" s="7" t="s">
        <v>224</v>
      </c>
      <c r="R159" s="7" t="s">
        <v>32</v>
      </c>
      <c r="S159" s="7" t="s">
        <v>29</v>
      </c>
      <c r="T159" s="10">
        <v>1.0653999999999999</v>
      </c>
    </row>
    <row r="160" spans="1:20" x14ac:dyDescent="0.3">
      <c r="A160" s="6" t="s">
        <v>20</v>
      </c>
      <c r="B160" t="s">
        <v>21</v>
      </c>
      <c r="C160" s="7">
        <v>31</v>
      </c>
      <c r="D160" s="7" t="s">
        <v>22</v>
      </c>
      <c r="E160" s="7">
        <v>10470</v>
      </c>
      <c r="F160" s="7" t="s">
        <v>441</v>
      </c>
      <c r="G160" s="7" t="s">
        <v>442</v>
      </c>
      <c r="H160" s="8">
        <v>44079</v>
      </c>
      <c r="I160" s="7">
        <v>19</v>
      </c>
      <c r="J160" s="7" t="s">
        <v>26</v>
      </c>
      <c r="K160" s="7" t="s">
        <v>443</v>
      </c>
      <c r="L160" s="7" t="s">
        <v>444</v>
      </c>
      <c r="M160" s="7">
        <v>1</v>
      </c>
      <c r="N160" s="9">
        <v>5462</v>
      </c>
      <c r="O160" s="7" t="s">
        <v>29</v>
      </c>
      <c r="P160" s="7" t="s">
        <v>30</v>
      </c>
      <c r="Q160" s="7" t="s">
        <v>224</v>
      </c>
      <c r="R160" s="7" t="s">
        <v>32</v>
      </c>
      <c r="S160" s="7" t="s">
        <v>29</v>
      </c>
      <c r="T160" s="10">
        <v>1.0653999999999999</v>
      </c>
    </row>
    <row r="161" spans="1:20" x14ac:dyDescent="0.3">
      <c r="A161" s="6" t="s">
        <v>20</v>
      </c>
      <c r="B161" t="s">
        <v>21</v>
      </c>
      <c r="C161" s="7">
        <v>31</v>
      </c>
      <c r="D161" s="7" t="s">
        <v>22</v>
      </c>
      <c r="E161" s="7">
        <v>85365</v>
      </c>
      <c r="F161" s="7" t="s">
        <v>245</v>
      </c>
      <c r="G161" s="7" t="s">
        <v>442</v>
      </c>
      <c r="H161" s="8">
        <v>44079</v>
      </c>
      <c r="I161" s="7">
        <v>19</v>
      </c>
      <c r="J161" s="7" t="s">
        <v>26</v>
      </c>
      <c r="K161" s="7" t="s">
        <v>443</v>
      </c>
      <c r="L161" s="7" t="s">
        <v>444</v>
      </c>
      <c r="M161" s="7">
        <v>1</v>
      </c>
      <c r="N161" s="9">
        <v>21429</v>
      </c>
      <c r="O161" s="7" t="s">
        <v>29</v>
      </c>
      <c r="P161" s="7" t="s">
        <v>30</v>
      </c>
      <c r="Q161" s="7" t="s">
        <v>224</v>
      </c>
      <c r="R161" s="7" t="s">
        <v>32</v>
      </c>
      <c r="S161" s="7" t="s">
        <v>29</v>
      </c>
      <c r="T161" s="10">
        <v>1.0653999999999999</v>
      </c>
    </row>
    <row r="162" spans="1:20" x14ac:dyDescent="0.3">
      <c r="A162" s="6" t="s">
        <v>20</v>
      </c>
      <c r="B162" t="s">
        <v>21</v>
      </c>
      <c r="C162" s="7">
        <v>31</v>
      </c>
      <c r="D162" s="7" t="s">
        <v>22</v>
      </c>
      <c r="E162" s="7">
        <v>40036</v>
      </c>
      <c r="F162" s="7" t="s">
        <v>445</v>
      </c>
      <c r="G162" s="7" t="s">
        <v>446</v>
      </c>
      <c r="H162" s="8">
        <v>44079</v>
      </c>
      <c r="I162" s="7">
        <v>19</v>
      </c>
      <c r="J162" s="7" t="s">
        <v>26</v>
      </c>
      <c r="K162" s="7" t="s">
        <v>447</v>
      </c>
      <c r="L162" s="7" t="s">
        <v>448</v>
      </c>
      <c r="M162" s="7">
        <v>8</v>
      </c>
      <c r="N162" s="9">
        <v>968000</v>
      </c>
      <c r="O162" s="7" t="s">
        <v>33</v>
      </c>
      <c r="P162" s="7" t="s">
        <v>30</v>
      </c>
      <c r="Q162" s="7" t="s">
        <v>224</v>
      </c>
      <c r="R162" s="7" t="s">
        <v>32</v>
      </c>
      <c r="S162" s="7" t="s">
        <v>33</v>
      </c>
      <c r="T162" s="10">
        <v>1.0653999999999999</v>
      </c>
    </row>
    <row r="163" spans="1:20" x14ac:dyDescent="0.3">
      <c r="A163" s="6" t="s">
        <v>20</v>
      </c>
      <c r="B163" t="s">
        <v>21</v>
      </c>
      <c r="C163" s="7">
        <v>31</v>
      </c>
      <c r="D163" s="7" t="s">
        <v>22</v>
      </c>
      <c r="E163" s="7" t="s">
        <v>449</v>
      </c>
      <c r="F163" s="7" t="s">
        <v>450</v>
      </c>
      <c r="G163" s="7" t="s">
        <v>451</v>
      </c>
      <c r="H163" s="8">
        <v>44079</v>
      </c>
      <c r="I163" s="7">
        <v>19</v>
      </c>
      <c r="J163" s="7" t="s">
        <v>26</v>
      </c>
      <c r="K163" s="7" t="s">
        <v>452</v>
      </c>
      <c r="L163" s="7" t="s">
        <v>453</v>
      </c>
      <c r="M163" s="7">
        <v>2</v>
      </c>
      <c r="N163" s="9">
        <v>36974</v>
      </c>
      <c r="O163" s="7" t="s">
        <v>29</v>
      </c>
      <c r="P163" s="7" t="s">
        <v>30</v>
      </c>
      <c r="Q163" s="7" t="s">
        <v>224</v>
      </c>
      <c r="R163" s="7" t="s">
        <v>32</v>
      </c>
      <c r="S163" s="7" t="s">
        <v>33</v>
      </c>
      <c r="T163" s="10">
        <v>1.0653999999999999</v>
      </c>
    </row>
    <row r="164" spans="1:20" x14ac:dyDescent="0.3">
      <c r="A164" s="6" t="s">
        <v>20</v>
      </c>
      <c r="B164" t="s">
        <v>21</v>
      </c>
      <c r="C164" s="7">
        <v>31</v>
      </c>
      <c r="D164" s="7" t="s">
        <v>22</v>
      </c>
      <c r="E164" s="7" t="s">
        <v>454</v>
      </c>
      <c r="F164" s="7" t="s">
        <v>455</v>
      </c>
      <c r="G164" s="7" t="s">
        <v>456</v>
      </c>
      <c r="H164" s="8">
        <v>44079</v>
      </c>
      <c r="I164" s="7">
        <v>19</v>
      </c>
      <c r="J164" s="7" t="s">
        <v>26</v>
      </c>
      <c r="K164" s="7" t="s">
        <v>153</v>
      </c>
      <c r="L164" s="7" t="s">
        <v>154</v>
      </c>
      <c r="M164" s="7">
        <v>1</v>
      </c>
      <c r="N164" s="9">
        <v>35341</v>
      </c>
      <c r="O164" s="7" t="s">
        <v>29</v>
      </c>
      <c r="P164" s="7" t="s">
        <v>30</v>
      </c>
      <c r="Q164" s="7" t="s">
        <v>224</v>
      </c>
      <c r="R164" s="7" t="s">
        <v>32</v>
      </c>
      <c r="S164" s="7" t="s">
        <v>29</v>
      </c>
      <c r="T164" s="10">
        <v>1.0653999999999999</v>
      </c>
    </row>
    <row r="165" spans="1:20" x14ac:dyDescent="0.3">
      <c r="A165" s="6" t="s">
        <v>20</v>
      </c>
      <c r="B165" t="s">
        <v>21</v>
      </c>
      <c r="C165" s="7">
        <v>31</v>
      </c>
      <c r="D165" s="7" t="s">
        <v>22</v>
      </c>
      <c r="E165" s="7" t="s">
        <v>457</v>
      </c>
      <c r="F165" s="7" t="s">
        <v>458</v>
      </c>
      <c r="G165" s="7" t="s">
        <v>456</v>
      </c>
      <c r="H165" s="8">
        <v>44079</v>
      </c>
      <c r="I165" s="7">
        <v>19</v>
      </c>
      <c r="J165" s="7" t="s">
        <v>26</v>
      </c>
      <c r="K165" s="7" t="s">
        <v>153</v>
      </c>
      <c r="L165" s="7" t="s">
        <v>154</v>
      </c>
      <c r="M165" s="7">
        <v>1</v>
      </c>
      <c r="N165" s="9">
        <v>91032</v>
      </c>
      <c r="O165" s="7" t="s">
        <v>29</v>
      </c>
      <c r="P165" s="7" t="s">
        <v>30</v>
      </c>
      <c r="Q165" s="7" t="s">
        <v>224</v>
      </c>
      <c r="R165" s="7" t="s">
        <v>32</v>
      </c>
      <c r="S165" s="7" t="s">
        <v>33</v>
      </c>
      <c r="T165" s="10">
        <v>1.0653999999999999</v>
      </c>
    </row>
    <row r="166" spans="1:20" x14ac:dyDescent="0.3">
      <c r="A166" s="6" t="s">
        <v>20</v>
      </c>
      <c r="B166" t="s">
        <v>21</v>
      </c>
      <c r="C166" s="7">
        <v>31</v>
      </c>
      <c r="D166" s="7" t="s">
        <v>22</v>
      </c>
      <c r="E166" s="7">
        <v>85240</v>
      </c>
      <c r="F166" s="7" t="s">
        <v>459</v>
      </c>
      <c r="G166" s="7" t="s">
        <v>456</v>
      </c>
      <c r="H166" s="8">
        <v>44079</v>
      </c>
      <c r="I166" s="7">
        <v>19</v>
      </c>
      <c r="J166" s="7" t="s">
        <v>26</v>
      </c>
      <c r="K166" s="7" t="s">
        <v>153</v>
      </c>
      <c r="L166" s="7" t="s">
        <v>154</v>
      </c>
      <c r="M166" s="7">
        <v>2</v>
      </c>
      <c r="N166" s="9">
        <v>11294</v>
      </c>
      <c r="O166" s="7" t="s">
        <v>29</v>
      </c>
      <c r="P166" s="7" t="s">
        <v>30</v>
      </c>
      <c r="Q166" s="7" t="s">
        <v>224</v>
      </c>
      <c r="R166" s="7" t="s">
        <v>32</v>
      </c>
      <c r="S166" s="7" t="s">
        <v>29</v>
      </c>
      <c r="T166" s="10">
        <v>1.0653999999999999</v>
      </c>
    </row>
    <row r="167" spans="1:20" x14ac:dyDescent="0.3">
      <c r="A167" s="6" t="s">
        <v>20</v>
      </c>
      <c r="B167" t="s">
        <v>21</v>
      </c>
      <c r="C167" s="7">
        <v>31</v>
      </c>
      <c r="D167" s="7" t="s">
        <v>22</v>
      </c>
      <c r="E167" s="7">
        <v>57080</v>
      </c>
      <c r="F167" s="7" t="s">
        <v>460</v>
      </c>
      <c r="G167" s="7" t="s">
        <v>461</v>
      </c>
      <c r="H167" s="8">
        <v>44079</v>
      </c>
      <c r="I167" s="7">
        <v>19</v>
      </c>
      <c r="J167" s="7" t="s">
        <v>26</v>
      </c>
      <c r="K167" s="7" t="s">
        <v>128</v>
      </c>
      <c r="L167" s="7" t="s">
        <v>129</v>
      </c>
      <c r="M167" s="7">
        <v>10</v>
      </c>
      <c r="N167" s="9">
        <v>22260</v>
      </c>
      <c r="O167" s="7" t="s">
        <v>29</v>
      </c>
      <c r="P167" s="7" t="s">
        <v>30</v>
      </c>
      <c r="Q167" s="7" t="s">
        <v>224</v>
      </c>
      <c r="R167" s="7" t="s">
        <v>57</v>
      </c>
      <c r="S167" s="7" t="s">
        <v>29</v>
      </c>
      <c r="T167" s="10">
        <v>1.0653999999999999</v>
      </c>
    </row>
    <row r="168" spans="1:20" x14ac:dyDescent="0.3">
      <c r="A168" s="6" t="s">
        <v>20</v>
      </c>
      <c r="B168" t="s">
        <v>21</v>
      </c>
      <c r="C168" s="7">
        <v>31</v>
      </c>
      <c r="D168" s="7" t="s">
        <v>22</v>
      </c>
      <c r="E168" s="7" t="s">
        <v>462</v>
      </c>
      <c r="F168" s="7" t="s">
        <v>463</v>
      </c>
      <c r="G168" s="7" t="s">
        <v>464</v>
      </c>
      <c r="H168" s="8">
        <v>44079</v>
      </c>
      <c r="I168" s="7">
        <v>19</v>
      </c>
      <c r="J168" s="7" t="s">
        <v>26</v>
      </c>
      <c r="K168" s="7" t="s">
        <v>465</v>
      </c>
      <c r="L168" s="7" t="s">
        <v>466</v>
      </c>
      <c r="M168" s="7">
        <v>1</v>
      </c>
      <c r="N168" s="9">
        <v>14218</v>
      </c>
      <c r="O168" s="7" t="s">
        <v>29</v>
      </c>
      <c r="P168" s="7" t="s">
        <v>30</v>
      </c>
      <c r="Q168" s="7" t="s">
        <v>224</v>
      </c>
      <c r="R168" s="7" t="s">
        <v>32</v>
      </c>
      <c r="S168" s="7" t="s">
        <v>29</v>
      </c>
      <c r="T168" s="10">
        <v>1.0653999999999999</v>
      </c>
    </row>
    <row r="169" spans="1:20" x14ac:dyDescent="0.3">
      <c r="A169" s="6" t="s">
        <v>20</v>
      </c>
      <c r="B169" t="s">
        <v>21</v>
      </c>
      <c r="C169" s="7">
        <v>31</v>
      </c>
      <c r="D169" s="7" t="s">
        <v>22</v>
      </c>
      <c r="E169" s="7" t="s">
        <v>467</v>
      </c>
      <c r="F169" s="7" t="s">
        <v>468</v>
      </c>
      <c r="G169" s="7" t="s">
        <v>469</v>
      </c>
      <c r="H169" s="8">
        <v>44079</v>
      </c>
      <c r="I169" s="7">
        <v>19</v>
      </c>
      <c r="J169" s="7" t="s">
        <v>26</v>
      </c>
      <c r="K169" s="7" t="s">
        <v>470</v>
      </c>
      <c r="L169" s="7" t="s">
        <v>471</v>
      </c>
      <c r="M169" s="7">
        <v>1</v>
      </c>
      <c r="N169" s="9">
        <v>42346</v>
      </c>
      <c r="O169" s="7" t="s">
        <v>29</v>
      </c>
      <c r="P169" s="7" t="s">
        <v>30</v>
      </c>
      <c r="Q169" s="7" t="s">
        <v>224</v>
      </c>
      <c r="R169" s="7" t="s">
        <v>32</v>
      </c>
      <c r="S169" s="7" t="s">
        <v>33</v>
      </c>
      <c r="T169" s="10">
        <v>1.0653999999999999</v>
      </c>
    </row>
    <row r="170" spans="1:20" x14ac:dyDescent="0.3">
      <c r="A170" s="6" t="s">
        <v>20</v>
      </c>
      <c r="B170" t="s">
        <v>21</v>
      </c>
      <c r="C170" s="7">
        <v>31</v>
      </c>
      <c r="D170" s="7" t="s">
        <v>22</v>
      </c>
      <c r="E170" s="7" t="s">
        <v>472</v>
      </c>
      <c r="F170" s="7" t="s">
        <v>473</v>
      </c>
      <c r="G170" s="7" t="s">
        <v>469</v>
      </c>
      <c r="H170" s="8">
        <v>44079</v>
      </c>
      <c r="I170" s="7">
        <v>19</v>
      </c>
      <c r="J170" s="7" t="s">
        <v>26</v>
      </c>
      <c r="K170" s="7" t="s">
        <v>470</v>
      </c>
      <c r="L170" s="7" t="s">
        <v>471</v>
      </c>
      <c r="M170" s="7">
        <v>1</v>
      </c>
      <c r="N170" s="9">
        <v>2931</v>
      </c>
      <c r="O170" s="7" t="s">
        <v>29</v>
      </c>
      <c r="P170" s="7" t="s">
        <v>30</v>
      </c>
      <c r="Q170" s="7" t="s">
        <v>224</v>
      </c>
      <c r="R170" s="7" t="s">
        <v>32</v>
      </c>
      <c r="S170" s="7" t="s">
        <v>29</v>
      </c>
      <c r="T170" s="10">
        <v>1.0653999999999999</v>
      </c>
    </row>
    <row r="171" spans="1:20" x14ac:dyDescent="0.3">
      <c r="A171" s="6" t="s">
        <v>20</v>
      </c>
      <c r="B171" t="s">
        <v>21</v>
      </c>
      <c r="C171" s="7">
        <v>31</v>
      </c>
      <c r="D171" s="7" t="s">
        <v>22</v>
      </c>
      <c r="E171" s="7">
        <v>85146</v>
      </c>
      <c r="F171" s="7" t="s">
        <v>474</v>
      </c>
      <c r="G171" s="7" t="s">
        <v>475</v>
      </c>
      <c r="H171" s="8">
        <v>44081</v>
      </c>
      <c r="I171" s="7">
        <v>19</v>
      </c>
      <c r="J171" s="7" t="s">
        <v>26</v>
      </c>
      <c r="K171" s="7" t="s">
        <v>476</v>
      </c>
      <c r="L171" s="7" t="s">
        <v>477</v>
      </c>
      <c r="M171" s="7">
        <v>2</v>
      </c>
      <c r="N171" s="9">
        <v>75010</v>
      </c>
      <c r="O171" s="7" t="s">
        <v>29</v>
      </c>
      <c r="P171" s="7" t="s">
        <v>30</v>
      </c>
      <c r="Q171" s="7" t="s">
        <v>224</v>
      </c>
      <c r="R171" s="7" t="s">
        <v>32</v>
      </c>
      <c r="S171" s="7" t="s">
        <v>29</v>
      </c>
      <c r="T171" s="10">
        <v>1.0653999999999999</v>
      </c>
    </row>
    <row r="172" spans="1:20" x14ac:dyDescent="0.3">
      <c r="A172" s="6" t="s">
        <v>20</v>
      </c>
      <c r="B172" t="s">
        <v>21</v>
      </c>
      <c r="C172" s="7">
        <v>31</v>
      </c>
      <c r="D172" s="7" t="s">
        <v>22</v>
      </c>
      <c r="E172" s="7">
        <v>46701</v>
      </c>
      <c r="F172" s="7" t="s">
        <v>478</v>
      </c>
      <c r="G172" s="7" t="s">
        <v>479</v>
      </c>
      <c r="H172" s="8">
        <v>44081</v>
      </c>
      <c r="I172" s="7">
        <v>19</v>
      </c>
      <c r="J172" s="7" t="s">
        <v>26</v>
      </c>
      <c r="K172" s="7" t="s">
        <v>480</v>
      </c>
      <c r="L172" s="7" t="s">
        <v>481</v>
      </c>
      <c r="M172" s="7">
        <v>4</v>
      </c>
      <c r="N172" s="9">
        <v>548540</v>
      </c>
      <c r="O172" s="7" t="s">
        <v>33</v>
      </c>
      <c r="P172" s="7" t="s">
        <v>30</v>
      </c>
      <c r="Q172" s="7" t="s">
        <v>224</v>
      </c>
      <c r="R172" s="7" t="s">
        <v>57</v>
      </c>
      <c r="S172" s="7" t="s">
        <v>33</v>
      </c>
      <c r="T172" s="10">
        <v>1.0653999999999999</v>
      </c>
    </row>
    <row r="173" spans="1:20" x14ac:dyDescent="0.3">
      <c r="A173" s="6" t="s">
        <v>20</v>
      </c>
      <c r="B173" t="s">
        <v>21</v>
      </c>
      <c r="C173" s="7">
        <v>31</v>
      </c>
      <c r="D173" s="7" t="s">
        <v>22</v>
      </c>
      <c r="E173" s="7">
        <v>45625</v>
      </c>
      <c r="F173" s="7" t="s">
        <v>482</v>
      </c>
      <c r="G173" s="7" t="s">
        <v>483</v>
      </c>
      <c r="H173" s="8">
        <v>44081</v>
      </c>
      <c r="I173" s="7">
        <v>19</v>
      </c>
      <c r="J173" s="7" t="s">
        <v>26</v>
      </c>
      <c r="K173" s="7" t="s">
        <v>484</v>
      </c>
      <c r="L173" s="7" t="s">
        <v>485</v>
      </c>
      <c r="M173" s="7">
        <v>1</v>
      </c>
      <c r="N173" s="9">
        <v>80664</v>
      </c>
      <c r="O173" s="7" t="s">
        <v>33</v>
      </c>
      <c r="P173" s="7" t="s">
        <v>30</v>
      </c>
      <c r="Q173" s="7" t="s">
        <v>224</v>
      </c>
      <c r="R173" s="7" t="s">
        <v>32</v>
      </c>
      <c r="S173" s="7" t="s">
        <v>33</v>
      </c>
      <c r="T173" s="10">
        <v>1.0653999999999999</v>
      </c>
    </row>
    <row r="174" spans="1:20" x14ac:dyDescent="0.3">
      <c r="A174" s="6" t="s">
        <v>20</v>
      </c>
      <c r="B174" t="s">
        <v>21</v>
      </c>
      <c r="C174" s="7">
        <v>31</v>
      </c>
      <c r="D174" s="7" t="s">
        <v>22</v>
      </c>
      <c r="E174" s="7">
        <v>4248</v>
      </c>
      <c r="F174" s="7" t="s">
        <v>486</v>
      </c>
      <c r="G174" s="7" t="s">
        <v>487</v>
      </c>
      <c r="H174" s="8">
        <v>44081</v>
      </c>
      <c r="I174" s="7">
        <v>19</v>
      </c>
      <c r="J174" s="7" t="s">
        <v>26</v>
      </c>
      <c r="K174" s="7" t="s">
        <v>203</v>
      </c>
      <c r="L174" s="7" t="s">
        <v>204</v>
      </c>
      <c r="M174" s="7">
        <v>1</v>
      </c>
      <c r="N174" s="9">
        <v>325202</v>
      </c>
      <c r="O174" s="7" t="s">
        <v>38</v>
      </c>
      <c r="P174" s="7" t="s">
        <v>30</v>
      </c>
      <c r="Q174" s="7" t="s">
        <v>224</v>
      </c>
      <c r="R174" s="7" t="s">
        <v>32</v>
      </c>
      <c r="S174" s="7" t="s">
        <v>33</v>
      </c>
      <c r="T174" s="10">
        <v>1.0653999999999999</v>
      </c>
    </row>
    <row r="175" spans="1:20" x14ac:dyDescent="0.3">
      <c r="A175" s="6" t="s">
        <v>20</v>
      </c>
      <c r="B175" t="s">
        <v>21</v>
      </c>
      <c r="C175" s="7">
        <v>31</v>
      </c>
      <c r="D175" s="7" t="s">
        <v>22</v>
      </c>
      <c r="E175" s="7">
        <v>27137</v>
      </c>
      <c r="F175" s="7" t="s">
        <v>346</v>
      </c>
      <c r="G175" s="7" t="s">
        <v>488</v>
      </c>
      <c r="H175" s="8">
        <v>44081</v>
      </c>
      <c r="I175" s="7">
        <v>19</v>
      </c>
      <c r="J175" s="7" t="s">
        <v>26</v>
      </c>
      <c r="K175" s="7" t="s">
        <v>489</v>
      </c>
      <c r="L175" s="7" t="s">
        <v>490</v>
      </c>
      <c r="M175" s="7">
        <v>1</v>
      </c>
      <c r="N175" s="9">
        <v>1193</v>
      </c>
      <c r="O175" s="7" t="s">
        <v>29</v>
      </c>
      <c r="P175" s="7" t="s">
        <v>30</v>
      </c>
      <c r="Q175" s="7" t="s">
        <v>224</v>
      </c>
      <c r="R175" s="7" t="s">
        <v>32</v>
      </c>
      <c r="S175" s="7" t="s">
        <v>29</v>
      </c>
      <c r="T175" s="10">
        <v>1.0653999999999999</v>
      </c>
    </row>
    <row r="176" spans="1:20" x14ac:dyDescent="0.3">
      <c r="A176" s="6" t="s">
        <v>20</v>
      </c>
      <c r="B176" t="s">
        <v>21</v>
      </c>
      <c r="C176" s="7">
        <v>31</v>
      </c>
      <c r="D176" s="7" t="s">
        <v>22</v>
      </c>
      <c r="E176" s="7">
        <v>27138</v>
      </c>
      <c r="F176" s="7" t="s">
        <v>346</v>
      </c>
      <c r="G176" s="7" t="s">
        <v>488</v>
      </c>
      <c r="H176" s="8">
        <v>44081</v>
      </c>
      <c r="I176" s="7">
        <v>19</v>
      </c>
      <c r="J176" s="7" t="s">
        <v>26</v>
      </c>
      <c r="K176" s="7" t="s">
        <v>489</v>
      </c>
      <c r="L176" s="7" t="s">
        <v>490</v>
      </c>
      <c r="M176" s="7">
        <v>1</v>
      </c>
      <c r="N176" s="9">
        <v>1487</v>
      </c>
      <c r="O176" s="7" t="s">
        <v>29</v>
      </c>
      <c r="P176" s="7" t="s">
        <v>30</v>
      </c>
      <c r="Q176" s="7" t="s">
        <v>224</v>
      </c>
      <c r="R176" s="7" t="s">
        <v>32</v>
      </c>
      <c r="S176" s="7" t="s">
        <v>29</v>
      </c>
      <c r="T176" s="10">
        <v>1.0653999999999999</v>
      </c>
    </row>
    <row r="177" spans="1:20" x14ac:dyDescent="0.3">
      <c r="A177" s="6" t="s">
        <v>20</v>
      </c>
      <c r="B177" t="s">
        <v>21</v>
      </c>
      <c r="C177" s="7">
        <v>31</v>
      </c>
      <c r="D177" s="7" t="s">
        <v>22</v>
      </c>
      <c r="E177" s="7">
        <v>27124</v>
      </c>
      <c r="F177" s="7" t="s">
        <v>244</v>
      </c>
      <c r="G177" s="7" t="s">
        <v>488</v>
      </c>
      <c r="H177" s="8">
        <v>44081</v>
      </c>
      <c r="I177" s="7">
        <v>19</v>
      </c>
      <c r="J177" s="7" t="s">
        <v>26</v>
      </c>
      <c r="K177" s="7" t="s">
        <v>489</v>
      </c>
      <c r="L177" s="7" t="s">
        <v>490</v>
      </c>
      <c r="M177" s="7">
        <v>1</v>
      </c>
      <c r="N177" s="9">
        <v>8580</v>
      </c>
      <c r="O177" s="7" t="s">
        <v>29</v>
      </c>
      <c r="P177" s="7" t="s">
        <v>30</v>
      </c>
      <c r="Q177" s="7" t="s">
        <v>224</v>
      </c>
      <c r="R177" s="7" t="s">
        <v>32</v>
      </c>
      <c r="S177" s="7" t="s">
        <v>29</v>
      </c>
      <c r="T177" s="10">
        <v>1.0653999999999999</v>
      </c>
    </row>
    <row r="178" spans="1:20" x14ac:dyDescent="0.3">
      <c r="A178" s="6" t="s">
        <v>20</v>
      </c>
      <c r="B178" t="s">
        <v>21</v>
      </c>
      <c r="C178" s="7">
        <v>31</v>
      </c>
      <c r="D178" s="7" t="s">
        <v>22</v>
      </c>
      <c r="E178" s="7" t="s">
        <v>491</v>
      </c>
      <c r="F178" s="7" t="s">
        <v>492</v>
      </c>
      <c r="G178" s="7" t="s">
        <v>493</v>
      </c>
      <c r="H178" s="8">
        <v>44082</v>
      </c>
      <c r="I178" s="7">
        <v>19</v>
      </c>
      <c r="J178" s="7" t="s">
        <v>26</v>
      </c>
      <c r="K178" s="7" t="s">
        <v>494</v>
      </c>
      <c r="L178" s="7" t="s">
        <v>495</v>
      </c>
      <c r="M178" s="7">
        <v>1</v>
      </c>
      <c r="N178" s="9">
        <v>181504</v>
      </c>
      <c r="O178" s="7" t="s">
        <v>29</v>
      </c>
      <c r="P178" s="7" t="s">
        <v>30</v>
      </c>
      <c r="Q178" s="7" t="s">
        <v>224</v>
      </c>
      <c r="R178" s="7" t="s">
        <v>32</v>
      </c>
      <c r="S178" s="7" t="s">
        <v>29</v>
      </c>
      <c r="T178" s="10">
        <v>1.0653999999999999</v>
      </c>
    </row>
    <row r="179" spans="1:20" x14ac:dyDescent="0.3">
      <c r="A179" s="6" t="s">
        <v>20</v>
      </c>
      <c r="B179" t="s">
        <v>21</v>
      </c>
      <c r="C179" s="7">
        <v>31</v>
      </c>
      <c r="D179" s="7" t="s">
        <v>22</v>
      </c>
      <c r="E179" s="7">
        <v>27217</v>
      </c>
      <c r="F179" s="7" t="s">
        <v>346</v>
      </c>
      <c r="G179" s="7" t="s">
        <v>496</v>
      </c>
      <c r="H179" s="8">
        <v>44082</v>
      </c>
      <c r="I179" s="7">
        <v>19</v>
      </c>
      <c r="J179" s="7" t="s">
        <v>26</v>
      </c>
      <c r="K179" s="7" t="s">
        <v>132</v>
      </c>
      <c r="L179" s="7" t="s">
        <v>133</v>
      </c>
      <c r="M179" s="7">
        <v>5</v>
      </c>
      <c r="N179" s="9">
        <v>20965</v>
      </c>
      <c r="O179" s="7" t="s">
        <v>29</v>
      </c>
      <c r="P179" s="7" t="s">
        <v>30</v>
      </c>
      <c r="Q179" s="7" t="s">
        <v>224</v>
      </c>
      <c r="R179" s="7" t="s">
        <v>57</v>
      </c>
      <c r="S179" s="7" t="s">
        <v>29</v>
      </c>
      <c r="T179" s="10">
        <v>1.0653999999999999</v>
      </c>
    </row>
    <row r="180" spans="1:20" x14ac:dyDescent="0.3">
      <c r="A180" s="6" t="s">
        <v>20</v>
      </c>
      <c r="B180" t="s">
        <v>21</v>
      </c>
      <c r="C180" s="7">
        <v>31</v>
      </c>
      <c r="D180" s="7" t="s">
        <v>22</v>
      </c>
      <c r="E180" s="7">
        <v>90099</v>
      </c>
      <c r="F180" s="7" t="s">
        <v>266</v>
      </c>
      <c r="G180" s="7" t="s">
        <v>497</v>
      </c>
      <c r="H180" s="8">
        <v>44082</v>
      </c>
      <c r="I180" s="7">
        <v>19</v>
      </c>
      <c r="J180" s="7" t="s">
        <v>26</v>
      </c>
      <c r="K180" s="7" t="s">
        <v>263</v>
      </c>
      <c r="L180" s="7" t="s">
        <v>264</v>
      </c>
      <c r="M180" s="7">
        <v>2</v>
      </c>
      <c r="N180" s="9">
        <v>63848</v>
      </c>
      <c r="O180" s="7" t="s">
        <v>29</v>
      </c>
      <c r="P180" s="7" t="s">
        <v>30</v>
      </c>
      <c r="Q180" s="7" t="s">
        <v>224</v>
      </c>
      <c r="R180" s="7" t="s">
        <v>57</v>
      </c>
      <c r="S180" s="7" t="s">
        <v>29</v>
      </c>
      <c r="T180" s="10">
        <v>1.0653999999999999</v>
      </c>
    </row>
    <row r="181" spans="1:20" x14ac:dyDescent="0.3">
      <c r="A181" s="6" t="s">
        <v>20</v>
      </c>
      <c r="B181" t="s">
        <v>21</v>
      </c>
      <c r="C181" s="7">
        <v>31</v>
      </c>
      <c r="D181" s="7" t="s">
        <v>22</v>
      </c>
      <c r="E181" s="7">
        <v>90104</v>
      </c>
      <c r="F181" s="7" t="s">
        <v>498</v>
      </c>
      <c r="G181" s="7" t="s">
        <v>497</v>
      </c>
      <c r="H181" s="8">
        <v>44082</v>
      </c>
      <c r="I181" s="7">
        <v>19</v>
      </c>
      <c r="J181" s="7" t="s">
        <v>26</v>
      </c>
      <c r="K181" s="7" t="s">
        <v>263</v>
      </c>
      <c r="L181" s="7" t="s">
        <v>264</v>
      </c>
      <c r="M181" s="7">
        <v>2</v>
      </c>
      <c r="N181" s="9">
        <v>46874</v>
      </c>
      <c r="O181" s="7" t="s">
        <v>29</v>
      </c>
      <c r="P181" s="7" t="s">
        <v>30</v>
      </c>
      <c r="Q181" s="7" t="s">
        <v>224</v>
      </c>
      <c r="R181" s="7" t="s">
        <v>57</v>
      </c>
      <c r="S181" s="7" t="s">
        <v>29</v>
      </c>
      <c r="T181" s="10">
        <v>1.0653999999999999</v>
      </c>
    </row>
    <row r="182" spans="1:20" x14ac:dyDescent="0.3">
      <c r="A182" s="6" t="s">
        <v>20</v>
      </c>
      <c r="B182" t="s">
        <v>21</v>
      </c>
      <c r="C182" s="7">
        <v>31</v>
      </c>
      <c r="D182" s="7" t="s">
        <v>22</v>
      </c>
      <c r="E182" s="7">
        <v>90085</v>
      </c>
      <c r="F182" s="7" t="s">
        <v>499</v>
      </c>
      <c r="G182" s="7" t="s">
        <v>497</v>
      </c>
      <c r="H182" s="8">
        <v>44082</v>
      </c>
      <c r="I182" s="7">
        <v>19</v>
      </c>
      <c r="J182" s="7" t="s">
        <v>26</v>
      </c>
      <c r="K182" s="7" t="s">
        <v>263</v>
      </c>
      <c r="L182" s="7" t="s">
        <v>264</v>
      </c>
      <c r="M182" s="7">
        <v>72</v>
      </c>
      <c r="N182" s="9">
        <v>11808</v>
      </c>
      <c r="O182" s="7" t="s">
        <v>29</v>
      </c>
      <c r="P182" s="7" t="s">
        <v>30</v>
      </c>
      <c r="Q182" s="7" t="s">
        <v>224</v>
      </c>
      <c r="R182" s="7" t="s">
        <v>57</v>
      </c>
      <c r="S182" s="7" t="s">
        <v>29</v>
      </c>
      <c r="T182" s="10">
        <v>1.0653999999999999</v>
      </c>
    </row>
    <row r="183" spans="1:20" x14ac:dyDescent="0.3">
      <c r="A183" s="6" t="s">
        <v>20</v>
      </c>
      <c r="B183" t="s">
        <v>21</v>
      </c>
      <c r="C183" s="7">
        <v>31</v>
      </c>
      <c r="D183" s="7" t="s">
        <v>22</v>
      </c>
      <c r="E183" s="7">
        <v>81333</v>
      </c>
      <c r="F183" s="7" t="s">
        <v>500</v>
      </c>
      <c r="G183" s="7" t="s">
        <v>501</v>
      </c>
      <c r="H183" s="8">
        <v>44082</v>
      </c>
      <c r="I183" s="7">
        <v>19</v>
      </c>
      <c r="J183" s="7" t="s">
        <v>26</v>
      </c>
      <c r="K183" s="7" t="s">
        <v>128</v>
      </c>
      <c r="L183" s="7" t="s">
        <v>129</v>
      </c>
      <c r="M183" s="7">
        <v>1</v>
      </c>
      <c r="N183" s="9">
        <v>30212</v>
      </c>
      <c r="O183" s="7" t="s">
        <v>29</v>
      </c>
      <c r="P183" s="7" t="s">
        <v>30</v>
      </c>
      <c r="Q183" s="7" t="s">
        <v>224</v>
      </c>
      <c r="R183" s="7" t="s">
        <v>57</v>
      </c>
      <c r="S183" s="7" t="s">
        <v>29</v>
      </c>
      <c r="T183" s="10">
        <v>1.0653999999999999</v>
      </c>
    </row>
    <row r="184" spans="1:20" x14ac:dyDescent="0.3">
      <c r="A184" s="6" t="s">
        <v>20</v>
      </c>
      <c r="B184" t="s">
        <v>21</v>
      </c>
      <c r="C184" s="7">
        <v>31</v>
      </c>
      <c r="D184" s="7" t="s">
        <v>22</v>
      </c>
      <c r="E184" s="7">
        <v>47402</v>
      </c>
      <c r="F184" s="7" t="s">
        <v>502</v>
      </c>
      <c r="G184" s="7" t="s">
        <v>503</v>
      </c>
      <c r="H184" s="8">
        <v>44082</v>
      </c>
      <c r="I184" s="7">
        <v>19</v>
      </c>
      <c r="J184" s="7" t="s">
        <v>26</v>
      </c>
      <c r="K184" s="7" t="s">
        <v>504</v>
      </c>
      <c r="L184" s="7" t="s">
        <v>505</v>
      </c>
      <c r="M184" s="7">
        <v>2</v>
      </c>
      <c r="N184" s="9">
        <v>191984</v>
      </c>
      <c r="O184" s="7" t="s">
        <v>33</v>
      </c>
      <c r="P184" s="7" t="s">
        <v>30</v>
      </c>
      <c r="Q184" s="7" t="s">
        <v>224</v>
      </c>
      <c r="R184" s="7" t="s">
        <v>57</v>
      </c>
      <c r="S184" s="7" t="s">
        <v>33</v>
      </c>
      <c r="T184" s="10">
        <v>1.0653999999999999</v>
      </c>
    </row>
    <row r="185" spans="1:20" x14ac:dyDescent="0.3">
      <c r="A185" s="6" t="s">
        <v>20</v>
      </c>
      <c r="B185" t="s">
        <v>21</v>
      </c>
      <c r="C185" s="7">
        <v>31</v>
      </c>
      <c r="D185" s="7" t="s">
        <v>22</v>
      </c>
      <c r="E185" s="7">
        <v>86186</v>
      </c>
      <c r="F185" s="7" t="s">
        <v>506</v>
      </c>
      <c r="G185" s="7" t="s">
        <v>507</v>
      </c>
      <c r="H185" s="8">
        <v>44082</v>
      </c>
      <c r="I185" s="7">
        <v>19</v>
      </c>
      <c r="J185" s="7" t="s">
        <v>26</v>
      </c>
      <c r="K185" s="7" t="s">
        <v>128</v>
      </c>
      <c r="L185" s="7" t="s">
        <v>129</v>
      </c>
      <c r="M185" s="7">
        <v>1</v>
      </c>
      <c r="N185" s="9">
        <v>109580</v>
      </c>
      <c r="O185" s="7" t="s">
        <v>29</v>
      </c>
      <c r="P185" s="7" t="s">
        <v>30</v>
      </c>
      <c r="Q185" s="7" t="s">
        <v>224</v>
      </c>
      <c r="R185" s="7" t="s">
        <v>57</v>
      </c>
      <c r="S185" s="7" t="s">
        <v>29</v>
      </c>
      <c r="T185" s="10">
        <v>1.0653999999999999</v>
      </c>
    </row>
    <row r="186" spans="1:20" x14ac:dyDescent="0.3">
      <c r="A186" s="6" t="s">
        <v>20</v>
      </c>
      <c r="B186" t="s">
        <v>21</v>
      </c>
      <c r="C186" s="7">
        <v>31</v>
      </c>
      <c r="D186" s="7" t="s">
        <v>22</v>
      </c>
      <c r="E186" s="7">
        <v>90060</v>
      </c>
      <c r="F186" s="7" t="s">
        <v>508</v>
      </c>
      <c r="G186" s="7" t="s">
        <v>509</v>
      </c>
      <c r="H186" s="8">
        <v>44082</v>
      </c>
      <c r="I186" s="7">
        <v>19</v>
      </c>
      <c r="J186" s="7" t="s">
        <v>26</v>
      </c>
      <c r="K186" s="7" t="s">
        <v>128</v>
      </c>
      <c r="L186" s="7" t="s">
        <v>129</v>
      </c>
      <c r="M186" s="7">
        <v>2</v>
      </c>
      <c r="N186" s="9">
        <v>48722</v>
      </c>
      <c r="O186" s="7" t="s">
        <v>29</v>
      </c>
      <c r="P186" s="7" t="s">
        <v>30</v>
      </c>
      <c r="Q186" s="7" t="s">
        <v>224</v>
      </c>
      <c r="R186" s="7" t="s">
        <v>57</v>
      </c>
      <c r="S186" s="7" t="s">
        <v>29</v>
      </c>
      <c r="T186" s="10">
        <v>1.0653999999999999</v>
      </c>
    </row>
    <row r="187" spans="1:20" x14ac:dyDescent="0.3">
      <c r="A187" s="6" t="s">
        <v>20</v>
      </c>
      <c r="B187" t="s">
        <v>21</v>
      </c>
      <c r="C187" s="7">
        <v>31</v>
      </c>
      <c r="D187" s="7" t="s">
        <v>22</v>
      </c>
      <c r="E187" s="7">
        <v>90062</v>
      </c>
      <c r="F187" s="7" t="s">
        <v>510</v>
      </c>
      <c r="G187" s="7" t="s">
        <v>509</v>
      </c>
      <c r="H187" s="8">
        <v>44082</v>
      </c>
      <c r="I187" s="7">
        <v>19</v>
      </c>
      <c r="J187" s="7" t="s">
        <v>26</v>
      </c>
      <c r="K187" s="7" t="s">
        <v>128</v>
      </c>
      <c r="L187" s="7" t="s">
        <v>129</v>
      </c>
      <c r="M187" s="7">
        <v>2</v>
      </c>
      <c r="N187" s="9">
        <v>52942</v>
      </c>
      <c r="O187" s="7" t="s">
        <v>29</v>
      </c>
      <c r="P187" s="7" t="s">
        <v>30</v>
      </c>
      <c r="Q187" s="7" t="s">
        <v>224</v>
      </c>
      <c r="R187" s="7" t="s">
        <v>57</v>
      </c>
      <c r="S187" s="7" t="s">
        <v>29</v>
      </c>
      <c r="T187" s="10">
        <v>1.0653999999999999</v>
      </c>
    </row>
    <row r="188" spans="1:20" x14ac:dyDescent="0.3">
      <c r="A188" s="6" t="s">
        <v>20</v>
      </c>
      <c r="B188" t="s">
        <v>21</v>
      </c>
      <c r="C188" s="7">
        <v>31</v>
      </c>
      <c r="D188" s="7" t="s">
        <v>22</v>
      </c>
      <c r="E188" s="7">
        <v>90085</v>
      </c>
      <c r="F188" s="7" t="s">
        <v>499</v>
      </c>
      <c r="G188" s="7" t="s">
        <v>509</v>
      </c>
      <c r="H188" s="8">
        <v>44082</v>
      </c>
      <c r="I188" s="7">
        <v>19</v>
      </c>
      <c r="J188" s="7" t="s">
        <v>26</v>
      </c>
      <c r="K188" s="7" t="s">
        <v>128</v>
      </c>
      <c r="L188" s="7" t="s">
        <v>129</v>
      </c>
      <c r="M188" s="7">
        <v>72</v>
      </c>
      <c r="N188" s="9">
        <v>11088</v>
      </c>
      <c r="O188" s="7" t="s">
        <v>29</v>
      </c>
      <c r="P188" s="7" t="s">
        <v>30</v>
      </c>
      <c r="Q188" s="7" t="s">
        <v>224</v>
      </c>
      <c r="R188" s="7" t="s">
        <v>57</v>
      </c>
      <c r="S188" s="7" t="s">
        <v>29</v>
      </c>
      <c r="T188" s="10">
        <v>1.0653999999999999</v>
      </c>
    </row>
    <row r="189" spans="1:20" x14ac:dyDescent="0.3">
      <c r="A189" s="6" t="s">
        <v>20</v>
      </c>
      <c r="B189" t="s">
        <v>21</v>
      </c>
      <c r="C189" s="7">
        <v>31</v>
      </c>
      <c r="D189" s="7" t="s">
        <v>22</v>
      </c>
      <c r="E189" s="7">
        <v>85404</v>
      </c>
      <c r="F189" s="7" t="s">
        <v>511</v>
      </c>
      <c r="G189" s="7" t="s">
        <v>512</v>
      </c>
      <c r="H189" s="8">
        <v>44082</v>
      </c>
      <c r="I189" s="7">
        <v>19</v>
      </c>
      <c r="J189" s="7" t="s">
        <v>26</v>
      </c>
      <c r="K189" s="7" t="s">
        <v>128</v>
      </c>
      <c r="L189" s="7" t="s">
        <v>129</v>
      </c>
      <c r="M189" s="7">
        <v>1</v>
      </c>
      <c r="N189" s="9">
        <v>588227</v>
      </c>
      <c r="O189" s="7" t="s">
        <v>29</v>
      </c>
      <c r="P189" s="7" t="s">
        <v>30</v>
      </c>
      <c r="Q189" s="7" t="s">
        <v>224</v>
      </c>
      <c r="R189" s="7" t="s">
        <v>57</v>
      </c>
      <c r="S189" s="7" t="s">
        <v>29</v>
      </c>
      <c r="T189" s="10">
        <v>1.0653999999999999</v>
      </c>
    </row>
    <row r="190" spans="1:20" x14ac:dyDescent="0.3">
      <c r="A190" s="6" t="s">
        <v>20</v>
      </c>
      <c r="B190" t="s">
        <v>21</v>
      </c>
      <c r="C190" s="7">
        <v>31</v>
      </c>
      <c r="D190" s="7" t="s">
        <v>22</v>
      </c>
      <c r="E190" s="7">
        <v>90085</v>
      </c>
      <c r="F190" s="7" t="s">
        <v>499</v>
      </c>
      <c r="G190" s="7" t="s">
        <v>513</v>
      </c>
      <c r="H190" s="8">
        <v>44082</v>
      </c>
      <c r="I190" s="7">
        <v>19</v>
      </c>
      <c r="J190" s="7" t="s">
        <v>26</v>
      </c>
      <c r="K190" s="7" t="s">
        <v>128</v>
      </c>
      <c r="L190" s="7" t="s">
        <v>129</v>
      </c>
      <c r="M190" s="7">
        <v>200</v>
      </c>
      <c r="N190" s="9">
        <v>30800</v>
      </c>
      <c r="O190" s="7" t="s">
        <v>29</v>
      </c>
      <c r="P190" s="7" t="s">
        <v>30</v>
      </c>
      <c r="Q190" s="7" t="s">
        <v>224</v>
      </c>
      <c r="R190" s="7" t="s">
        <v>57</v>
      </c>
      <c r="S190" s="7" t="s">
        <v>29</v>
      </c>
      <c r="T190" s="10">
        <v>1.0653999999999999</v>
      </c>
    </row>
    <row r="191" spans="1:20" x14ac:dyDescent="0.3">
      <c r="A191" s="6" t="s">
        <v>20</v>
      </c>
      <c r="B191" t="s">
        <v>21</v>
      </c>
      <c r="C191" s="7">
        <v>31</v>
      </c>
      <c r="D191" s="7" t="s">
        <v>22</v>
      </c>
      <c r="E191" s="7">
        <v>3572</v>
      </c>
      <c r="F191" s="7" t="s">
        <v>435</v>
      </c>
      <c r="G191" s="7" t="s">
        <v>514</v>
      </c>
      <c r="H191" s="8">
        <v>44082</v>
      </c>
      <c r="I191" s="7">
        <v>19</v>
      </c>
      <c r="J191" s="7" t="s">
        <v>26</v>
      </c>
      <c r="K191" s="7" t="s">
        <v>515</v>
      </c>
      <c r="L191" s="7" t="s">
        <v>516</v>
      </c>
      <c r="M191" s="7">
        <v>2</v>
      </c>
      <c r="N191" s="9">
        <v>38638</v>
      </c>
      <c r="O191" s="7" t="s">
        <v>38</v>
      </c>
      <c r="P191" s="7" t="s">
        <v>30</v>
      </c>
      <c r="Q191" s="7" t="s">
        <v>224</v>
      </c>
      <c r="R191" s="7" t="s">
        <v>32</v>
      </c>
      <c r="S191" s="7" t="s">
        <v>33</v>
      </c>
      <c r="T191" s="10">
        <v>1.0653999999999999</v>
      </c>
    </row>
    <row r="192" spans="1:20" x14ac:dyDescent="0.3">
      <c r="A192" s="6" t="s">
        <v>20</v>
      </c>
      <c r="B192" t="s">
        <v>21</v>
      </c>
      <c r="C192" s="7">
        <v>31</v>
      </c>
      <c r="D192" s="7" t="s">
        <v>22</v>
      </c>
      <c r="E192" s="7">
        <v>3200</v>
      </c>
      <c r="F192" s="7" t="s">
        <v>34</v>
      </c>
      <c r="G192" s="7" t="s">
        <v>517</v>
      </c>
      <c r="H192" s="8">
        <v>44082</v>
      </c>
      <c r="I192" s="7">
        <v>19</v>
      </c>
      <c r="J192" s="7" t="s">
        <v>26</v>
      </c>
      <c r="K192" s="7" t="s">
        <v>433</v>
      </c>
      <c r="L192" s="7" t="s">
        <v>434</v>
      </c>
      <c r="M192" s="7">
        <v>1</v>
      </c>
      <c r="N192" s="9">
        <v>34445</v>
      </c>
      <c r="O192" s="7" t="s">
        <v>38</v>
      </c>
      <c r="P192" s="7" t="s">
        <v>30</v>
      </c>
      <c r="Q192" s="7" t="s">
        <v>224</v>
      </c>
      <c r="R192" s="7" t="s">
        <v>32</v>
      </c>
      <c r="S192" s="7" t="s">
        <v>33</v>
      </c>
      <c r="T192" s="10">
        <v>1.0653999999999999</v>
      </c>
    </row>
    <row r="193" spans="1:20" x14ac:dyDescent="0.3">
      <c r="A193" s="6" t="s">
        <v>20</v>
      </c>
      <c r="B193" t="s">
        <v>21</v>
      </c>
      <c r="C193" s="7">
        <v>31</v>
      </c>
      <c r="D193" s="7" t="s">
        <v>22</v>
      </c>
      <c r="E193" s="7">
        <v>47655</v>
      </c>
      <c r="F193" s="7" t="s">
        <v>246</v>
      </c>
      <c r="G193" s="7" t="s">
        <v>518</v>
      </c>
      <c r="H193" s="8">
        <v>44082</v>
      </c>
      <c r="I193" s="7">
        <v>19</v>
      </c>
      <c r="J193" s="7" t="s">
        <v>26</v>
      </c>
      <c r="K193" s="7" t="s">
        <v>519</v>
      </c>
      <c r="L193" s="7" t="s">
        <v>520</v>
      </c>
      <c r="M193" s="7">
        <v>1</v>
      </c>
      <c r="N193" s="9">
        <v>48059</v>
      </c>
      <c r="O193" s="7" t="s">
        <v>33</v>
      </c>
      <c r="P193" s="7" t="s">
        <v>30</v>
      </c>
      <c r="Q193" s="7" t="s">
        <v>224</v>
      </c>
      <c r="R193" s="7" t="s">
        <v>32</v>
      </c>
      <c r="S193" s="7" t="s">
        <v>33</v>
      </c>
      <c r="T193" s="10">
        <v>1.0653999999999999</v>
      </c>
    </row>
    <row r="194" spans="1:20" x14ac:dyDescent="0.3">
      <c r="A194" s="6" t="s">
        <v>20</v>
      </c>
      <c r="B194" t="s">
        <v>21</v>
      </c>
      <c r="C194" s="7">
        <v>31</v>
      </c>
      <c r="D194" s="7" t="s">
        <v>22</v>
      </c>
      <c r="E194" s="7">
        <v>47655</v>
      </c>
      <c r="F194" s="7" t="s">
        <v>246</v>
      </c>
      <c r="G194" s="7" t="s">
        <v>521</v>
      </c>
      <c r="H194" s="8">
        <v>44082</v>
      </c>
      <c r="I194" s="7">
        <v>19</v>
      </c>
      <c r="J194" s="7" t="s">
        <v>26</v>
      </c>
      <c r="K194" s="7" t="s">
        <v>519</v>
      </c>
      <c r="L194" s="7" t="s">
        <v>520</v>
      </c>
      <c r="M194" s="7">
        <v>1</v>
      </c>
      <c r="N194" s="9">
        <v>48059</v>
      </c>
      <c r="O194" s="7" t="s">
        <v>33</v>
      </c>
      <c r="P194" s="7" t="s">
        <v>30</v>
      </c>
      <c r="Q194" s="7" t="s">
        <v>224</v>
      </c>
      <c r="R194" s="7" t="s">
        <v>32</v>
      </c>
      <c r="S194" s="7" t="s">
        <v>33</v>
      </c>
      <c r="T194" s="10">
        <v>1.0653999999999999</v>
      </c>
    </row>
    <row r="195" spans="1:20" x14ac:dyDescent="0.3">
      <c r="A195" s="6" t="s">
        <v>20</v>
      </c>
      <c r="B195" t="s">
        <v>21</v>
      </c>
      <c r="C195" s="7">
        <v>31</v>
      </c>
      <c r="D195" s="7" t="s">
        <v>22</v>
      </c>
      <c r="E195" s="7">
        <v>25265</v>
      </c>
      <c r="F195" s="7" t="s">
        <v>522</v>
      </c>
      <c r="G195" s="7" t="s">
        <v>523</v>
      </c>
      <c r="H195" s="8">
        <v>44082</v>
      </c>
      <c r="I195" s="7">
        <v>19</v>
      </c>
      <c r="J195" s="7" t="s">
        <v>26</v>
      </c>
      <c r="K195" s="7" t="s">
        <v>132</v>
      </c>
      <c r="L195" s="7" t="s">
        <v>133</v>
      </c>
      <c r="M195" s="7">
        <v>1</v>
      </c>
      <c r="N195" s="9">
        <v>6649</v>
      </c>
      <c r="O195" s="7" t="s">
        <v>29</v>
      </c>
      <c r="P195" s="7" t="s">
        <v>30</v>
      </c>
      <c r="Q195" s="7" t="s">
        <v>224</v>
      </c>
      <c r="R195" s="7" t="s">
        <v>57</v>
      </c>
      <c r="S195" s="7" t="s">
        <v>29</v>
      </c>
      <c r="T195" s="10">
        <v>1.0653999999999999</v>
      </c>
    </row>
    <row r="196" spans="1:20" x14ac:dyDescent="0.3">
      <c r="A196" s="6" t="s">
        <v>20</v>
      </c>
      <c r="B196" t="s">
        <v>21</v>
      </c>
      <c r="C196" s="7">
        <v>31</v>
      </c>
      <c r="D196" s="7" t="s">
        <v>22</v>
      </c>
      <c r="E196" s="7">
        <v>3200</v>
      </c>
      <c r="F196" s="7" t="s">
        <v>34</v>
      </c>
      <c r="G196" s="7" t="s">
        <v>524</v>
      </c>
      <c r="H196" s="8">
        <v>44083</v>
      </c>
      <c r="I196" s="7">
        <v>19</v>
      </c>
      <c r="J196" s="7" t="s">
        <v>26</v>
      </c>
      <c r="K196" s="7" t="s">
        <v>212</v>
      </c>
      <c r="L196" s="7" t="s">
        <v>213</v>
      </c>
      <c r="M196" s="7">
        <v>5</v>
      </c>
      <c r="N196" s="9">
        <v>172225</v>
      </c>
      <c r="O196" s="7" t="s">
        <v>38</v>
      </c>
      <c r="P196" s="7" t="s">
        <v>30</v>
      </c>
      <c r="Q196" s="7" t="s">
        <v>224</v>
      </c>
      <c r="R196" s="7" t="s">
        <v>32</v>
      </c>
      <c r="S196" s="7" t="s">
        <v>33</v>
      </c>
      <c r="T196" s="10">
        <v>1.0653999999999999</v>
      </c>
    </row>
    <row r="197" spans="1:20" x14ac:dyDescent="0.3">
      <c r="A197" s="6" t="s">
        <v>20</v>
      </c>
      <c r="B197" t="s">
        <v>21</v>
      </c>
      <c r="C197" s="7">
        <v>31</v>
      </c>
      <c r="D197" s="7" t="s">
        <v>22</v>
      </c>
      <c r="E197" s="7" t="s">
        <v>525</v>
      </c>
      <c r="F197" s="7" t="s">
        <v>244</v>
      </c>
      <c r="G197" s="7" t="s">
        <v>524</v>
      </c>
      <c r="H197" s="8">
        <v>44083</v>
      </c>
      <c r="I197" s="7">
        <v>19</v>
      </c>
      <c r="J197" s="7" t="s">
        <v>26</v>
      </c>
      <c r="K197" s="7" t="s">
        <v>212</v>
      </c>
      <c r="L197" s="7" t="s">
        <v>213</v>
      </c>
      <c r="M197" s="7">
        <v>1</v>
      </c>
      <c r="N197" s="9">
        <v>15706</v>
      </c>
      <c r="O197" s="7" t="s">
        <v>29</v>
      </c>
      <c r="P197" s="7" t="s">
        <v>30</v>
      </c>
      <c r="Q197" s="7" t="s">
        <v>224</v>
      </c>
      <c r="R197" s="7" t="s">
        <v>32</v>
      </c>
      <c r="S197" s="7" t="s">
        <v>29</v>
      </c>
      <c r="T197" s="10">
        <v>1.0653999999999999</v>
      </c>
    </row>
    <row r="198" spans="1:20" x14ac:dyDescent="0.3">
      <c r="A198" s="6" t="s">
        <v>20</v>
      </c>
      <c r="B198" t="s">
        <v>21</v>
      </c>
      <c r="C198" s="7">
        <v>31</v>
      </c>
      <c r="D198" s="7" t="s">
        <v>22</v>
      </c>
      <c r="E198" s="7" t="s">
        <v>526</v>
      </c>
      <c r="F198" s="7" t="s">
        <v>527</v>
      </c>
      <c r="G198" s="7" t="s">
        <v>524</v>
      </c>
      <c r="H198" s="8">
        <v>44083</v>
      </c>
      <c r="I198" s="7">
        <v>19</v>
      </c>
      <c r="J198" s="7" t="s">
        <v>26</v>
      </c>
      <c r="K198" s="7" t="s">
        <v>212</v>
      </c>
      <c r="L198" s="7" t="s">
        <v>213</v>
      </c>
      <c r="M198" s="7">
        <v>1</v>
      </c>
      <c r="N198" s="9">
        <v>7908</v>
      </c>
      <c r="O198" s="7" t="s">
        <v>29</v>
      </c>
      <c r="P198" s="7" t="s">
        <v>30</v>
      </c>
      <c r="Q198" s="7" t="s">
        <v>224</v>
      </c>
      <c r="R198" s="7" t="s">
        <v>32</v>
      </c>
      <c r="S198" s="7" t="s">
        <v>29</v>
      </c>
      <c r="T198" s="10">
        <v>1.0653999999999999</v>
      </c>
    </row>
    <row r="199" spans="1:20" x14ac:dyDescent="0.3">
      <c r="A199" s="6" t="s">
        <v>20</v>
      </c>
      <c r="B199" t="s">
        <v>21</v>
      </c>
      <c r="C199" s="7">
        <v>31</v>
      </c>
      <c r="D199" s="7" t="s">
        <v>22</v>
      </c>
      <c r="E199" s="7">
        <v>10637</v>
      </c>
      <c r="F199" s="7" t="s">
        <v>242</v>
      </c>
      <c r="G199" s="7" t="s">
        <v>524</v>
      </c>
      <c r="H199" s="8">
        <v>44083</v>
      </c>
      <c r="I199" s="7">
        <v>19</v>
      </c>
      <c r="J199" s="7" t="s">
        <v>26</v>
      </c>
      <c r="K199" s="7" t="s">
        <v>212</v>
      </c>
      <c r="L199" s="7" t="s">
        <v>213</v>
      </c>
      <c r="M199" s="7">
        <v>2</v>
      </c>
      <c r="N199" s="9">
        <v>15446</v>
      </c>
      <c r="O199" s="7" t="s">
        <v>29</v>
      </c>
      <c r="P199" s="7" t="s">
        <v>30</v>
      </c>
      <c r="Q199" s="7" t="s">
        <v>224</v>
      </c>
      <c r="R199" s="7" t="s">
        <v>32</v>
      </c>
      <c r="S199" s="7" t="s">
        <v>29</v>
      </c>
      <c r="T199" s="10">
        <v>1.0653999999999999</v>
      </c>
    </row>
    <row r="200" spans="1:20" x14ac:dyDescent="0.3">
      <c r="A200" s="6" t="s">
        <v>20</v>
      </c>
      <c r="B200" t="s">
        <v>21</v>
      </c>
      <c r="C200" s="7">
        <v>31</v>
      </c>
      <c r="D200" s="7" t="s">
        <v>22</v>
      </c>
      <c r="E200" s="7">
        <v>27152</v>
      </c>
      <c r="F200" s="7" t="s">
        <v>346</v>
      </c>
      <c r="G200" s="7" t="s">
        <v>524</v>
      </c>
      <c r="H200" s="8">
        <v>44083</v>
      </c>
      <c r="I200" s="7">
        <v>19</v>
      </c>
      <c r="J200" s="7" t="s">
        <v>26</v>
      </c>
      <c r="K200" s="7" t="s">
        <v>212</v>
      </c>
      <c r="L200" s="7" t="s">
        <v>213</v>
      </c>
      <c r="M200" s="7">
        <v>2</v>
      </c>
      <c r="N200" s="9">
        <v>15984</v>
      </c>
      <c r="O200" s="7" t="s">
        <v>29</v>
      </c>
      <c r="P200" s="7" t="s">
        <v>30</v>
      </c>
      <c r="Q200" s="7" t="s">
        <v>224</v>
      </c>
      <c r="R200" s="7" t="s">
        <v>32</v>
      </c>
      <c r="S200" s="7" t="s">
        <v>29</v>
      </c>
      <c r="T200" s="10">
        <v>1.0653999999999999</v>
      </c>
    </row>
    <row r="201" spans="1:20" x14ac:dyDescent="0.3">
      <c r="A201" s="6" t="s">
        <v>20</v>
      </c>
      <c r="B201" t="s">
        <v>21</v>
      </c>
      <c r="C201" s="7">
        <v>31</v>
      </c>
      <c r="D201" s="7" t="s">
        <v>22</v>
      </c>
      <c r="E201" s="7">
        <v>85365</v>
      </c>
      <c r="F201" s="7" t="s">
        <v>245</v>
      </c>
      <c r="G201" s="7" t="s">
        <v>524</v>
      </c>
      <c r="H201" s="8">
        <v>44083</v>
      </c>
      <c r="I201" s="7">
        <v>19</v>
      </c>
      <c r="J201" s="7" t="s">
        <v>26</v>
      </c>
      <c r="K201" s="7" t="s">
        <v>212</v>
      </c>
      <c r="L201" s="7" t="s">
        <v>213</v>
      </c>
      <c r="M201" s="7">
        <v>2</v>
      </c>
      <c r="N201" s="9">
        <v>42858</v>
      </c>
      <c r="O201" s="7" t="s">
        <v>29</v>
      </c>
      <c r="P201" s="7" t="s">
        <v>30</v>
      </c>
      <c r="Q201" s="7" t="s">
        <v>224</v>
      </c>
      <c r="R201" s="7" t="s">
        <v>32</v>
      </c>
      <c r="S201" s="7" t="s">
        <v>29</v>
      </c>
      <c r="T201" s="10">
        <v>1.0653999999999999</v>
      </c>
    </row>
    <row r="202" spans="1:20" x14ac:dyDescent="0.3">
      <c r="A202" s="6" t="s">
        <v>20</v>
      </c>
      <c r="B202" t="s">
        <v>21</v>
      </c>
      <c r="C202" s="7">
        <v>31</v>
      </c>
      <c r="D202" s="7" t="s">
        <v>22</v>
      </c>
      <c r="E202" s="7" t="s">
        <v>209</v>
      </c>
      <c r="F202" s="7" t="s">
        <v>210</v>
      </c>
      <c r="G202" s="7" t="s">
        <v>528</v>
      </c>
      <c r="H202" s="8">
        <v>44083</v>
      </c>
      <c r="I202" s="7">
        <v>19</v>
      </c>
      <c r="J202" s="7" t="s">
        <v>26</v>
      </c>
      <c r="K202" s="7" t="s">
        <v>212</v>
      </c>
      <c r="L202" s="7" t="s">
        <v>213</v>
      </c>
      <c r="M202" s="7">
        <v>2</v>
      </c>
      <c r="N202" s="9">
        <v>52822</v>
      </c>
      <c r="O202" s="7" t="s">
        <v>29</v>
      </c>
      <c r="P202" s="7" t="s">
        <v>30</v>
      </c>
      <c r="Q202" s="7" t="s">
        <v>224</v>
      </c>
      <c r="R202" s="7" t="s">
        <v>32</v>
      </c>
      <c r="S202" s="7" t="s">
        <v>29</v>
      </c>
      <c r="T202" s="10">
        <v>1.0653999999999999</v>
      </c>
    </row>
    <row r="203" spans="1:20" x14ac:dyDescent="0.3">
      <c r="A203" s="6" t="s">
        <v>20</v>
      </c>
      <c r="B203" t="s">
        <v>21</v>
      </c>
      <c r="C203" s="7">
        <v>31</v>
      </c>
      <c r="D203" s="7" t="s">
        <v>22</v>
      </c>
      <c r="E203" s="7">
        <v>10741</v>
      </c>
      <c r="F203" s="7" t="s">
        <v>529</v>
      </c>
      <c r="G203" s="7" t="s">
        <v>528</v>
      </c>
      <c r="H203" s="8">
        <v>44083</v>
      </c>
      <c r="I203" s="7">
        <v>19</v>
      </c>
      <c r="J203" s="7" t="s">
        <v>26</v>
      </c>
      <c r="K203" s="7" t="s">
        <v>212</v>
      </c>
      <c r="L203" s="7" t="s">
        <v>213</v>
      </c>
      <c r="M203" s="7">
        <v>1</v>
      </c>
      <c r="N203" s="9">
        <v>28445</v>
      </c>
      <c r="O203" s="7" t="s">
        <v>29</v>
      </c>
      <c r="P203" s="7" t="s">
        <v>30</v>
      </c>
      <c r="Q203" s="7" t="s">
        <v>224</v>
      </c>
      <c r="R203" s="7" t="s">
        <v>32</v>
      </c>
      <c r="S203" s="7" t="s">
        <v>29</v>
      </c>
      <c r="T203" s="10">
        <v>1.0653999999999999</v>
      </c>
    </row>
    <row r="204" spans="1:20" x14ac:dyDescent="0.3">
      <c r="A204" s="6" t="s">
        <v>20</v>
      </c>
      <c r="B204" t="s">
        <v>21</v>
      </c>
      <c r="C204" s="7">
        <v>31</v>
      </c>
      <c r="D204" s="7" t="s">
        <v>22</v>
      </c>
      <c r="E204" s="7">
        <v>10740</v>
      </c>
      <c r="F204" s="7" t="s">
        <v>530</v>
      </c>
      <c r="G204" s="7" t="s">
        <v>531</v>
      </c>
      <c r="H204" s="8">
        <v>44083</v>
      </c>
      <c r="I204" s="7">
        <v>19</v>
      </c>
      <c r="J204" s="7" t="s">
        <v>26</v>
      </c>
      <c r="K204" s="7" t="s">
        <v>212</v>
      </c>
      <c r="L204" s="7" t="s">
        <v>213</v>
      </c>
      <c r="M204" s="7">
        <v>1</v>
      </c>
      <c r="N204" s="9">
        <v>10647</v>
      </c>
      <c r="O204" s="7" t="s">
        <v>29</v>
      </c>
      <c r="P204" s="7" t="s">
        <v>30</v>
      </c>
      <c r="Q204" s="7" t="s">
        <v>224</v>
      </c>
      <c r="R204" s="7" t="s">
        <v>32</v>
      </c>
      <c r="S204" s="7" t="s">
        <v>29</v>
      </c>
      <c r="T204" s="10">
        <v>1.0653999999999999</v>
      </c>
    </row>
    <row r="205" spans="1:20" x14ac:dyDescent="0.3">
      <c r="A205" s="6" t="s">
        <v>20</v>
      </c>
      <c r="B205" t="s">
        <v>21</v>
      </c>
      <c r="C205" s="7">
        <v>31</v>
      </c>
      <c r="D205" s="7" t="s">
        <v>22</v>
      </c>
      <c r="E205" s="7" t="s">
        <v>532</v>
      </c>
      <c r="F205" s="7" t="s">
        <v>90</v>
      </c>
      <c r="G205" s="7" t="s">
        <v>531</v>
      </c>
      <c r="H205" s="8">
        <v>44083</v>
      </c>
      <c r="I205" s="7">
        <v>19</v>
      </c>
      <c r="J205" s="7" t="s">
        <v>26</v>
      </c>
      <c r="K205" s="7" t="s">
        <v>212</v>
      </c>
      <c r="L205" s="7" t="s">
        <v>213</v>
      </c>
      <c r="M205" s="7">
        <v>1</v>
      </c>
      <c r="N205" s="9">
        <v>5261</v>
      </c>
      <c r="O205" s="7" t="s">
        <v>29</v>
      </c>
      <c r="P205" s="7" t="s">
        <v>30</v>
      </c>
      <c r="Q205" s="7" t="s">
        <v>224</v>
      </c>
      <c r="R205" s="7" t="s">
        <v>32</v>
      </c>
      <c r="S205" s="7" t="s">
        <v>29</v>
      </c>
      <c r="T205" s="10">
        <v>1.0653999999999999</v>
      </c>
    </row>
    <row r="206" spans="1:20" x14ac:dyDescent="0.3">
      <c r="A206" s="6" t="s">
        <v>20</v>
      </c>
      <c r="B206" t="s">
        <v>21</v>
      </c>
      <c r="C206" s="7">
        <v>31</v>
      </c>
      <c r="D206" s="7" t="s">
        <v>22</v>
      </c>
      <c r="E206" s="7">
        <v>86328</v>
      </c>
      <c r="F206" s="7" t="s">
        <v>533</v>
      </c>
      <c r="G206" s="7" t="s">
        <v>534</v>
      </c>
      <c r="H206" s="8">
        <v>44083</v>
      </c>
      <c r="I206" s="7">
        <v>19</v>
      </c>
      <c r="J206" s="7" t="s">
        <v>26</v>
      </c>
      <c r="K206" s="7" t="s">
        <v>515</v>
      </c>
      <c r="L206" s="7" t="s">
        <v>516</v>
      </c>
      <c r="M206" s="7">
        <v>1</v>
      </c>
      <c r="N206" s="9">
        <v>243697</v>
      </c>
      <c r="O206" s="7" t="s">
        <v>29</v>
      </c>
      <c r="P206" s="7" t="s">
        <v>30</v>
      </c>
      <c r="Q206" s="7" t="s">
        <v>224</v>
      </c>
      <c r="R206" s="7" t="s">
        <v>32</v>
      </c>
      <c r="S206" s="7" t="s">
        <v>29</v>
      </c>
      <c r="T206" s="10">
        <v>1.0653999999999999</v>
      </c>
    </row>
    <row r="207" spans="1:20" x14ac:dyDescent="0.3">
      <c r="A207" s="6" t="s">
        <v>20</v>
      </c>
      <c r="B207" t="s">
        <v>21</v>
      </c>
      <c r="C207" s="7">
        <v>31</v>
      </c>
      <c r="D207" s="7" t="s">
        <v>22</v>
      </c>
      <c r="E207" s="7">
        <v>50568</v>
      </c>
      <c r="F207" s="7" t="s">
        <v>535</v>
      </c>
      <c r="G207" s="7" t="s">
        <v>536</v>
      </c>
      <c r="H207" s="8">
        <v>44083</v>
      </c>
      <c r="I207" s="7">
        <v>19</v>
      </c>
      <c r="J207" s="7" t="s">
        <v>26</v>
      </c>
      <c r="K207" s="7" t="s">
        <v>537</v>
      </c>
      <c r="L207" s="7" t="s">
        <v>538</v>
      </c>
      <c r="M207" s="7">
        <v>1</v>
      </c>
      <c r="N207" s="9">
        <v>71420</v>
      </c>
      <c r="O207" s="7" t="s">
        <v>33</v>
      </c>
      <c r="P207" s="7" t="s">
        <v>30</v>
      </c>
      <c r="Q207" s="7" t="s">
        <v>224</v>
      </c>
      <c r="R207" s="7" t="s">
        <v>32</v>
      </c>
      <c r="S207" s="7" t="s">
        <v>33</v>
      </c>
      <c r="T207" s="10">
        <v>1.0653999999999999</v>
      </c>
    </row>
    <row r="208" spans="1:20" x14ac:dyDescent="0.3">
      <c r="A208" s="6" t="s">
        <v>20</v>
      </c>
      <c r="B208" t="s">
        <v>21</v>
      </c>
      <c r="C208" s="7">
        <v>31</v>
      </c>
      <c r="D208" s="7" t="s">
        <v>22</v>
      </c>
      <c r="E208" s="7" t="s">
        <v>171</v>
      </c>
      <c r="F208" s="7" t="s">
        <v>172</v>
      </c>
      <c r="G208" s="7" t="s">
        <v>539</v>
      </c>
      <c r="H208" s="8">
        <v>44083</v>
      </c>
      <c r="I208" s="7">
        <v>19</v>
      </c>
      <c r="J208" s="7" t="s">
        <v>26</v>
      </c>
      <c r="K208" s="7" t="s">
        <v>174</v>
      </c>
      <c r="L208" s="7" t="s">
        <v>175</v>
      </c>
      <c r="M208" s="7">
        <v>1</v>
      </c>
      <c r="N208" s="9">
        <v>256934</v>
      </c>
      <c r="O208" s="7" t="s">
        <v>29</v>
      </c>
      <c r="P208" s="7" t="s">
        <v>30</v>
      </c>
      <c r="Q208" s="7" t="s">
        <v>224</v>
      </c>
      <c r="R208" s="7" t="s">
        <v>57</v>
      </c>
      <c r="S208" s="7" t="s">
        <v>29</v>
      </c>
      <c r="T208" s="10">
        <v>1.0653999999999999</v>
      </c>
    </row>
    <row r="209" spans="1:20" x14ac:dyDescent="0.3">
      <c r="A209" s="6" t="s">
        <v>20</v>
      </c>
      <c r="B209" t="s">
        <v>21</v>
      </c>
      <c r="C209" s="7">
        <v>31</v>
      </c>
      <c r="D209" s="7" t="s">
        <v>22</v>
      </c>
      <c r="E209" s="7">
        <v>45622</v>
      </c>
      <c r="F209" s="7" t="s">
        <v>540</v>
      </c>
      <c r="G209" s="7" t="s">
        <v>541</v>
      </c>
      <c r="H209" s="8">
        <v>44083</v>
      </c>
      <c r="I209" s="7">
        <v>19</v>
      </c>
      <c r="J209" s="7" t="s">
        <v>26</v>
      </c>
      <c r="K209" s="7" t="s">
        <v>542</v>
      </c>
      <c r="L209" s="7" t="s">
        <v>543</v>
      </c>
      <c r="M209" s="7">
        <v>2</v>
      </c>
      <c r="N209" s="9">
        <v>393666</v>
      </c>
      <c r="O209" s="7" t="s">
        <v>33</v>
      </c>
      <c r="P209" s="7" t="s">
        <v>30</v>
      </c>
      <c r="Q209" s="7" t="s">
        <v>224</v>
      </c>
      <c r="R209" s="7" t="s">
        <v>57</v>
      </c>
      <c r="S209" s="7" t="s">
        <v>33</v>
      </c>
      <c r="T209" s="10">
        <v>1.0653999999999999</v>
      </c>
    </row>
    <row r="210" spans="1:20" x14ac:dyDescent="0.3">
      <c r="A210" s="6" t="s">
        <v>20</v>
      </c>
      <c r="B210" t="s">
        <v>21</v>
      </c>
      <c r="C210" s="7">
        <v>31</v>
      </c>
      <c r="D210" s="7" t="s">
        <v>22</v>
      </c>
      <c r="E210" s="7">
        <v>45622</v>
      </c>
      <c r="F210" s="7" t="s">
        <v>540</v>
      </c>
      <c r="G210" s="7" t="s">
        <v>544</v>
      </c>
      <c r="H210" s="8">
        <v>44083</v>
      </c>
      <c r="I210" s="7">
        <v>19</v>
      </c>
      <c r="J210" s="7" t="s">
        <v>26</v>
      </c>
      <c r="K210" s="7" t="s">
        <v>542</v>
      </c>
      <c r="L210" s="7" t="s">
        <v>543</v>
      </c>
      <c r="M210" s="7">
        <v>2</v>
      </c>
      <c r="N210" s="9">
        <v>393666</v>
      </c>
      <c r="O210" s="7" t="s">
        <v>33</v>
      </c>
      <c r="P210" s="7" t="s">
        <v>30</v>
      </c>
      <c r="Q210" s="7" t="s">
        <v>224</v>
      </c>
      <c r="R210" s="7" t="s">
        <v>57</v>
      </c>
      <c r="S210" s="7" t="s">
        <v>33</v>
      </c>
      <c r="T210" s="10">
        <v>1.0653999999999999</v>
      </c>
    </row>
    <row r="211" spans="1:20" x14ac:dyDescent="0.3">
      <c r="A211" s="6" t="s">
        <v>20</v>
      </c>
      <c r="B211" t="s">
        <v>21</v>
      </c>
      <c r="C211" s="7">
        <v>31</v>
      </c>
      <c r="D211" s="7" t="s">
        <v>22</v>
      </c>
      <c r="E211" s="7" t="s">
        <v>545</v>
      </c>
      <c r="F211" s="7" t="s">
        <v>546</v>
      </c>
      <c r="G211" s="7" t="s">
        <v>547</v>
      </c>
      <c r="H211" s="8">
        <v>44083</v>
      </c>
      <c r="I211" s="7">
        <v>19</v>
      </c>
      <c r="J211" s="7" t="s">
        <v>26</v>
      </c>
      <c r="K211" s="7" t="s">
        <v>548</v>
      </c>
      <c r="L211" s="7" t="s">
        <v>549</v>
      </c>
      <c r="M211" s="7">
        <v>1</v>
      </c>
      <c r="N211" s="9">
        <v>18564</v>
      </c>
      <c r="O211" s="7" t="s">
        <v>29</v>
      </c>
      <c r="P211" s="7" t="s">
        <v>30</v>
      </c>
      <c r="Q211" s="7" t="s">
        <v>224</v>
      </c>
      <c r="R211" s="7" t="s">
        <v>57</v>
      </c>
      <c r="S211" s="7" t="s">
        <v>29</v>
      </c>
      <c r="T211" s="10">
        <v>1.0653999999999999</v>
      </c>
    </row>
    <row r="212" spans="1:20" x14ac:dyDescent="0.3">
      <c r="A212" s="6" t="s">
        <v>20</v>
      </c>
      <c r="B212" t="s">
        <v>21</v>
      </c>
      <c r="C212" s="7">
        <v>31</v>
      </c>
      <c r="D212" s="7" t="s">
        <v>22</v>
      </c>
      <c r="E212" s="7">
        <v>80197</v>
      </c>
      <c r="F212" s="7" t="s">
        <v>550</v>
      </c>
      <c r="G212" s="7" t="s">
        <v>551</v>
      </c>
      <c r="H212" s="8">
        <v>44083</v>
      </c>
      <c r="I212" s="7">
        <v>19</v>
      </c>
      <c r="J212" s="7" t="s">
        <v>26</v>
      </c>
      <c r="K212" s="7" t="s">
        <v>222</v>
      </c>
      <c r="L212" s="7" t="s">
        <v>223</v>
      </c>
      <c r="M212" s="7">
        <v>1</v>
      </c>
      <c r="N212" s="9">
        <v>131114</v>
      </c>
      <c r="O212" s="7" t="s">
        <v>29</v>
      </c>
      <c r="P212" s="7" t="s">
        <v>30</v>
      </c>
      <c r="Q212" s="7" t="s">
        <v>224</v>
      </c>
      <c r="R212" s="7" t="s">
        <v>32</v>
      </c>
      <c r="S212" s="7" t="s">
        <v>29</v>
      </c>
      <c r="T212" s="10">
        <v>1.0653999999999999</v>
      </c>
    </row>
    <row r="213" spans="1:20" x14ac:dyDescent="0.3">
      <c r="A213" s="6" t="s">
        <v>20</v>
      </c>
      <c r="B213" t="s">
        <v>21</v>
      </c>
      <c r="C213" s="7">
        <v>31</v>
      </c>
      <c r="D213" s="7" t="s">
        <v>22</v>
      </c>
      <c r="E213" s="7">
        <v>50657</v>
      </c>
      <c r="F213" s="7" t="s">
        <v>275</v>
      </c>
      <c r="G213" s="7" t="s">
        <v>552</v>
      </c>
      <c r="H213" s="8">
        <v>44083</v>
      </c>
      <c r="I213" s="7">
        <v>19</v>
      </c>
      <c r="J213" s="7" t="s">
        <v>26</v>
      </c>
      <c r="K213" s="7" t="s">
        <v>553</v>
      </c>
      <c r="L213" s="7" t="s">
        <v>554</v>
      </c>
      <c r="M213" s="7">
        <v>4</v>
      </c>
      <c r="N213" s="9">
        <v>440304</v>
      </c>
      <c r="O213" s="7" t="s">
        <v>33</v>
      </c>
      <c r="P213" s="7" t="s">
        <v>30</v>
      </c>
      <c r="Q213" s="7" t="s">
        <v>224</v>
      </c>
      <c r="R213" s="7" t="s">
        <v>32</v>
      </c>
      <c r="S213" s="7" t="s">
        <v>33</v>
      </c>
      <c r="T213" s="10">
        <v>1.0653999999999999</v>
      </c>
    </row>
    <row r="214" spans="1:20" x14ac:dyDescent="0.3">
      <c r="A214" s="6" t="s">
        <v>20</v>
      </c>
      <c r="B214" t="s">
        <v>21</v>
      </c>
      <c r="C214" s="7">
        <v>31</v>
      </c>
      <c r="D214" s="7" t="s">
        <v>22</v>
      </c>
      <c r="E214" s="7">
        <v>99088</v>
      </c>
      <c r="F214" s="7" t="s">
        <v>555</v>
      </c>
      <c r="G214" s="7" t="s">
        <v>556</v>
      </c>
      <c r="H214" s="8">
        <v>44083</v>
      </c>
      <c r="I214" s="7">
        <v>19</v>
      </c>
      <c r="J214" s="7" t="s">
        <v>26</v>
      </c>
      <c r="K214" s="7" t="s">
        <v>557</v>
      </c>
      <c r="L214" s="7" t="s">
        <v>558</v>
      </c>
      <c r="M214" s="7">
        <v>1</v>
      </c>
      <c r="N214" s="9">
        <v>52934</v>
      </c>
      <c r="O214" s="7" t="s">
        <v>29</v>
      </c>
      <c r="P214" s="7" t="s">
        <v>30</v>
      </c>
      <c r="Q214" s="7" t="s">
        <v>224</v>
      </c>
      <c r="R214" s="7" t="s">
        <v>32</v>
      </c>
      <c r="S214" s="7" t="s">
        <v>29</v>
      </c>
      <c r="T214" s="10">
        <v>1.0653999999999999</v>
      </c>
    </row>
    <row r="215" spans="1:20" x14ac:dyDescent="0.3">
      <c r="A215" s="6" t="s">
        <v>20</v>
      </c>
      <c r="B215" t="s">
        <v>21</v>
      </c>
      <c r="C215" s="7">
        <v>31</v>
      </c>
      <c r="D215" s="7" t="s">
        <v>22</v>
      </c>
      <c r="E215" s="7">
        <v>99087</v>
      </c>
      <c r="F215" s="7" t="s">
        <v>559</v>
      </c>
      <c r="G215" s="7" t="s">
        <v>556</v>
      </c>
      <c r="H215" s="8">
        <v>44083</v>
      </c>
      <c r="I215" s="7">
        <v>19</v>
      </c>
      <c r="J215" s="7" t="s">
        <v>26</v>
      </c>
      <c r="K215" s="7" t="s">
        <v>557</v>
      </c>
      <c r="L215" s="7" t="s">
        <v>558</v>
      </c>
      <c r="M215" s="7">
        <v>1</v>
      </c>
      <c r="N215" s="9">
        <v>52934</v>
      </c>
      <c r="O215" s="7" t="s">
        <v>29</v>
      </c>
      <c r="P215" s="7" t="s">
        <v>30</v>
      </c>
      <c r="Q215" s="7" t="s">
        <v>224</v>
      </c>
      <c r="R215" s="7" t="s">
        <v>32</v>
      </c>
      <c r="S215" s="7" t="s">
        <v>29</v>
      </c>
      <c r="T215" s="10">
        <v>1.0653999999999999</v>
      </c>
    </row>
    <row r="216" spans="1:20" x14ac:dyDescent="0.3">
      <c r="A216" s="6" t="s">
        <v>20</v>
      </c>
      <c r="B216" t="s">
        <v>21</v>
      </c>
      <c r="C216" s="7">
        <v>31</v>
      </c>
      <c r="D216" s="7" t="s">
        <v>22</v>
      </c>
      <c r="E216" s="7" t="s">
        <v>560</v>
      </c>
      <c r="F216" s="7" t="s">
        <v>561</v>
      </c>
      <c r="G216" s="7" t="s">
        <v>562</v>
      </c>
      <c r="H216" s="8">
        <v>44083</v>
      </c>
      <c r="I216" s="7">
        <v>19</v>
      </c>
      <c r="J216" s="7" t="s">
        <v>26</v>
      </c>
      <c r="K216" s="7" t="s">
        <v>153</v>
      </c>
      <c r="L216" s="7" t="s">
        <v>154</v>
      </c>
      <c r="M216" s="7">
        <v>1</v>
      </c>
      <c r="N216" s="9">
        <v>142849</v>
      </c>
      <c r="O216" s="7" t="s">
        <v>29</v>
      </c>
      <c r="P216" s="7" t="s">
        <v>30</v>
      </c>
      <c r="Q216" s="7" t="s">
        <v>224</v>
      </c>
      <c r="R216" s="7" t="s">
        <v>57</v>
      </c>
      <c r="S216" s="7" t="s">
        <v>29</v>
      </c>
      <c r="T216" s="10">
        <v>1.0653999999999999</v>
      </c>
    </row>
    <row r="217" spans="1:20" x14ac:dyDescent="0.3">
      <c r="A217" s="6" t="s">
        <v>20</v>
      </c>
      <c r="B217" t="s">
        <v>21</v>
      </c>
      <c r="C217" s="7">
        <v>31</v>
      </c>
      <c r="D217" s="7" t="s">
        <v>22</v>
      </c>
      <c r="E217" s="7">
        <v>51174</v>
      </c>
      <c r="F217" s="7" t="s">
        <v>563</v>
      </c>
      <c r="G217" s="7" t="s">
        <v>564</v>
      </c>
      <c r="H217" s="8">
        <v>44083</v>
      </c>
      <c r="I217" s="7">
        <v>19</v>
      </c>
      <c r="J217" s="7" t="s">
        <v>26</v>
      </c>
      <c r="K217" s="7" t="s">
        <v>128</v>
      </c>
      <c r="L217" s="7" t="s">
        <v>129</v>
      </c>
      <c r="M217" s="7">
        <v>4</v>
      </c>
      <c r="N217" s="9">
        <v>451732</v>
      </c>
      <c r="O217" s="7" t="s">
        <v>33</v>
      </c>
      <c r="P217" s="7" t="s">
        <v>30</v>
      </c>
      <c r="Q217" s="7" t="s">
        <v>224</v>
      </c>
      <c r="R217" s="7" t="s">
        <v>57</v>
      </c>
      <c r="S217" s="7" t="s">
        <v>33</v>
      </c>
      <c r="T217" s="10">
        <v>1.0653999999999999</v>
      </c>
    </row>
    <row r="218" spans="1:20" x14ac:dyDescent="0.3">
      <c r="A218" s="6" t="s">
        <v>20</v>
      </c>
      <c r="B218" t="s">
        <v>21</v>
      </c>
      <c r="C218" s="7">
        <v>31</v>
      </c>
      <c r="D218" s="7" t="s">
        <v>22</v>
      </c>
      <c r="E218" s="7" t="s">
        <v>565</v>
      </c>
      <c r="F218" s="7" t="s">
        <v>566</v>
      </c>
      <c r="G218" s="7" t="s">
        <v>567</v>
      </c>
      <c r="H218" s="8">
        <v>44083</v>
      </c>
      <c r="I218" s="7">
        <v>19</v>
      </c>
      <c r="J218" s="7" t="s">
        <v>26</v>
      </c>
      <c r="K218" s="7" t="s">
        <v>568</v>
      </c>
      <c r="L218" s="7" t="s">
        <v>569</v>
      </c>
      <c r="M218" s="7">
        <v>1</v>
      </c>
      <c r="N218" s="9">
        <v>121422</v>
      </c>
      <c r="O218" s="7" t="s">
        <v>29</v>
      </c>
      <c r="P218" s="7" t="s">
        <v>30</v>
      </c>
      <c r="Q218" s="7" t="s">
        <v>224</v>
      </c>
      <c r="R218" s="7" t="s">
        <v>32</v>
      </c>
      <c r="S218" s="7" t="s">
        <v>29</v>
      </c>
      <c r="T218" s="10">
        <v>1.0653999999999999</v>
      </c>
    </row>
    <row r="219" spans="1:20" x14ac:dyDescent="0.3">
      <c r="A219" s="6" t="s">
        <v>20</v>
      </c>
      <c r="B219" t="s">
        <v>21</v>
      </c>
      <c r="C219" s="7">
        <v>31</v>
      </c>
      <c r="D219" s="7" t="s">
        <v>22</v>
      </c>
      <c r="E219" s="7" t="s">
        <v>315</v>
      </c>
      <c r="F219" s="7" t="s">
        <v>90</v>
      </c>
      <c r="G219" s="7" t="s">
        <v>570</v>
      </c>
      <c r="H219" s="8">
        <v>44083</v>
      </c>
      <c r="I219" s="7">
        <v>19</v>
      </c>
      <c r="J219" s="7" t="s">
        <v>26</v>
      </c>
      <c r="K219" s="7" t="s">
        <v>165</v>
      </c>
      <c r="L219" s="7" t="s">
        <v>166</v>
      </c>
      <c r="M219" s="7">
        <v>16</v>
      </c>
      <c r="N219" s="9">
        <v>71264</v>
      </c>
      <c r="O219" s="7" t="s">
        <v>29</v>
      </c>
      <c r="P219" s="7" t="s">
        <v>30</v>
      </c>
      <c r="Q219" s="7" t="s">
        <v>224</v>
      </c>
      <c r="R219" s="7" t="s">
        <v>32</v>
      </c>
      <c r="S219" s="7" t="s">
        <v>29</v>
      </c>
      <c r="T219" s="10">
        <v>1.0653999999999999</v>
      </c>
    </row>
    <row r="220" spans="1:20" x14ac:dyDescent="0.3">
      <c r="A220" s="6" t="s">
        <v>20</v>
      </c>
      <c r="B220" t="s">
        <v>21</v>
      </c>
      <c r="C220" s="7">
        <v>31</v>
      </c>
      <c r="D220" s="7" t="s">
        <v>22</v>
      </c>
      <c r="E220" s="7" t="s">
        <v>571</v>
      </c>
      <c r="F220" s="7" t="s">
        <v>572</v>
      </c>
      <c r="G220" s="7" t="s">
        <v>573</v>
      </c>
      <c r="H220" s="8">
        <v>44083</v>
      </c>
      <c r="I220" s="7">
        <v>19</v>
      </c>
      <c r="J220" s="7" t="s">
        <v>26</v>
      </c>
      <c r="K220" s="7" t="s">
        <v>165</v>
      </c>
      <c r="L220" s="7" t="s">
        <v>166</v>
      </c>
      <c r="M220" s="7">
        <v>1</v>
      </c>
      <c r="N220" s="9">
        <v>38714</v>
      </c>
      <c r="O220" s="7" t="s">
        <v>29</v>
      </c>
      <c r="P220" s="7" t="s">
        <v>30</v>
      </c>
      <c r="Q220" s="7" t="s">
        <v>224</v>
      </c>
      <c r="R220" s="7" t="s">
        <v>32</v>
      </c>
      <c r="S220" s="7" t="s">
        <v>29</v>
      </c>
      <c r="T220" s="10">
        <v>1.0653999999999999</v>
      </c>
    </row>
    <row r="221" spans="1:20" x14ac:dyDescent="0.3">
      <c r="A221" s="6" t="s">
        <v>20</v>
      </c>
      <c r="B221" t="s">
        <v>21</v>
      </c>
      <c r="C221" s="7">
        <v>31</v>
      </c>
      <c r="D221" s="7" t="s">
        <v>22</v>
      </c>
      <c r="E221" s="7">
        <v>12230</v>
      </c>
      <c r="F221" s="7" t="s">
        <v>574</v>
      </c>
      <c r="G221" s="7" t="s">
        <v>575</v>
      </c>
      <c r="H221" s="8">
        <v>44083</v>
      </c>
      <c r="I221" s="7">
        <v>19</v>
      </c>
      <c r="J221" s="7" t="s">
        <v>26</v>
      </c>
      <c r="K221" s="7" t="s">
        <v>576</v>
      </c>
      <c r="L221" s="7" t="s">
        <v>577</v>
      </c>
      <c r="M221" s="7">
        <v>1</v>
      </c>
      <c r="N221" s="9">
        <v>20791</v>
      </c>
      <c r="O221" s="7" t="s">
        <v>29</v>
      </c>
      <c r="P221" s="7" t="s">
        <v>30</v>
      </c>
      <c r="Q221" s="7" t="s">
        <v>224</v>
      </c>
      <c r="R221" s="7" t="s">
        <v>32</v>
      </c>
      <c r="S221" s="7" t="s">
        <v>29</v>
      </c>
      <c r="T221" s="10">
        <v>1.0653999999999999</v>
      </c>
    </row>
    <row r="222" spans="1:20" x14ac:dyDescent="0.3">
      <c r="A222" s="6" t="s">
        <v>20</v>
      </c>
      <c r="B222" t="s">
        <v>21</v>
      </c>
      <c r="C222" s="7">
        <v>31</v>
      </c>
      <c r="D222" s="7" t="s">
        <v>22</v>
      </c>
      <c r="E222" s="7">
        <v>10429</v>
      </c>
      <c r="F222" s="7" t="s">
        <v>578</v>
      </c>
      <c r="G222" s="7" t="s">
        <v>575</v>
      </c>
      <c r="H222" s="8">
        <v>44083</v>
      </c>
      <c r="I222" s="7">
        <v>19</v>
      </c>
      <c r="J222" s="7" t="s">
        <v>26</v>
      </c>
      <c r="K222" s="7" t="s">
        <v>576</v>
      </c>
      <c r="L222" s="7" t="s">
        <v>577</v>
      </c>
      <c r="M222" s="7">
        <v>1</v>
      </c>
      <c r="N222" s="9">
        <v>16798</v>
      </c>
      <c r="O222" s="7" t="s">
        <v>29</v>
      </c>
      <c r="P222" s="7" t="s">
        <v>30</v>
      </c>
      <c r="Q222" s="7" t="s">
        <v>224</v>
      </c>
      <c r="R222" s="7" t="s">
        <v>32</v>
      </c>
      <c r="S222" s="7" t="s">
        <v>29</v>
      </c>
      <c r="T222" s="10">
        <v>1.0653999999999999</v>
      </c>
    </row>
    <row r="223" spans="1:20" x14ac:dyDescent="0.3">
      <c r="A223" s="6" t="s">
        <v>20</v>
      </c>
      <c r="B223" t="s">
        <v>21</v>
      </c>
      <c r="C223" s="7">
        <v>31</v>
      </c>
      <c r="D223" s="7" t="s">
        <v>22</v>
      </c>
      <c r="E223" s="7">
        <v>2116</v>
      </c>
      <c r="F223" s="7" t="s">
        <v>579</v>
      </c>
      <c r="G223" s="7" t="s">
        <v>580</v>
      </c>
      <c r="H223" s="8">
        <v>44084</v>
      </c>
      <c r="I223" s="7">
        <v>19</v>
      </c>
      <c r="J223" s="7" t="s">
        <v>26</v>
      </c>
      <c r="K223" s="7" t="s">
        <v>581</v>
      </c>
      <c r="L223" s="7" t="s">
        <v>582</v>
      </c>
      <c r="M223" s="7">
        <v>2</v>
      </c>
      <c r="N223" s="9">
        <v>82004</v>
      </c>
      <c r="O223" s="7" t="s">
        <v>29</v>
      </c>
      <c r="P223" s="7" t="s">
        <v>30</v>
      </c>
      <c r="Q223" s="7" t="s">
        <v>224</v>
      </c>
      <c r="R223" s="7" t="s">
        <v>57</v>
      </c>
      <c r="S223" s="7" t="s">
        <v>29</v>
      </c>
      <c r="T223" s="10">
        <v>1.0653999999999999</v>
      </c>
    </row>
    <row r="224" spans="1:20" x14ac:dyDescent="0.3">
      <c r="A224" s="6" t="s">
        <v>20</v>
      </c>
      <c r="B224" t="s">
        <v>21</v>
      </c>
      <c r="C224" s="7">
        <v>31</v>
      </c>
      <c r="D224" s="7" t="s">
        <v>22</v>
      </c>
      <c r="E224" s="7">
        <v>90207</v>
      </c>
      <c r="F224" s="7" t="s">
        <v>583</v>
      </c>
      <c r="G224" s="7" t="s">
        <v>584</v>
      </c>
      <c r="H224" s="8">
        <v>44084</v>
      </c>
      <c r="I224" s="7">
        <v>19</v>
      </c>
      <c r="J224" s="7" t="s">
        <v>26</v>
      </c>
      <c r="K224" s="7" t="s">
        <v>112</v>
      </c>
      <c r="L224" s="7" t="s">
        <v>113</v>
      </c>
      <c r="M224" s="7">
        <v>1</v>
      </c>
      <c r="N224" s="9">
        <v>67593</v>
      </c>
      <c r="O224" s="7" t="s">
        <v>29</v>
      </c>
      <c r="P224" s="7" t="s">
        <v>30</v>
      </c>
      <c r="Q224" s="7" t="s">
        <v>224</v>
      </c>
      <c r="R224" s="7" t="s">
        <v>57</v>
      </c>
      <c r="S224" s="7" t="s">
        <v>29</v>
      </c>
      <c r="T224" s="10">
        <v>1.0653999999999999</v>
      </c>
    </row>
    <row r="225" spans="1:20" x14ac:dyDescent="0.3">
      <c r="A225" s="6" t="s">
        <v>20</v>
      </c>
      <c r="B225" t="s">
        <v>21</v>
      </c>
      <c r="C225" s="7">
        <v>31</v>
      </c>
      <c r="D225" s="7" t="s">
        <v>22</v>
      </c>
      <c r="E225" s="7">
        <v>90208</v>
      </c>
      <c r="F225" s="7" t="s">
        <v>585</v>
      </c>
      <c r="G225" s="7" t="s">
        <v>584</v>
      </c>
      <c r="H225" s="8">
        <v>44084</v>
      </c>
      <c r="I225" s="7">
        <v>19</v>
      </c>
      <c r="J225" s="7" t="s">
        <v>26</v>
      </c>
      <c r="K225" s="7" t="s">
        <v>112</v>
      </c>
      <c r="L225" s="7" t="s">
        <v>113</v>
      </c>
      <c r="M225" s="7">
        <v>1</v>
      </c>
      <c r="N225" s="9">
        <v>63864</v>
      </c>
      <c r="O225" s="7" t="s">
        <v>29</v>
      </c>
      <c r="P225" s="7" t="s">
        <v>30</v>
      </c>
      <c r="Q225" s="7" t="s">
        <v>224</v>
      </c>
      <c r="R225" s="7" t="s">
        <v>57</v>
      </c>
      <c r="S225" s="7" t="s">
        <v>29</v>
      </c>
      <c r="T225" s="10">
        <v>1.0653999999999999</v>
      </c>
    </row>
    <row r="226" spans="1:20" x14ac:dyDescent="0.3">
      <c r="A226" s="6" t="s">
        <v>20</v>
      </c>
      <c r="B226" t="s">
        <v>21</v>
      </c>
      <c r="C226" s="7">
        <v>31</v>
      </c>
      <c r="D226" s="7" t="s">
        <v>22</v>
      </c>
      <c r="E226" s="7" t="s">
        <v>23</v>
      </c>
      <c r="F226" s="7" t="s">
        <v>24</v>
      </c>
      <c r="G226" s="7" t="s">
        <v>586</v>
      </c>
      <c r="H226" s="8">
        <v>44084</v>
      </c>
      <c r="I226" s="7">
        <v>19</v>
      </c>
      <c r="J226" s="7" t="s">
        <v>26</v>
      </c>
      <c r="K226" s="7" t="s">
        <v>128</v>
      </c>
      <c r="L226" s="7" t="s">
        <v>129</v>
      </c>
      <c r="M226" s="7">
        <v>2</v>
      </c>
      <c r="N226" s="9">
        <v>252084</v>
      </c>
      <c r="O226" s="7" t="s">
        <v>29</v>
      </c>
      <c r="P226" s="7" t="s">
        <v>30</v>
      </c>
      <c r="Q226" s="7" t="s">
        <v>224</v>
      </c>
      <c r="R226" s="7" t="s">
        <v>57</v>
      </c>
      <c r="S226" s="7" t="s">
        <v>33</v>
      </c>
      <c r="T226" s="10">
        <v>1.0653999999999999</v>
      </c>
    </row>
    <row r="227" spans="1:20" x14ac:dyDescent="0.3">
      <c r="A227" s="6" t="s">
        <v>20</v>
      </c>
      <c r="B227" t="s">
        <v>21</v>
      </c>
      <c r="C227" s="7">
        <v>31</v>
      </c>
      <c r="D227" s="7" t="s">
        <v>22</v>
      </c>
      <c r="E227" s="7">
        <v>9195</v>
      </c>
      <c r="F227" s="7" t="s">
        <v>587</v>
      </c>
      <c r="G227" s="7" t="s">
        <v>588</v>
      </c>
      <c r="H227" s="8">
        <v>44084</v>
      </c>
      <c r="I227" s="7">
        <v>19</v>
      </c>
      <c r="J227" s="7" t="s">
        <v>26</v>
      </c>
      <c r="K227" s="7" t="s">
        <v>128</v>
      </c>
      <c r="L227" s="7" t="s">
        <v>129</v>
      </c>
      <c r="M227" s="7">
        <v>2</v>
      </c>
      <c r="N227" s="9">
        <v>2352</v>
      </c>
      <c r="O227" s="7" t="s">
        <v>29</v>
      </c>
      <c r="P227" s="7" t="s">
        <v>30</v>
      </c>
      <c r="Q227" s="7" t="s">
        <v>224</v>
      </c>
      <c r="R227" s="7" t="s">
        <v>57</v>
      </c>
      <c r="S227" s="7" t="s">
        <v>29</v>
      </c>
      <c r="T227" s="10">
        <v>1.0653999999999999</v>
      </c>
    </row>
    <row r="228" spans="1:20" x14ac:dyDescent="0.3">
      <c r="A228" s="6" t="s">
        <v>20</v>
      </c>
      <c r="B228" t="s">
        <v>21</v>
      </c>
      <c r="C228" s="7">
        <v>31</v>
      </c>
      <c r="D228" s="7" t="s">
        <v>22</v>
      </c>
      <c r="E228" s="7" t="s">
        <v>589</v>
      </c>
      <c r="F228" s="7" t="s">
        <v>590</v>
      </c>
      <c r="G228" s="7" t="s">
        <v>591</v>
      </c>
      <c r="H228" s="8">
        <v>44084</v>
      </c>
      <c r="I228" s="7">
        <v>19</v>
      </c>
      <c r="J228" s="7" t="s">
        <v>26</v>
      </c>
      <c r="K228" s="7" t="s">
        <v>298</v>
      </c>
      <c r="L228" s="7" t="s">
        <v>299</v>
      </c>
      <c r="M228" s="7">
        <v>4</v>
      </c>
      <c r="N228" s="9">
        <v>30824</v>
      </c>
      <c r="O228" s="7" t="s">
        <v>29</v>
      </c>
      <c r="P228" s="7" t="s">
        <v>30</v>
      </c>
      <c r="Q228" s="7" t="s">
        <v>224</v>
      </c>
      <c r="R228" s="7" t="s">
        <v>57</v>
      </c>
      <c r="S228" s="7" t="s">
        <v>33</v>
      </c>
      <c r="T228" s="10">
        <v>1.0653999999999999</v>
      </c>
    </row>
    <row r="229" spans="1:20" x14ac:dyDescent="0.3">
      <c r="A229" s="6" t="s">
        <v>20</v>
      </c>
      <c r="B229" t="s">
        <v>21</v>
      </c>
      <c r="C229" s="7">
        <v>31</v>
      </c>
      <c r="D229" s="7" t="s">
        <v>22</v>
      </c>
      <c r="E229" s="7" t="s">
        <v>592</v>
      </c>
      <c r="F229" s="7" t="s">
        <v>593</v>
      </c>
      <c r="G229" s="7" t="s">
        <v>594</v>
      </c>
      <c r="H229" s="8">
        <v>44084</v>
      </c>
      <c r="I229" s="7">
        <v>19</v>
      </c>
      <c r="J229" s="7" t="s">
        <v>26</v>
      </c>
      <c r="K229" s="7" t="s">
        <v>174</v>
      </c>
      <c r="L229" s="7" t="s">
        <v>175</v>
      </c>
      <c r="M229" s="7">
        <v>3</v>
      </c>
      <c r="N229" s="9">
        <v>47577</v>
      </c>
      <c r="O229" s="7" t="s">
        <v>29</v>
      </c>
      <c r="P229" s="7" t="s">
        <v>30</v>
      </c>
      <c r="Q229" s="7" t="s">
        <v>224</v>
      </c>
      <c r="R229" s="7" t="s">
        <v>57</v>
      </c>
      <c r="S229" s="7" t="s">
        <v>29</v>
      </c>
      <c r="T229" s="10">
        <v>1.0653999999999999</v>
      </c>
    </row>
    <row r="230" spans="1:20" x14ac:dyDescent="0.3">
      <c r="A230" s="6" t="s">
        <v>20</v>
      </c>
      <c r="B230" t="s">
        <v>21</v>
      </c>
      <c r="C230" s="7">
        <v>31</v>
      </c>
      <c r="D230" s="7" t="s">
        <v>22</v>
      </c>
      <c r="E230" s="7" t="s">
        <v>595</v>
      </c>
      <c r="F230" s="7" t="s">
        <v>596</v>
      </c>
      <c r="G230" s="7" t="s">
        <v>597</v>
      </c>
      <c r="H230" s="8">
        <v>44084</v>
      </c>
      <c r="I230" s="7">
        <v>19</v>
      </c>
      <c r="J230" s="7" t="s">
        <v>26</v>
      </c>
      <c r="K230" s="7" t="s">
        <v>598</v>
      </c>
      <c r="L230" s="7" t="s">
        <v>599</v>
      </c>
      <c r="M230" s="7">
        <v>1</v>
      </c>
      <c r="N230" s="9">
        <v>51017</v>
      </c>
      <c r="O230" s="7" t="s">
        <v>29</v>
      </c>
      <c r="P230" s="7" t="s">
        <v>30</v>
      </c>
      <c r="Q230" s="7" t="s">
        <v>224</v>
      </c>
      <c r="R230" s="7" t="s">
        <v>32</v>
      </c>
      <c r="S230" s="7" t="s">
        <v>29</v>
      </c>
      <c r="T230" s="10">
        <v>1.0653999999999999</v>
      </c>
    </row>
    <row r="231" spans="1:20" x14ac:dyDescent="0.3">
      <c r="A231" s="6" t="s">
        <v>20</v>
      </c>
      <c r="B231" t="s">
        <v>21</v>
      </c>
      <c r="C231" s="7">
        <v>31</v>
      </c>
      <c r="D231" s="7" t="s">
        <v>22</v>
      </c>
      <c r="E231" s="7" t="s">
        <v>600</v>
      </c>
      <c r="F231" s="7" t="s">
        <v>601</v>
      </c>
      <c r="G231" s="7" t="s">
        <v>602</v>
      </c>
      <c r="H231" s="8">
        <v>44084</v>
      </c>
      <c r="I231" s="7">
        <v>19</v>
      </c>
      <c r="J231" s="7" t="s">
        <v>26</v>
      </c>
      <c r="K231" s="7" t="s">
        <v>603</v>
      </c>
      <c r="L231" s="7" t="s">
        <v>604</v>
      </c>
      <c r="M231" s="7">
        <v>1</v>
      </c>
      <c r="N231" s="9">
        <v>73564</v>
      </c>
      <c r="O231" s="7" t="s">
        <v>29</v>
      </c>
      <c r="P231" s="7" t="s">
        <v>30</v>
      </c>
      <c r="Q231" s="7" t="s">
        <v>224</v>
      </c>
      <c r="R231" s="7" t="s">
        <v>32</v>
      </c>
      <c r="S231" s="7" t="s">
        <v>29</v>
      </c>
      <c r="T231" s="10">
        <v>1.0653999999999999</v>
      </c>
    </row>
    <row r="232" spans="1:20" x14ac:dyDescent="0.3">
      <c r="A232" s="6" t="s">
        <v>20</v>
      </c>
      <c r="B232" t="s">
        <v>21</v>
      </c>
      <c r="C232" s="7">
        <v>31</v>
      </c>
      <c r="D232" s="7" t="s">
        <v>22</v>
      </c>
      <c r="E232" s="7">
        <v>3572</v>
      </c>
      <c r="F232" s="7" t="s">
        <v>435</v>
      </c>
      <c r="G232" s="7" t="s">
        <v>605</v>
      </c>
      <c r="H232" s="8">
        <v>44084</v>
      </c>
      <c r="I232" s="7">
        <v>19</v>
      </c>
      <c r="J232" s="7" t="s">
        <v>26</v>
      </c>
      <c r="K232" s="7" t="s">
        <v>606</v>
      </c>
      <c r="L232" s="7" t="s">
        <v>607</v>
      </c>
      <c r="M232" s="7">
        <v>2</v>
      </c>
      <c r="N232" s="9">
        <v>38638</v>
      </c>
      <c r="O232" s="7" t="s">
        <v>38</v>
      </c>
      <c r="P232" s="7" t="s">
        <v>30</v>
      </c>
      <c r="Q232" s="7" t="s">
        <v>224</v>
      </c>
      <c r="R232" s="7" t="s">
        <v>32</v>
      </c>
      <c r="S232" s="7" t="s">
        <v>33</v>
      </c>
      <c r="T232" s="10">
        <v>1.0653999999999999</v>
      </c>
    </row>
    <row r="233" spans="1:20" x14ac:dyDescent="0.3">
      <c r="A233" s="6" t="s">
        <v>20</v>
      </c>
      <c r="B233" t="s">
        <v>21</v>
      </c>
      <c r="C233" s="7">
        <v>31</v>
      </c>
      <c r="D233" s="7" t="s">
        <v>22</v>
      </c>
      <c r="E233" s="7" t="s">
        <v>608</v>
      </c>
      <c r="F233" s="7" t="s">
        <v>609</v>
      </c>
      <c r="G233" s="7" t="s">
        <v>610</v>
      </c>
      <c r="H233" s="8">
        <v>44084</v>
      </c>
      <c r="I233" s="7">
        <v>19</v>
      </c>
      <c r="J233" s="7" t="s">
        <v>26</v>
      </c>
      <c r="K233" s="7" t="s">
        <v>611</v>
      </c>
      <c r="L233" s="7" t="s">
        <v>612</v>
      </c>
      <c r="M233" s="7">
        <v>1</v>
      </c>
      <c r="N233" s="9">
        <v>78257</v>
      </c>
      <c r="O233" s="7" t="s">
        <v>29</v>
      </c>
      <c r="P233" s="7" t="s">
        <v>30</v>
      </c>
      <c r="Q233" s="7" t="s">
        <v>224</v>
      </c>
      <c r="R233" s="7" t="s">
        <v>57</v>
      </c>
      <c r="S233" s="7" t="s">
        <v>29</v>
      </c>
      <c r="T233" s="10">
        <v>1.0653999999999999</v>
      </c>
    </row>
    <row r="234" spans="1:20" x14ac:dyDescent="0.3">
      <c r="A234" s="6" t="s">
        <v>20</v>
      </c>
      <c r="B234" t="s">
        <v>21</v>
      </c>
      <c r="C234" s="7">
        <v>31</v>
      </c>
      <c r="D234" s="7" t="s">
        <v>22</v>
      </c>
      <c r="E234" s="7" t="s">
        <v>613</v>
      </c>
      <c r="F234" s="7" t="s">
        <v>614</v>
      </c>
      <c r="G234" s="7" t="s">
        <v>610</v>
      </c>
      <c r="H234" s="8">
        <v>44084</v>
      </c>
      <c r="I234" s="7">
        <v>19</v>
      </c>
      <c r="J234" s="7" t="s">
        <v>26</v>
      </c>
      <c r="K234" s="7" t="s">
        <v>611</v>
      </c>
      <c r="L234" s="7" t="s">
        <v>612</v>
      </c>
      <c r="M234" s="7">
        <v>1</v>
      </c>
      <c r="N234" s="9">
        <v>3835</v>
      </c>
      <c r="O234" s="7" t="s">
        <v>29</v>
      </c>
      <c r="P234" s="7" t="s">
        <v>30</v>
      </c>
      <c r="Q234" s="7" t="s">
        <v>224</v>
      </c>
      <c r="R234" s="7" t="s">
        <v>57</v>
      </c>
      <c r="S234" s="7" t="s">
        <v>29</v>
      </c>
      <c r="T234" s="10">
        <v>1.0653999999999999</v>
      </c>
    </row>
    <row r="235" spans="1:20" x14ac:dyDescent="0.3">
      <c r="A235" s="6" t="s">
        <v>20</v>
      </c>
      <c r="B235" t="s">
        <v>21</v>
      </c>
      <c r="C235" s="7">
        <v>31</v>
      </c>
      <c r="D235" s="7" t="s">
        <v>22</v>
      </c>
      <c r="E235" s="7" t="s">
        <v>615</v>
      </c>
      <c r="F235" s="7" t="s">
        <v>616</v>
      </c>
      <c r="G235" s="7" t="s">
        <v>610</v>
      </c>
      <c r="H235" s="8">
        <v>44084</v>
      </c>
      <c r="I235" s="7">
        <v>19</v>
      </c>
      <c r="J235" s="7" t="s">
        <v>26</v>
      </c>
      <c r="K235" s="7" t="s">
        <v>611</v>
      </c>
      <c r="L235" s="7" t="s">
        <v>612</v>
      </c>
      <c r="M235" s="7">
        <v>1</v>
      </c>
      <c r="N235" s="9">
        <v>4371</v>
      </c>
      <c r="O235" s="7" t="s">
        <v>29</v>
      </c>
      <c r="P235" s="7" t="s">
        <v>30</v>
      </c>
      <c r="Q235" s="7" t="s">
        <v>224</v>
      </c>
      <c r="R235" s="7" t="s">
        <v>57</v>
      </c>
      <c r="S235" s="7" t="s">
        <v>29</v>
      </c>
      <c r="T235" s="10">
        <v>1.0653999999999999</v>
      </c>
    </row>
    <row r="236" spans="1:20" x14ac:dyDescent="0.3">
      <c r="A236" s="6" t="s">
        <v>20</v>
      </c>
      <c r="B236" t="s">
        <v>21</v>
      </c>
      <c r="C236" s="7">
        <v>31</v>
      </c>
      <c r="D236" s="7" t="s">
        <v>22</v>
      </c>
      <c r="E236" s="7">
        <v>81193</v>
      </c>
      <c r="F236" s="7" t="s">
        <v>440</v>
      </c>
      <c r="G236" s="7" t="s">
        <v>617</v>
      </c>
      <c r="H236" s="8">
        <v>44084</v>
      </c>
      <c r="I236" s="7">
        <v>19</v>
      </c>
      <c r="J236" s="7" t="s">
        <v>26</v>
      </c>
      <c r="K236" s="7" t="s">
        <v>112</v>
      </c>
      <c r="L236" s="7" t="s">
        <v>113</v>
      </c>
      <c r="M236" s="7">
        <v>2</v>
      </c>
      <c r="N236" s="9">
        <v>15700</v>
      </c>
      <c r="O236" s="7" t="s">
        <v>29</v>
      </c>
      <c r="P236" s="7" t="s">
        <v>30</v>
      </c>
      <c r="Q236" s="7" t="s">
        <v>224</v>
      </c>
      <c r="R236" s="7" t="s">
        <v>57</v>
      </c>
      <c r="S236" s="7" t="s">
        <v>29</v>
      </c>
      <c r="T236" s="10">
        <v>1.0653999999999999</v>
      </c>
    </row>
    <row r="237" spans="1:20" x14ac:dyDescent="0.3">
      <c r="A237" s="6" t="s">
        <v>20</v>
      </c>
      <c r="B237" t="s">
        <v>21</v>
      </c>
      <c r="C237" s="7">
        <v>31</v>
      </c>
      <c r="D237" s="7" t="s">
        <v>22</v>
      </c>
      <c r="E237" s="7">
        <v>15082</v>
      </c>
      <c r="F237" s="7" t="s">
        <v>177</v>
      </c>
      <c r="G237" s="7" t="s">
        <v>618</v>
      </c>
      <c r="H237" s="8">
        <v>44084</v>
      </c>
      <c r="I237" s="7">
        <v>19</v>
      </c>
      <c r="J237" s="7" t="s">
        <v>26</v>
      </c>
      <c r="K237" s="7" t="s">
        <v>112</v>
      </c>
      <c r="L237" s="7" t="s">
        <v>113</v>
      </c>
      <c r="M237" s="7">
        <v>2</v>
      </c>
      <c r="N237" s="9">
        <v>126886</v>
      </c>
      <c r="O237" s="7" t="s">
        <v>29</v>
      </c>
      <c r="P237" s="7" t="s">
        <v>30</v>
      </c>
      <c r="Q237" s="7" t="s">
        <v>224</v>
      </c>
      <c r="R237" s="7" t="s">
        <v>32</v>
      </c>
      <c r="S237" s="7" t="s">
        <v>29</v>
      </c>
      <c r="T237" s="10">
        <v>1.0653999999999999</v>
      </c>
    </row>
    <row r="238" spans="1:20" x14ac:dyDescent="0.3">
      <c r="A238" s="6" t="s">
        <v>20</v>
      </c>
      <c r="B238" t="s">
        <v>21</v>
      </c>
      <c r="C238" s="7">
        <v>31</v>
      </c>
      <c r="D238" s="7" t="s">
        <v>22</v>
      </c>
      <c r="E238" s="7">
        <v>36021</v>
      </c>
      <c r="F238" s="7" t="s">
        <v>322</v>
      </c>
      <c r="G238" s="7" t="s">
        <v>619</v>
      </c>
      <c r="H238" s="8">
        <v>44084</v>
      </c>
      <c r="I238" s="7">
        <v>19</v>
      </c>
      <c r="J238" s="7" t="s">
        <v>26</v>
      </c>
      <c r="K238" s="7" t="s">
        <v>620</v>
      </c>
      <c r="L238" s="7" t="s">
        <v>621</v>
      </c>
      <c r="M238" s="7">
        <v>1</v>
      </c>
      <c r="N238" s="9">
        <v>37807</v>
      </c>
      <c r="O238" s="7" t="s">
        <v>33</v>
      </c>
      <c r="P238" s="7" t="s">
        <v>30</v>
      </c>
      <c r="Q238" s="7" t="s">
        <v>224</v>
      </c>
      <c r="R238" s="7" t="s">
        <v>32</v>
      </c>
      <c r="S238" s="7" t="s">
        <v>33</v>
      </c>
      <c r="T238" s="10">
        <v>1.0653999999999999</v>
      </c>
    </row>
    <row r="239" spans="1:20" x14ac:dyDescent="0.3">
      <c r="A239" s="6" t="s">
        <v>20</v>
      </c>
      <c r="B239" t="s">
        <v>21</v>
      </c>
      <c r="C239" s="7">
        <v>31</v>
      </c>
      <c r="D239" s="7" t="s">
        <v>22</v>
      </c>
      <c r="E239" s="7">
        <v>38415</v>
      </c>
      <c r="F239" s="7" t="s">
        <v>622</v>
      </c>
      <c r="G239" s="7" t="s">
        <v>623</v>
      </c>
      <c r="H239" s="8">
        <v>44084</v>
      </c>
      <c r="I239" s="7">
        <v>19</v>
      </c>
      <c r="J239" s="7" t="s">
        <v>26</v>
      </c>
      <c r="K239" s="7" t="s">
        <v>128</v>
      </c>
      <c r="L239" s="7" t="s">
        <v>129</v>
      </c>
      <c r="M239" s="7">
        <v>1</v>
      </c>
      <c r="N239" s="9">
        <v>33605</v>
      </c>
      <c r="O239" s="7" t="s">
        <v>29</v>
      </c>
      <c r="P239" s="7" t="s">
        <v>30</v>
      </c>
      <c r="Q239" s="7" t="s">
        <v>224</v>
      </c>
      <c r="R239" s="7" t="s">
        <v>57</v>
      </c>
      <c r="S239" s="7" t="s">
        <v>29</v>
      </c>
      <c r="T239" s="10">
        <v>1.0653999999999999</v>
      </c>
    </row>
    <row r="240" spans="1:20" x14ac:dyDescent="0.3">
      <c r="A240" s="6" t="s">
        <v>20</v>
      </c>
      <c r="B240" t="s">
        <v>21</v>
      </c>
      <c r="C240" s="7">
        <v>31</v>
      </c>
      <c r="D240" s="7" t="s">
        <v>22</v>
      </c>
      <c r="E240" s="7">
        <v>10548</v>
      </c>
      <c r="F240" s="7" t="s">
        <v>624</v>
      </c>
      <c r="G240" s="7" t="s">
        <v>625</v>
      </c>
      <c r="H240" s="8">
        <v>44084</v>
      </c>
      <c r="I240" s="7">
        <v>19</v>
      </c>
      <c r="J240" s="7" t="s">
        <v>26</v>
      </c>
      <c r="K240" s="7" t="s">
        <v>128</v>
      </c>
      <c r="L240" s="7" t="s">
        <v>129</v>
      </c>
      <c r="M240" s="7">
        <v>1</v>
      </c>
      <c r="N240" s="9">
        <v>9714</v>
      </c>
      <c r="O240" s="7" t="s">
        <v>29</v>
      </c>
      <c r="P240" s="7" t="s">
        <v>30</v>
      </c>
      <c r="Q240" s="7" t="s">
        <v>224</v>
      </c>
      <c r="R240" s="7" t="s">
        <v>57</v>
      </c>
      <c r="S240" s="7" t="s">
        <v>29</v>
      </c>
      <c r="T240" s="10">
        <v>1.0653999999999999</v>
      </c>
    </row>
    <row r="241" spans="1:20" x14ac:dyDescent="0.3">
      <c r="A241" s="6" t="s">
        <v>20</v>
      </c>
      <c r="B241" t="s">
        <v>21</v>
      </c>
      <c r="C241" s="7">
        <v>31</v>
      </c>
      <c r="D241" s="7" t="s">
        <v>22</v>
      </c>
      <c r="E241" s="7" t="s">
        <v>626</v>
      </c>
      <c r="F241" s="7" t="s">
        <v>627</v>
      </c>
      <c r="G241" s="7" t="s">
        <v>628</v>
      </c>
      <c r="H241" s="8">
        <v>44084</v>
      </c>
      <c r="I241" s="7">
        <v>19</v>
      </c>
      <c r="J241" s="7" t="s">
        <v>26</v>
      </c>
      <c r="K241" s="7" t="s">
        <v>298</v>
      </c>
      <c r="L241" s="7" t="s">
        <v>299</v>
      </c>
      <c r="M241" s="7">
        <v>1</v>
      </c>
      <c r="N241" s="9">
        <v>44343</v>
      </c>
      <c r="O241" s="7" t="s">
        <v>29</v>
      </c>
      <c r="P241" s="7" t="s">
        <v>30</v>
      </c>
      <c r="Q241" s="7" t="s">
        <v>224</v>
      </c>
      <c r="R241" s="7" t="s">
        <v>57</v>
      </c>
      <c r="S241" s="7" t="s">
        <v>33</v>
      </c>
      <c r="T241" s="10">
        <v>1.0653999999999999</v>
      </c>
    </row>
    <row r="242" spans="1:20" x14ac:dyDescent="0.3">
      <c r="A242" s="6" t="s">
        <v>20</v>
      </c>
      <c r="B242" t="s">
        <v>21</v>
      </c>
      <c r="C242" s="7">
        <v>31</v>
      </c>
      <c r="D242" s="7" t="s">
        <v>22</v>
      </c>
      <c r="E242" s="7">
        <v>3572</v>
      </c>
      <c r="F242" s="7" t="s">
        <v>435</v>
      </c>
      <c r="G242" s="7" t="s">
        <v>628</v>
      </c>
      <c r="H242" s="8">
        <v>44084</v>
      </c>
      <c r="I242" s="7">
        <v>19</v>
      </c>
      <c r="J242" s="7" t="s">
        <v>26</v>
      </c>
      <c r="K242" s="7" t="s">
        <v>298</v>
      </c>
      <c r="L242" s="7" t="s">
        <v>299</v>
      </c>
      <c r="M242" s="7">
        <v>3</v>
      </c>
      <c r="N242" s="9">
        <v>57957</v>
      </c>
      <c r="O242" s="7" t="s">
        <v>38</v>
      </c>
      <c r="P242" s="7" t="s">
        <v>30</v>
      </c>
      <c r="Q242" s="7" t="s">
        <v>224</v>
      </c>
      <c r="R242" s="7" t="s">
        <v>57</v>
      </c>
      <c r="S242" s="7" t="s">
        <v>33</v>
      </c>
      <c r="T242" s="10">
        <v>1.0653999999999999</v>
      </c>
    </row>
    <row r="243" spans="1:20" x14ac:dyDescent="0.3">
      <c r="A243" s="6" t="s">
        <v>20</v>
      </c>
      <c r="B243" t="s">
        <v>21</v>
      </c>
      <c r="C243" s="7">
        <v>31</v>
      </c>
      <c r="D243" s="7" t="s">
        <v>22</v>
      </c>
      <c r="E243" s="7">
        <v>10515</v>
      </c>
      <c r="F243" s="7" t="s">
        <v>431</v>
      </c>
      <c r="G243" s="7" t="s">
        <v>629</v>
      </c>
      <c r="H243" s="8">
        <v>44084</v>
      </c>
      <c r="I243" s="7">
        <v>19</v>
      </c>
      <c r="J243" s="7" t="s">
        <v>26</v>
      </c>
      <c r="K243" s="7" t="s">
        <v>630</v>
      </c>
      <c r="L243" s="7" t="s">
        <v>631</v>
      </c>
      <c r="M243" s="7">
        <v>1</v>
      </c>
      <c r="N243" s="9">
        <v>5740</v>
      </c>
      <c r="O243" s="7" t="s">
        <v>29</v>
      </c>
      <c r="P243" s="7" t="s">
        <v>30</v>
      </c>
      <c r="Q243" s="7" t="s">
        <v>224</v>
      </c>
      <c r="R243" s="7" t="s">
        <v>32</v>
      </c>
      <c r="S243" s="7" t="s">
        <v>29</v>
      </c>
      <c r="T243" s="10">
        <v>1.0653999999999999</v>
      </c>
    </row>
    <row r="244" spans="1:20" x14ac:dyDescent="0.3">
      <c r="A244" s="6" t="s">
        <v>20</v>
      </c>
      <c r="B244" t="s">
        <v>21</v>
      </c>
      <c r="C244" s="7">
        <v>31</v>
      </c>
      <c r="D244" s="7" t="s">
        <v>22</v>
      </c>
      <c r="E244" s="7">
        <v>40430</v>
      </c>
      <c r="F244" s="7" t="s">
        <v>632</v>
      </c>
      <c r="G244" s="7" t="s">
        <v>633</v>
      </c>
      <c r="H244" s="8">
        <v>44084</v>
      </c>
      <c r="I244" s="7">
        <v>19</v>
      </c>
      <c r="J244" s="7" t="s">
        <v>26</v>
      </c>
      <c r="K244" s="7" t="s">
        <v>634</v>
      </c>
      <c r="L244" s="7" t="s">
        <v>635</v>
      </c>
      <c r="M244" s="7">
        <v>4</v>
      </c>
      <c r="N244" s="9">
        <v>112372</v>
      </c>
      <c r="O244" s="7" t="s">
        <v>33</v>
      </c>
      <c r="P244" s="7" t="s">
        <v>30</v>
      </c>
      <c r="Q244" s="7" t="s">
        <v>224</v>
      </c>
      <c r="R244" s="7" t="s">
        <v>32</v>
      </c>
      <c r="S244" s="7" t="s">
        <v>33</v>
      </c>
      <c r="T244" s="10">
        <v>1.0653999999999999</v>
      </c>
    </row>
    <row r="245" spans="1:20" x14ac:dyDescent="0.3">
      <c r="A245" s="6" t="s">
        <v>20</v>
      </c>
      <c r="B245" t="s">
        <v>21</v>
      </c>
      <c r="C245" s="7">
        <v>31</v>
      </c>
      <c r="D245" s="7" t="s">
        <v>22</v>
      </c>
      <c r="E245" s="7">
        <v>40211</v>
      </c>
      <c r="F245" s="7" t="s">
        <v>636</v>
      </c>
      <c r="G245" s="7" t="s">
        <v>637</v>
      </c>
      <c r="H245" s="8">
        <v>44084</v>
      </c>
      <c r="I245" s="7">
        <v>19</v>
      </c>
      <c r="J245" s="7" t="s">
        <v>26</v>
      </c>
      <c r="K245" s="7" t="s">
        <v>638</v>
      </c>
      <c r="L245" s="7" t="s">
        <v>639</v>
      </c>
      <c r="M245" s="7">
        <v>4</v>
      </c>
      <c r="N245" s="9">
        <v>354928</v>
      </c>
      <c r="O245" s="7" t="s">
        <v>33</v>
      </c>
      <c r="P245" s="7" t="s">
        <v>30</v>
      </c>
      <c r="Q245" s="7" t="s">
        <v>224</v>
      </c>
      <c r="R245" s="7" t="s">
        <v>32</v>
      </c>
      <c r="S245" s="7" t="s">
        <v>33</v>
      </c>
      <c r="T245" s="10">
        <v>1.0653999999999999</v>
      </c>
    </row>
    <row r="246" spans="1:20" x14ac:dyDescent="0.3">
      <c r="A246" s="6" t="s">
        <v>20</v>
      </c>
      <c r="B246" t="s">
        <v>21</v>
      </c>
      <c r="C246" s="7">
        <v>31</v>
      </c>
      <c r="D246" s="7" t="s">
        <v>22</v>
      </c>
      <c r="E246" s="7">
        <v>4153</v>
      </c>
      <c r="F246" s="7" t="s">
        <v>640</v>
      </c>
      <c r="G246" s="7" t="s">
        <v>637</v>
      </c>
      <c r="H246" s="8">
        <v>44084</v>
      </c>
      <c r="I246" s="7">
        <v>19</v>
      </c>
      <c r="J246" s="7" t="s">
        <v>26</v>
      </c>
      <c r="K246" s="7" t="s">
        <v>638</v>
      </c>
      <c r="L246" s="7" t="s">
        <v>639</v>
      </c>
      <c r="M246" s="7">
        <v>1</v>
      </c>
      <c r="N246" s="9">
        <v>52933</v>
      </c>
      <c r="O246" s="7" t="s">
        <v>38</v>
      </c>
      <c r="P246" s="7" t="s">
        <v>30</v>
      </c>
      <c r="Q246" s="7" t="s">
        <v>224</v>
      </c>
      <c r="R246" s="7" t="s">
        <v>32</v>
      </c>
      <c r="S246" s="7" t="s">
        <v>33</v>
      </c>
      <c r="T246" s="10">
        <v>1.0653999999999999</v>
      </c>
    </row>
    <row r="247" spans="1:20" x14ac:dyDescent="0.3">
      <c r="A247" s="6" t="s">
        <v>20</v>
      </c>
      <c r="B247" t="s">
        <v>21</v>
      </c>
      <c r="C247" s="7">
        <v>31</v>
      </c>
      <c r="D247" s="7" t="s">
        <v>22</v>
      </c>
      <c r="E247" s="7" t="s">
        <v>641</v>
      </c>
      <c r="F247" s="7" t="s">
        <v>642</v>
      </c>
      <c r="G247" s="7" t="s">
        <v>643</v>
      </c>
      <c r="H247" s="8">
        <v>44084</v>
      </c>
      <c r="I247" s="7">
        <v>19</v>
      </c>
      <c r="J247" s="7" t="s">
        <v>26</v>
      </c>
      <c r="K247" s="7" t="s">
        <v>191</v>
      </c>
      <c r="L247" s="7" t="s">
        <v>192</v>
      </c>
      <c r="M247" s="7">
        <v>3</v>
      </c>
      <c r="N247" s="9">
        <v>19383</v>
      </c>
      <c r="O247" s="7" t="s">
        <v>29</v>
      </c>
      <c r="P247" s="7" t="s">
        <v>30</v>
      </c>
      <c r="Q247" s="7" t="s">
        <v>224</v>
      </c>
      <c r="R247" s="7" t="s">
        <v>57</v>
      </c>
      <c r="S247" s="7" t="s">
        <v>33</v>
      </c>
      <c r="T247" s="10">
        <v>1.0653999999999999</v>
      </c>
    </row>
    <row r="248" spans="1:20" x14ac:dyDescent="0.3">
      <c r="A248" s="6" t="s">
        <v>20</v>
      </c>
      <c r="B248" t="s">
        <v>21</v>
      </c>
      <c r="C248" s="7">
        <v>31</v>
      </c>
      <c r="D248" s="7" t="s">
        <v>22</v>
      </c>
      <c r="E248" s="7">
        <v>4248</v>
      </c>
      <c r="F248" s="7" t="s">
        <v>486</v>
      </c>
      <c r="G248" s="7" t="s">
        <v>644</v>
      </c>
      <c r="H248" s="8">
        <v>44085</v>
      </c>
      <c r="I248" s="7">
        <v>19</v>
      </c>
      <c r="J248" s="7" t="s">
        <v>26</v>
      </c>
      <c r="K248" s="7" t="s">
        <v>645</v>
      </c>
      <c r="L248" s="7" t="s">
        <v>646</v>
      </c>
      <c r="M248" s="7">
        <v>1</v>
      </c>
      <c r="N248" s="9">
        <v>325202</v>
      </c>
      <c r="O248" s="7" t="s">
        <v>38</v>
      </c>
      <c r="P248" s="7" t="s">
        <v>30</v>
      </c>
      <c r="Q248" s="7" t="s">
        <v>224</v>
      </c>
      <c r="R248" s="7" t="s">
        <v>57</v>
      </c>
      <c r="S248" s="7" t="s">
        <v>33</v>
      </c>
      <c r="T248" s="10">
        <v>1.0653999999999999</v>
      </c>
    </row>
    <row r="249" spans="1:20" x14ac:dyDescent="0.3">
      <c r="A249" s="6" t="s">
        <v>20</v>
      </c>
      <c r="B249" t="s">
        <v>21</v>
      </c>
      <c r="C249" s="7">
        <v>31</v>
      </c>
      <c r="D249" s="7" t="s">
        <v>22</v>
      </c>
      <c r="E249" s="7" t="s">
        <v>180</v>
      </c>
      <c r="F249" s="7" t="s">
        <v>181</v>
      </c>
      <c r="G249" s="7" t="s">
        <v>647</v>
      </c>
      <c r="H249" s="8">
        <v>44085</v>
      </c>
      <c r="I249" s="7">
        <v>19</v>
      </c>
      <c r="J249" s="7" t="s">
        <v>26</v>
      </c>
      <c r="K249" s="7" t="s">
        <v>183</v>
      </c>
      <c r="L249" s="7" t="s">
        <v>184</v>
      </c>
      <c r="M249" s="7">
        <v>1</v>
      </c>
      <c r="N249" s="9">
        <v>384017</v>
      </c>
      <c r="O249" s="7" t="s">
        <v>29</v>
      </c>
      <c r="P249" s="7" t="s">
        <v>30</v>
      </c>
      <c r="Q249" s="7" t="s">
        <v>224</v>
      </c>
      <c r="R249" s="7" t="s">
        <v>57</v>
      </c>
      <c r="S249" s="7" t="s">
        <v>29</v>
      </c>
      <c r="T249" s="10">
        <v>1.0653999999999999</v>
      </c>
    </row>
    <row r="250" spans="1:20" x14ac:dyDescent="0.3">
      <c r="A250" s="6" t="s">
        <v>20</v>
      </c>
      <c r="B250" t="s">
        <v>21</v>
      </c>
      <c r="C250" s="7">
        <v>31</v>
      </c>
      <c r="D250" s="7" t="s">
        <v>22</v>
      </c>
      <c r="E250" s="7">
        <v>70031</v>
      </c>
      <c r="F250" s="7" t="s">
        <v>648</v>
      </c>
      <c r="G250" s="7" t="s">
        <v>649</v>
      </c>
      <c r="H250" s="8">
        <v>44085</v>
      </c>
      <c r="I250" s="7">
        <v>19</v>
      </c>
      <c r="J250" s="7" t="s">
        <v>26</v>
      </c>
      <c r="K250" s="7" t="s">
        <v>128</v>
      </c>
      <c r="L250" s="7" t="s">
        <v>129</v>
      </c>
      <c r="M250" s="7">
        <v>2</v>
      </c>
      <c r="N250" s="9">
        <v>6588</v>
      </c>
      <c r="O250" s="7" t="s">
        <v>29</v>
      </c>
      <c r="P250" s="7" t="s">
        <v>30</v>
      </c>
      <c r="Q250" s="7" t="s">
        <v>224</v>
      </c>
      <c r="R250" s="7" t="s">
        <v>57</v>
      </c>
      <c r="S250" s="7" t="s">
        <v>29</v>
      </c>
      <c r="T250" s="10">
        <v>1.0653999999999999</v>
      </c>
    </row>
    <row r="251" spans="1:20" x14ac:dyDescent="0.3">
      <c r="A251" s="6" t="s">
        <v>20</v>
      </c>
      <c r="B251" t="s">
        <v>21</v>
      </c>
      <c r="C251" s="7">
        <v>31</v>
      </c>
      <c r="D251" s="7" t="s">
        <v>22</v>
      </c>
      <c r="E251" s="7">
        <v>68025</v>
      </c>
      <c r="F251" s="7" t="s">
        <v>347</v>
      </c>
      <c r="G251" s="7" t="s">
        <v>649</v>
      </c>
      <c r="H251" s="8">
        <v>44085</v>
      </c>
      <c r="I251" s="7">
        <v>19</v>
      </c>
      <c r="J251" s="7" t="s">
        <v>26</v>
      </c>
      <c r="K251" s="7" t="s">
        <v>128</v>
      </c>
      <c r="L251" s="7" t="s">
        <v>129</v>
      </c>
      <c r="M251" s="7">
        <v>1</v>
      </c>
      <c r="N251" s="9">
        <v>31395</v>
      </c>
      <c r="O251" s="7" t="s">
        <v>29</v>
      </c>
      <c r="P251" s="7" t="s">
        <v>30</v>
      </c>
      <c r="Q251" s="7" t="s">
        <v>224</v>
      </c>
      <c r="R251" s="7" t="s">
        <v>57</v>
      </c>
      <c r="S251" s="7" t="s">
        <v>29</v>
      </c>
      <c r="T251" s="10">
        <v>1.0653999999999999</v>
      </c>
    </row>
    <row r="252" spans="1:20" x14ac:dyDescent="0.3">
      <c r="A252" s="6" t="s">
        <v>20</v>
      </c>
      <c r="B252" t="s">
        <v>21</v>
      </c>
      <c r="C252" s="7">
        <v>31</v>
      </c>
      <c r="D252" s="7" t="s">
        <v>22</v>
      </c>
      <c r="E252" s="7">
        <v>7090</v>
      </c>
      <c r="F252" s="7" t="s">
        <v>650</v>
      </c>
      <c r="G252" s="7" t="s">
        <v>649</v>
      </c>
      <c r="H252" s="8">
        <v>44085</v>
      </c>
      <c r="I252" s="7">
        <v>19</v>
      </c>
      <c r="J252" s="7" t="s">
        <v>26</v>
      </c>
      <c r="K252" s="7" t="s">
        <v>128</v>
      </c>
      <c r="L252" s="7" t="s">
        <v>129</v>
      </c>
      <c r="M252" s="7">
        <v>2</v>
      </c>
      <c r="N252" s="9">
        <v>3872</v>
      </c>
      <c r="O252" s="7" t="s">
        <v>29</v>
      </c>
      <c r="P252" s="7" t="s">
        <v>30</v>
      </c>
      <c r="Q252" s="7" t="s">
        <v>224</v>
      </c>
      <c r="R252" s="7" t="s">
        <v>57</v>
      </c>
      <c r="S252" s="7" t="s">
        <v>29</v>
      </c>
      <c r="T252" s="10">
        <v>1.0653999999999999</v>
      </c>
    </row>
    <row r="253" spans="1:20" x14ac:dyDescent="0.3">
      <c r="A253" s="6" t="s">
        <v>20</v>
      </c>
      <c r="B253" t="s">
        <v>21</v>
      </c>
      <c r="C253" s="7">
        <v>31</v>
      </c>
      <c r="D253" s="7" t="s">
        <v>22</v>
      </c>
      <c r="E253" s="7">
        <v>51030</v>
      </c>
      <c r="F253" s="7" t="s">
        <v>651</v>
      </c>
      <c r="G253" s="7" t="s">
        <v>649</v>
      </c>
      <c r="H253" s="8">
        <v>44085</v>
      </c>
      <c r="I253" s="7">
        <v>19</v>
      </c>
      <c r="J253" s="7" t="s">
        <v>26</v>
      </c>
      <c r="K253" s="7" t="s">
        <v>128</v>
      </c>
      <c r="L253" s="7" t="s">
        <v>129</v>
      </c>
      <c r="M253" s="7">
        <v>2</v>
      </c>
      <c r="N253" s="9">
        <v>5218</v>
      </c>
      <c r="O253" s="7" t="s">
        <v>29</v>
      </c>
      <c r="P253" s="7" t="s">
        <v>30</v>
      </c>
      <c r="Q253" s="7" t="s">
        <v>224</v>
      </c>
      <c r="R253" s="7" t="s">
        <v>57</v>
      </c>
      <c r="S253" s="7" t="s">
        <v>29</v>
      </c>
      <c r="T253" s="10">
        <v>1.0653999999999999</v>
      </c>
    </row>
    <row r="254" spans="1:20" x14ac:dyDescent="0.3">
      <c r="A254" s="6" t="s">
        <v>20</v>
      </c>
      <c r="B254" t="s">
        <v>21</v>
      </c>
      <c r="C254" s="7">
        <v>31</v>
      </c>
      <c r="D254" s="7" t="s">
        <v>22</v>
      </c>
      <c r="E254" s="7">
        <v>17069</v>
      </c>
      <c r="F254" s="7" t="s">
        <v>96</v>
      </c>
      <c r="G254" s="7" t="s">
        <v>649</v>
      </c>
      <c r="H254" s="8">
        <v>44085</v>
      </c>
      <c r="I254" s="7">
        <v>19</v>
      </c>
      <c r="J254" s="7" t="s">
        <v>26</v>
      </c>
      <c r="K254" s="7" t="s">
        <v>128</v>
      </c>
      <c r="L254" s="7" t="s">
        <v>129</v>
      </c>
      <c r="M254" s="7">
        <v>2</v>
      </c>
      <c r="N254" s="9">
        <v>52084</v>
      </c>
      <c r="O254" s="7" t="s">
        <v>29</v>
      </c>
      <c r="P254" s="7" t="s">
        <v>30</v>
      </c>
      <c r="Q254" s="7" t="s">
        <v>224</v>
      </c>
      <c r="R254" s="7" t="s">
        <v>57</v>
      </c>
      <c r="S254" s="7" t="s">
        <v>29</v>
      </c>
      <c r="T254" s="10">
        <v>1.0653999999999999</v>
      </c>
    </row>
    <row r="255" spans="1:20" x14ac:dyDescent="0.3">
      <c r="A255" s="6" t="s">
        <v>20</v>
      </c>
      <c r="B255" t="s">
        <v>21</v>
      </c>
      <c r="C255" s="7">
        <v>31</v>
      </c>
      <c r="D255" s="7" t="s">
        <v>22</v>
      </c>
      <c r="E255" s="7">
        <v>63071</v>
      </c>
      <c r="F255" s="7" t="s">
        <v>652</v>
      </c>
      <c r="G255" s="7" t="s">
        <v>649</v>
      </c>
      <c r="H255" s="8">
        <v>44085</v>
      </c>
      <c r="I255" s="7">
        <v>19</v>
      </c>
      <c r="J255" s="7" t="s">
        <v>26</v>
      </c>
      <c r="K255" s="7" t="s">
        <v>128</v>
      </c>
      <c r="L255" s="7" t="s">
        <v>129</v>
      </c>
      <c r="M255" s="7">
        <v>2</v>
      </c>
      <c r="N255" s="9">
        <v>38638</v>
      </c>
      <c r="O255" s="7" t="s">
        <v>29</v>
      </c>
      <c r="P255" s="7" t="s">
        <v>30</v>
      </c>
      <c r="Q255" s="7" t="s">
        <v>224</v>
      </c>
      <c r="R255" s="7" t="s">
        <v>57</v>
      </c>
      <c r="S255" s="7" t="s">
        <v>29</v>
      </c>
      <c r="T255" s="10">
        <v>1.0653999999999999</v>
      </c>
    </row>
    <row r="256" spans="1:20" x14ac:dyDescent="0.3">
      <c r="A256" s="6" t="s">
        <v>20</v>
      </c>
      <c r="B256" t="s">
        <v>21</v>
      </c>
      <c r="C256" s="7">
        <v>31</v>
      </c>
      <c r="D256" s="7" t="s">
        <v>22</v>
      </c>
      <c r="E256" s="7">
        <v>68077</v>
      </c>
      <c r="F256" s="7" t="s">
        <v>653</v>
      </c>
      <c r="G256" s="7" t="s">
        <v>649</v>
      </c>
      <c r="H256" s="8">
        <v>44085</v>
      </c>
      <c r="I256" s="7">
        <v>19</v>
      </c>
      <c r="J256" s="7" t="s">
        <v>26</v>
      </c>
      <c r="K256" s="7" t="s">
        <v>128</v>
      </c>
      <c r="L256" s="7" t="s">
        <v>129</v>
      </c>
      <c r="M256" s="7">
        <v>1</v>
      </c>
      <c r="N256" s="9">
        <v>12370</v>
      </c>
      <c r="O256" s="7" t="s">
        <v>29</v>
      </c>
      <c r="P256" s="7" t="s">
        <v>30</v>
      </c>
      <c r="Q256" s="7" t="s">
        <v>224</v>
      </c>
      <c r="R256" s="7" t="s">
        <v>57</v>
      </c>
      <c r="S256" s="7" t="s">
        <v>29</v>
      </c>
      <c r="T256" s="10">
        <v>1.0653999999999999</v>
      </c>
    </row>
    <row r="257" spans="1:20" x14ac:dyDescent="0.3">
      <c r="A257" s="6" t="s">
        <v>20</v>
      </c>
      <c r="B257" t="s">
        <v>21</v>
      </c>
      <c r="C257" s="7">
        <v>31</v>
      </c>
      <c r="D257" s="7" t="s">
        <v>22</v>
      </c>
      <c r="E257" s="7" t="s">
        <v>654</v>
      </c>
      <c r="F257" s="7" t="s">
        <v>655</v>
      </c>
      <c r="G257" s="7" t="s">
        <v>656</v>
      </c>
      <c r="H257" s="8">
        <v>44085</v>
      </c>
      <c r="I257" s="7">
        <v>19</v>
      </c>
      <c r="J257" s="7" t="s">
        <v>26</v>
      </c>
      <c r="K257" s="7" t="s">
        <v>657</v>
      </c>
      <c r="L257" s="7" t="s">
        <v>658</v>
      </c>
      <c r="M257" s="7">
        <v>12</v>
      </c>
      <c r="N257" s="9">
        <v>60408</v>
      </c>
      <c r="O257" s="7" t="s">
        <v>29</v>
      </c>
      <c r="P257" s="7" t="s">
        <v>30</v>
      </c>
      <c r="Q257" s="7" t="s">
        <v>224</v>
      </c>
      <c r="R257" s="7" t="s">
        <v>32</v>
      </c>
      <c r="S257" s="7" t="s">
        <v>33</v>
      </c>
      <c r="T257" s="10">
        <v>1.0653999999999999</v>
      </c>
    </row>
    <row r="258" spans="1:20" x14ac:dyDescent="0.3">
      <c r="A258" s="6" t="s">
        <v>20</v>
      </c>
      <c r="B258" t="s">
        <v>21</v>
      </c>
      <c r="C258" s="7">
        <v>31</v>
      </c>
      <c r="D258" s="7" t="s">
        <v>22</v>
      </c>
      <c r="E258" s="7" t="s">
        <v>23</v>
      </c>
      <c r="F258" s="7" t="s">
        <v>24</v>
      </c>
      <c r="G258" s="7" t="s">
        <v>659</v>
      </c>
      <c r="H258" s="8">
        <v>44085</v>
      </c>
      <c r="I258" s="7">
        <v>19</v>
      </c>
      <c r="J258" s="7" t="s">
        <v>26</v>
      </c>
      <c r="K258" s="7" t="s">
        <v>657</v>
      </c>
      <c r="L258" s="7" t="s">
        <v>658</v>
      </c>
      <c r="M258" s="7">
        <v>2</v>
      </c>
      <c r="N258" s="9">
        <v>252084</v>
      </c>
      <c r="O258" s="7" t="s">
        <v>29</v>
      </c>
      <c r="P258" s="7" t="s">
        <v>30</v>
      </c>
      <c r="Q258" s="7" t="s">
        <v>224</v>
      </c>
      <c r="R258" s="7" t="s">
        <v>57</v>
      </c>
      <c r="S258" s="7" t="s">
        <v>33</v>
      </c>
      <c r="T258" s="10">
        <v>1.0653999999999999</v>
      </c>
    </row>
    <row r="259" spans="1:20" x14ac:dyDescent="0.3">
      <c r="A259" s="6" t="s">
        <v>20</v>
      </c>
      <c r="B259" t="s">
        <v>21</v>
      </c>
      <c r="C259" s="7">
        <v>31</v>
      </c>
      <c r="D259" s="7" t="s">
        <v>22</v>
      </c>
      <c r="E259" s="7">
        <v>50936</v>
      </c>
      <c r="F259" s="7" t="s">
        <v>660</v>
      </c>
      <c r="G259" s="7" t="s">
        <v>661</v>
      </c>
      <c r="H259" s="8">
        <v>44085</v>
      </c>
      <c r="I259" s="7">
        <v>19</v>
      </c>
      <c r="J259" s="7" t="s">
        <v>26</v>
      </c>
      <c r="K259" s="7" t="s">
        <v>662</v>
      </c>
      <c r="L259" s="7" t="s">
        <v>663</v>
      </c>
      <c r="M259" s="7">
        <v>2</v>
      </c>
      <c r="N259" s="9">
        <v>456590</v>
      </c>
      <c r="O259" s="7" t="s">
        <v>33</v>
      </c>
      <c r="P259" s="7" t="s">
        <v>30</v>
      </c>
      <c r="Q259" s="7" t="s">
        <v>224</v>
      </c>
      <c r="R259" s="7" t="s">
        <v>57</v>
      </c>
      <c r="S259" s="7" t="s">
        <v>33</v>
      </c>
      <c r="T259" s="10">
        <v>1.0653999999999999</v>
      </c>
    </row>
    <row r="260" spans="1:20" x14ac:dyDescent="0.3">
      <c r="A260" s="6" t="s">
        <v>20</v>
      </c>
      <c r="B260" t="s">
        <v>21</v>
      </c>
      <c r="C260" s="7">
        <v>31</v>
      </c>
      <c r="D260" s="7" t="s">
        <v>22</v>
      </c>
      <c r="E260" s="7">
        <v>47575</v>
      </c>
      <c r="F260" s="7" t="s">
        <v>664</v>
      </c>
      <c r="G260" s="7" t="s">
        <v>665</v>
      </c>
      <c r="H260" s="8">
        <v>44085</v>
      </c>
      <c r="I260" s="7">
        <v>19</v>
      </c>
      <c r="J260" s="7" t="s">
        <v>26</v>
      </c>
      <c r="K260" s="7" t="s">
        <v>128</v>
      </c>
      <c r="L260" s="7" t="s">
        <v>129</v>
      </c>
      <c r="M260" s="7">
        <v>2</v>
      </c>
      <c r="N260" s="9">
        <v>451750</v>
      </c>
      <c r="O260" s="7" t="s">
        <v>33</v>
      </c>
      <c r="P260" s="7" t="s">
        <v>30</v>
      </c>
      <c r="Q260" s="7" t="s">
        <v>224</v>
      </c>
      <c r="R260" s="7" t="s">
        <v>57</v>
      </c>
      <c r="S260" s="7" t="s">
        <v>33</v>
      </c>
      <c r="T260" s="10">
        <v>1.0653999999999999</v>
      </c>
    </row>
    <row r="261" spans="1:20" x14ac:dyDescent="0.3">
      <c r="A261" s="6" t="s">
        <v>20</v>
      </c>
      <c r="B261" t="s">
        <v>21</v>
      </c>
      <c r="C261" s="7">
        <v>31</v>
      </c>
      <c r="D261" s="7" t="s">
        <v>22</v>
      </c>
      <c r="E261" s="7">
        <v>68025</v>
      </c>
      <c r="F261" s="7" t="s">
        <v>347</v>
      </c>
      <c r="G261" s="7" t="s">
        <v>666</v>
      </c>
      <c r="H261" s="8">
        <v>44085</v>
      </c>
      <c r="I261" s="7">
        <v>19</v>
      </c>
      <c r="J261" s="7" t="s">
        <v>26</v>
      </c>
      <c r="K261" s="7" t="s">
        <v>128</v>
      </c>
      <c r="L261" s="7" t="s">
        <v>129</v>
      </c>
      <c r="M261" s="7">
        <v>1</v>
      </c>
      <c r="N261" s="9">
        <v>31395</v>
      </c>
      <c r="O261" s="7" t="s">
        <v>29</v>
      </c>
      <c r="P261" s="7" t="s">
        <v>30</v>
      </c>
      <c r="Q261" s="7" t="s">
        <v>224</v>
      </c>
      <c r="R261" s="7" t="s">
        <v>57</v>
      </c>
      <c r="S261" s="7" t="s">
        <v>29</v>
      </c>
      <c r="T261" s="10">
        <v>1.0653999999999999</v>
      </c>
    </row>
    <row r="262" spans="1:20" x14ac:dyDescent="0.3">
      <c r="A262" s="6" t="s">
        <v>20</v>
      </c>
      <c r="B262" t="s">
        <v>21</v>
      </c>
      <c r="C262" s="7">
        <v>31</v>
      </c>
      <c r="D262" s="7" t="s">
        <v>22</v>
      </c>
      <c r="E262" s="7" t="s">
        <v>667</v>
      </c>
      <c r="F262" s="7" t="s">
        <v>668</v>
      </c>
      <c r="G262" s="7" t="s">
        <v>669</v>
      </c>
      <c r="H262" s="8">
        <v>44085</v>
      </c>
      <c r="I262" s="7">
        <v>19</v>
      </c>
      <c r="J262" s="7" t="s">
        <v>26</v>
      </c>
      <c r="K262" s="7" t="s">
        <v>670</v>
      </c>
      <c r="L262" s="7" t="s">
        <v>671</v>
      </c>
      <c r="M262" s="7">
        <v>1</v>
      </c>
      <c r="N262" s="9">
        <v>15092</v>
      </c>
      <c r="O262" s="7" t="s">
        <v>29</v>
      </c>
      <c r="P262" s="7" t="s">
        <v>30</v>
      </c>
      <c r="Q262" s="7" t="s">
        <v>224</v>
      </c>
      <c r="R262" s="7" t="s">
        <v>32</v>
      </c>
      <c r="S262" s="7" t="s">
        <v>29</v>
      </c>
      <c r="T262" s="10">
        <v>1.0653999999999999</v>
      </c>
    </row>
    <row r="263" spans="1:20" x14ac:dyDescent="0.3">
      <c r="A263" s="6" t="s">
        <v>20</v>
      </c>
      <c r="B263" t="s">
        <v>21</v>
      </c>
      <c r="C263" s="7">
        <v>31</v>
      </c>
      <c r="D263" s="7" t="s">
        <v>22</v>
      </c>
      <c r="E263" s="7">
        <v>43029</v>
      </c>
      <c r="F263" s="7" t="s">
        <v>672</v>
      </c>
      <c r="G263" s="7" t="s">
        <v>673</v>
      </c>
      <c r="H263" s="8">
        <v>44086</v>
      </c>
      <c r="I263" s="7">
        <v>19</v>
      </c>
      <c r="J263" s="7" t="s">
        <v>26</v>
      </c>
      <c r="K263" s="7" t="s">
        <v>112</v>
      </c>
      <c r="L263" s="7" t="s">
        <v>113</v>
      </c>
      <c r="M263" s="7">
        <v>1</v>
      </c>
      <c r="N263" s="9">
        <v>8865</v>
      </c>
      <c r="O263" s="7" t="s">
        <v>29</v>
      </c>
      <c r="P263" s="7" t="s">
        <v>30</v>
      </c>
      <c r="Q263" s="7" t="s">
        <v>224</v>
      </c>
      <c r="R263" s="7" t="s">
        <v>57</v>
      </c>
      <c r="S263" s="7" t="s">
        <v>29</v>
      </c>
      <c r="T263" s="10">
        <v>1.0653999999999999</v>
      </c>
    </row>
    <row r="264" spans="1:20" x14ac:dyDescent="0.3">
      <c r="A264" s="6" t="s">
        <v>20</v>
      </c>
      <c r="B264" t="s">
        <v>21</v>
      </c>
      <c r="C264" s="7">
        <v>31</v>
      </c>
      <c r="D264" s="7" t="s">
        <v>22</v>
      </c>
      <c r="E264" s="7">
        <v>14266</v>
      </c>
      <c r="F264" s="7" t="s">
        <v>674</v>
      </c>
      <c r="G264" s="7" t="s">
        <v>675</v>
      </c>
      <c r="H264" s="8">
        <v>44086</v>
      </c>
      <c r="I264" s="7">
        <v>19</v>
      </c>
      <c r="J264" s="7" t="s">
        <v>26</v>
      </c>
      <c r="K264" s="7" t="s">
        <v>128</v>
      </c>
      <c r="L264" s="7" t="s">
        <v>129</v>
      </c>
      <c r="M264" s="7">
        <v>1</v>
      </c>
      <c r="N264" s="9">
        <v>14111</v>
      </c>
      <c r="O264" s="7" t="s">
        <v>29</v>
      </c>
      <c r="P264" s="7" t="s">
        <v>30</v>
      </c>
      <c r="Q264" s="7" t="s">
        <v>224</v>
      </c>
      <c r="R264" s="7" t="s">
        <v>57</v>
      </c>
      <c r="S264" s="7" t="s">
        <v>29</v>
      </c>
      <c r="T264" s="10">
        <v>1.0653999999999999</v>
      </c>
    </row>
    <row r="265" spans="1:20" x14ac:dyDescent="0.3">
      <c r="A265" s="6" t="s">
        <v>20</v>
      </c>
      <c r="B265" t="s">
        <v>21</v>
      </c>
      <c r="C265" s="7">
        <v>31</v>
      </c>
      <c r="D265" s="7" t="s">
        <v>22</v>
      </c>
      <c r="E265" s="7">
        <v>2085</v>
      </c>
      <c r="F265" s="7" t="s">
        <v>676</v>
      </c>
      <c r="G265" s="7" t="s">
        <v>677</v>
      </c>
      <c r="H265" s="8">
        <v>44086</v>
      </c>
      <c r="I265" s="7">
        <v>19</v>
      </c>
      <c r="J265" s="7" t="s">
        <v>26</v>
      </c>
      <c r="K265" s="7" t="s">
        <v>128</v>
      </c>
      <c r="L265" s="7" t="s">
        <v>129</v>
      </c>
      <c r="M265" s="7">
        <v>1</v>
      </c>
      <c r="N265" s="9">
        <v>201674</v>
      </c>
      <c r="O265" s="7" t="s">
        <v>29</v>
      </c>
      <c r="P265" s="7" t="s">
        <v>30</v>
      </c>
      <c r="Q265" s="7" t="s">
        <v>224</v>
      </c>
      <c r="R265" s="7" t="s">
        <v>57</v>
      </c>
      <c r="S265" s="7" t="s">
        <v>29</v>
      </c>
      <c r="T265" s="10">
        <v>1.0653999999999999</v>
      </c>
    </row>
    <row r="266" spans="1:20" x14ac:dyDescent="0.3">
      <c r="A266" s="6" t="s">
        <v>20</v>
      </c>
      <c r="B266" t="s">
        <v>21</v>
      </c>
      <c r="C266" s="7">
        <v>31</v>
      </c>
      <c r="D266" s="7" t="s">
        <v>22</v>
      </c>
      <c r="E266" s="7">
        <v>50991</v>
      </c>
      <c r="F266" s="7" t="s">
        <v>215</v>
      </c>
      <c r="G266" s="7" t="s">
        <v>678</v>
      </c>
      <c r="H266" s="8">
        <v>44086</v>
      </c>
      <c r="I266" s="7">
        <v>19</v>
      </c>
      <c r="J266" s="7" t="s">
        <v>26</v>
      </c>
      <c r="K266" s="7" t="s">
        <v>132</v>
      </c>
      <c r="L266" s="7" t="s">
        <v>133</v>
      </c>
      <c r="M266" s="7">
        <v>4</v>
      </c>
      <c r="N266" s="9">
        <v>205848</v>
      </c>
      <c r="O266" s="7" t="s">
        <v>33</v>
      </c>
      <c r="P266" s="7" t="s">
        <v>30</v>
      </c>
      <c r="Q266" s="7" t="s">
        <v>224</v>
      </c>
      <c r="R266" s="7" t="s">
        <v>57</v>
      </c>
      <c r="S266" s="7" t="s">
        <v>33</v>
      </c>
      <c r="T266" s="10">
        <v>1.0653999999999999</v>
      </c>
    </row>
    <row r="267" spans="1:20" x14ac:dyDescent="0.3">
      <c r="A267" s="6" t="s">
        <v>20</v>
      </c>
      <c r="B267" t="s">
        <v>21</v>
      </c>
      <c r="C267" s="7">
        <v>31</v>
      </c>
      <c r="D267" s="7" t="s">
        <v>22</v>
      </c>
      <c r="E267" s="7">
        <v>85186</v>
      </c>
      <c r="F267" s="7" t="s">
        <v>679</v>
      </c>
      <c r="G267" s="7" t="s">
        <v>680</v>
      </c>
      <c r="H267" s="8">
        <v>44086</v>
      </c>
      <c r="I267" s="7">
        <v>19</v>
      </c>
      <c r="J267" s="7" t="s">
        <v>26</v>
      </c>
      <c r="K267" s="7" t="s">
        <v>132</v>
      </c>
      <c r="L267" s="7" t="s">
        <v>133</v>
      </c>
      <c r="M267" s="7">
        <v>1</v>
      </c>
      <c r="N267" s="9">
        <v>69042</v>
      </c>
      <c r="O267" s="7" t="s">
        <v>29</v>
      </c>
      <c r="P267" s="7" t="s">
        <v>30</v>
      </c>
      <c r="Q267" s="7" t="s">
        <v>224</v>
      </c>
      <c r="R267" s="7" t="s">
        <v>57</v>
      </c>
      <c r="S267" s="7" t="s">
        <v>29</v>
      </c>
      <c r="T267" s="10">
        <v>1.0653999999999999</v>
      </c>
    </row>
    <row r="268" spans="1:20" x14ac:dyDescent="0.3">
      <c r="A268" s="6" t="s">
        <v>20</v>
      </c>
      <c r="B268" t="s">
        <v>21</v>
      </c>
      <c r="C268" s="7">
        <v>31</v>
      </c>
      <c r="D268" s="7" t="s">
        <v>22</v>
      </c>
      <c r="E268" s="7">
        <v>15082</v>
      </c>
      <c r="F268" s="7" t="s">
        <v>177</v>
      </c>
      <c r="G268" s="7" t="s">
        <v>681</v>
      </c>
      <c r="H268" s="8">
        <v>44086</v>
      </c>
      <c r="I268" s="7">
        <v>19</v>
      </c>
      <c r="J268" s="7" t="s">
        <v>26</v>
      </c>
      <c r="K268" s="7" t="s">
        <v>280</v>
      </c>
      <c r="L268" s="7" t="s">
        <v>281</v>
      </c>
      <c r="M268" s="7">
        <v>2</v>
      </c>
      <c r="N268" s="9">
        <v>126886</v>
      </c>
      <c r="O268" s="7" t="s">
        <v>29</v>
      </c>
      <c r="P268" s="7" t="s">
        <v>30</v>
      </c>
      <c r="Q268" s="7" t="s">
        <v>224</v>
      </c>
      <c r="R268" s="7" t="s">
        <v>57</v>
      </c>
      <c r="S268" s="7" t="s">
        <v>29</v>
      </c>
      <c r="T268" s="10">
        <v>1.0653999999999999</v>
      </c>
    </row>
    <row r="269" spans="1:20" x14ac:dyDescent="0.3">
      <c r="A269" s="6" t="s">
        <v>20</v>
      </c>
      <c r="B269" t="s">
        <v>21</v>
      </c>
      <c r="C269" s="7">
        <v>31</v>
      </c>
      <c r="D269" s="7" t="s">
        <v>22</v>
      </c>
      <c r="E269" s="7">
        <v>76149</v>
      </c>
      <c r="F269" s="7" t="s">
        <v>682</v>
      </c>
      <c r="G269" s="7" t="s">
        <v>683</v>
      </c>
      <c r="H269" s="8">
        <v>44086</v>
      </c>
      <c r="I269" s="7">
        <v>19</v>
      </c>
      <c r="J269" s="7" t="s">
        <v>26</v>
      </c>
      <c r="K269" s="7" t="s">
        <v>128</v>
      </c>
      <c r="L269" s="7" t="s">
        <v>129</v>
      </c>
      <c r="M269" s="7">
        <v>1</v>
      </c>
      <c r="N269" s="9">
        <v>9150</v>
      </c>
      <c r="O269" s="7" t="s">
        <v>29</v>
      </c>
      <c r="P269" s="7" t="s">
        <v>30</v>
      </c>
      <c r="Q269" s="7" t="s">
        <v>224</v>
      </c>
      <c r="R269" s="7" t="s">
        <v>57</v>
      </c>
      <c r="S269" s="7" t="s">
        <v>29</v>
      </c>
      <c r="T269" s="10">
        <v>1.0653999999999999</v>
      </c>
    </row>
    <row r="270" spans="1:20" x14ac:dyDescent="0.3">
      <c r="A270" s="6" t="s">
        <v>20</v>
      </c>
      <c r="B270" t="s">
        <v>21</v>
      </c>
      <c r="C270" s="7">
        <v>31</v>
      </c>
      <c r="D270" s="7" t="s">
        <v>22</v>
      </c>
      <c r="E270" s="7" t="s">
        <v>684</v>
      </c>
      <c r="F270" s="7" t="s">
        <v>685</v>
      </c>
      <c r="G270" s="7" t="s">
        <v>686</v>
      </c>
      <c r="H270" s="8">
        <v>44086</v>
      </c>
      <c r="I270" s="7">
        <v>19</v>
      </c>
      <c r="J270" s="7" t="s">
        <v>26</v>
      </c>
      <c r="K270" s="7" t="s">
        <v>687</v>
      </c>
      <c r="L270" s="7" t="s">
        <v>688</v>
      </c>
      <c r="M270" s="7">
        <v>1</v>
      </c>
      <c r="N270" s="9">
        <v>60285</v>
      </c>
      <c r="O270" s="7" t="s">
        <v>29</v>
      </c>
      <c r="P270" s="7" t="s">
        <v>30</v>
      </c>
      <c r="Q270" s="7" t="s">
        <v>224</v>
      </c>
      <c r="R270" s="7" t="s">
        <v>32</v>
      </c>
      <c r="S270" s="7" t="s">
        <v>29</v>
      </c>
      <c r="T270" s="10">
        <v>1.0653999999999999</v>
      </c>
    </row>
    <row r="271" spans="1:20" x14ac:dyDescent="0.3">
      <c r="A271" s="6" t="s">
        <v>20</v>
      </c>
      <c r="B271" t="s">
        <v>21</v>
      </c>
      <c r="C271" s="7">
        <v>31</v>
      </c>
      <c r="D271" s="7" t="s">
        <v>22</v>
      </c>
      <c r="E271" s="7" t="s">
        <v>689</v>
      </c>
      <c r="F271" s="7" t="s">
        <v>690</v>
      </c>
      <c r="G271" s="7" t="s">
        <v>691</v>
      </c>
      <c r="H271" s="8">
        <v>44086</v>
      </c>
      <c r="I271" s="7">
        <v>19</v>
      </c>
      <c r="J271" s="7" t="s">
        <v>26</v>
      </c>
      <c r="K271" s="7" t="s">
        <v>692</v>
      </c>
      <c r="L271" s="7" t="s">
        <v>693</v>
      </c>
      <c r="M271" s="7">
        <v>1</v>
      </c>
      <c r="N271" s="9">
        <v>11790</v>
      </c>
      <c r="O271" s="7" t="s">
        <v>29</v>
      </c>
      <c r="P271" s="7" t="s">
        <v>30</v>
      </c>
      <c r="Q271" s="7" t="s">
        <v>224</v>
      </c>
      <c r="R271" s="7" t="s">
        <v>32</v>
      </c>
      <c r="S271" s="7" t="s">
        <v>29</v>
      </c>
      <c r="T271" s="10">
        <v>1.0653999999999999</v>
      </c>
    </row>
    <row r="272" spans="1:20" x14ac:dyDescent="0.3">
      <c r="A272" s="6" t="s">
        <v>20</v>
      </c>
      <c r="B272" t="s">
        <v>21</v>
      </c>
      <c r="C272" s="7">
        <v>31</v>
      </c>
      <c r="D272" s="7" t="s">
        <v>22</v>
      </c>
      <c r="E272" s="7">
        <v>3200</v>
      </c>
      <c r="F272" s="7" t="s">
        <v>34</v>
      </c>
      <c r="G272" s="7" t="s">
        <v>694</v>
      </c>
      <c r="H272" s="8">
        <v>44086</v>
      </c>
      <c r="I272" s="7">
        <v>19</v>
      </c>
      <c r="J272" s="7" t="s">
        <v>26</v>
      </c>
      <c r="K272" s="7" t="s">
        <v>695</v>
      </c>
      <c r="L272" s="7" t="s">
        <v>696</v>
      </c>
      <c r="M272" s="7">
        <v>1</v>
      </c>
      <c r="N272" s="9">
        <v>34445</v>
      </c>
      <c r="O272" s="7" t="s">
        <v>38</v>
      </c>
      <c r="P272" s="7" t="s">
        <v>30</v>
      </c>
      <c r="Q272" s="7" t="s">
        <v>224</v>
      </c>
      <c r="R272" s="7" t="s">
        <v>32</v>
      </c>
      <c r="S272" s="7" t="s">
        <v>33</v>
      </c>
      <c r="T272" s="10">
        <v>1.0653999999999999</v>
      </c>
    </row>
    <row r="273" spans="1:20" x14ac:dyDescent="0.3">
      <c r="A273" s="6" t="s">
        <v>20</v>
      </c>
      <c r="B273" t="s">
        <v>21</v>
      </c>
      <c r="C273" s="7">
        <v>31</v>
      </c>
      <c r="D273" s="7" t="s">
        <v>22</v>
      </c>
      <c r="E273" s="7">
        <v>27115</v>
      </c>
      <c r="F273" s="7" t="s">
        <v>90</v>
      </c>
      <c r="G273" s="7" t="s">
        <v>694</v>
      </c>
      <c r="H273" s="8">
        <v>44086</v>
      </c>
      <c r="I273" s="7">
        <v>19</v>
      </c>
      <c r="J273" s="7" t="s">
        <v>26</v>
      </c>
      <c r="K273" s="7" t="s">
        <v>695</v>
      </c>
      <c r="L273" s="7" t="s">
        <v>696</v>
      </c>
      <c r="M273" s="7">
        <v>1</v>
      </c>
      <c r="N273" s="9">
        <v>3681</v>
      </c>
      <c r="O273" s="7" t="s">
        <v>29</v>
      </c>
      <c r="P273" s="7" t="s">
        <v>30</v>
      </c>
      <c r="Q273" s="7" t="s">
        <v>224</v>
      </c>
      <c r="R273" s="7" t="s">
        <v>32</v>
      </c>
      <c r="S273" s="7" t="s">
        <v>29</v>
      </c>
      <c r="T273" s="10">
        <v>1.0653999999999999</v>
      </c>
    </row>
    <row r="274" spans="1:20" x14ac:dyDescent="0.3">
      <c r="A274" s="6" t="s">
        <v>20</v>
      </c>
      <c r="B274" t="s">
        <v>21</v>
      </c>
      <c r="C274" s="7">
        <v>31</v>
      </c>
      <c r="D274" s="7" t="s">
        <v>22</v>
      </c>
      <c r="E274" s="7">
        <v>50965</v>
      </c>
      <c r="F274" s="7" t="s">
        <v>697</v>
      </c>
      <c r="G274" s="7" t="s">
        <v>698</v>
      </c>
      <c r="H274" s="8">
        <v>44088</v>
      </c>
      <c r="I274" s="7">
        <v>19</v>
      </c>
      <c r="J274" s="7" t="s">
        <v>26</v>
      </c>
      <c r="K274" s="7" t="s">
        <v>662</v>
      </c>
      <c r="L274" s="7" t="s">
        <v>663</v>
      </c>
      <c r="M274" s="7">
        <v>4</v>
      </c>
      <c r="N274" s="9">
        <v>184008</v>
      </c>
      <c r="O274" s="7" t="s">
        <v>33</v>
      </c>
      <c r="P274" s="7" t="s">
        <v>30</v>
      </c>
      <c r="Q274" s="7" t="s">
        <v>224</v>
      </c>
      <c r="R274" s="7" t="s">
        <v>57</v>
      </c>
      <c r="S274" s="7" t="s">
        <v>33</v>
      </c>
      <c r="T274" s="10">
        <v>1.0653999999999999</v>
      </c>
    </row>
    <row r="275" spans="1:20" x14ac:dyDescent="0.3">
      <c r="A275" s="6" t="s">
        <v>20</v>
      </c>
      <c r="B275" t="s">
        <v>21</v>
      </c>
      <c r="C275" s="7">
        <v>31</v>
      </c>
      <c r="D275" s="7" t="s">
        <v>22</v>
      </c>
      <c r="E275" s="7" t="s">
        <v>699</v>
      </c>
      <c r="F275" s="7" t="s">
        <v>700</v>
      </c>
      <c r="G275" s="7" t="s">
        <v>701</v>
      </c>
      <c r="H275" s="8">
        <v>44088</v>
      </c>
      <c r="I275" s="7">
        <v>19</v>
      </c>
      <c r="J275" s="7" t="s">
        <v>26</v>
      </c>
      <c r="K275" s="7" t="s">
        <v>165</v>
      </c>
      <c r="L275" s="7" t="s">
        <v>166</v>
      </c>
      <c r="M275" s="7">
        <v>1</v>
      </c>
      <c r="N275" s="9">
        <v>91315</v>
      </c>
      <c r="O275" s="7" t="s">
        <v>29</v>
      </c>
      <c r="P275" s="7" t="s">
        <v>30</v>
      </c>
      <c r="Q275" s="7" t="s">
        <v>224</v>
      </c>
      <c r="R275" s="7" t="s">
        <v>32</v>
      </c>
      <c r="S275" s="7" t="s">
        <v>29</v>
      </c>
      <c r="T275" s="10">
        <v>1.0653999999999999</v>
      </c>
    </row>
    <row r="276" spans="1:20" x14ac:dyDescent="0.3">
      <c r="A276" s="6" t="s">
        <v>20</v>
      </c>
      <c r="B276" t="s">
        <v>21</v>
      </c>
      <c r="C276" s="7">
        <v>31</v>
      </c>
      <c r="D276" s="7" t="s">
        <v>22</v>
      </c>
      <c r="E276" s="7">
        <v>15148</v>
      </c>
      <c r="F276" s="7" t="s">
        <v>702</v>
      </c>
      <c r="G276" s="7" t="s">
        <v>703</v>
      </c>
      <c r="H276" s="8">
        <v>44088</v>
      </c>
      <c r="I276" s="7">
        <v>19</v>
      </c>
      <c r="J276" s="7" t="s">
        <v>26</v>
      </c>
      <c r="K276" s="7" t="s">
        <v>112</v>
      </c>
      <c r="L276" s="7" t="s">
        <v>113</v>
      </c>
      <c r="M276" s="7">
        <v>2</v>
      </c>
      <c r="N276" s="9">
        <v>116014</v>
      </c>
      <c r="O276" s="7" t="s">
        <v>29</v>
      </c>
      <c r="P276" s="7" t="s">
        <v>30</v>
      </c>
      <c r="Q276" s="7" t="s">
        <v>224</v>
      </c>
      <c r="R276" s="7" t="s">
        <v>57</v>
      </c>
      <c r="S276" s="7" t="s">
        <v>29</v>
      </c>
      <c r="T276" s="10">
        <v>1.0653999999999999</v>
      </c>
    </row>
    <row r="277" spans="1:20" x14ac:dyDescent="0.3">
      <c r="A277" s="6" t="s">
        <v>20</v>
      </c>
      <c r="B277" t="s">
        <v>21</v>
      </c>
      <c r="C277" s="7">
        <v>31</v>
      </c>
      <c r="D277" s="7" t="s">
        <v>22</v>
      </c>
      <c r="E277" s="7">
        <v>4242</v>
      </c>
      <c r="F277" s="7" t="s">
        <v>399</v>
      </c>
      <c r="G277" s="7" t="s">
        <v>704</v>
      </c>
      <c r="H277" s="8">
        <v>44088</v>
      </c>
      <c r="I277" s="7">
        <v>19</v>
      </c>
      <c r="J277" s="7" t="s">
        <v>26</v>
      </c>
      <c r="K277" s="7" t="s">
        <v>705</v>
      </c>
      <c r="L277" s="7" t="s">
        <v>706</v>
      </c>
      <c r="M277" s="7">
        <v>2</v>
      </c>
      <c r="N277" s="9">
        <v>55446</v>
      </c>
      <c r="O277" s="7" t="s">
        <v>38</v>
      </c>
      <c r="P277" s="7" t="s">
        <v>30</v>
      </c>
      <c r="Q277" s="7" t="s">
        <v>224</v>
      </c>
      <c r="R277" s="7" t="s">
        <v>32</v>
      </c>
      <c r="S277" s="7" t="s">
        <v>33</v>
      </c>
      <c r="T277" s="10">
        <v>1.0653999999999999</v>
      </c>
    </row>
    <row r="278" spans="1:20" x14ac:dyDescent="0.3">
      <c r="A278" s="6" t="s">
        <v>20</v>
      </c>
      <c r="B278" t="s">
        <v>21</v>
      </c>
      <c r="C278" s="7">
        <v>31</v>
      </c>
      <c r="D278" s="7" t="s">
        <v>22</v>
      </c>
      <c r="E278" s="7">
        <v>4199</v>
      </c>
      <c r="F278" s="7" t="s">
        <v>707</v>
      </c>
      <c r="G278" s="7" t="s">
        <v>704</v>
      </c>
      <c r="H278" s="8">
        <v>44088</v>
      </c>
      <c r="I278" s="7">
        <v>19</v>
      </c>
      <c r="J278" s="7" t="s">
        <v>26</v>
      </c>
      <c r="K278" s="7" t="s">
        <v>705</v>
      </c>
      <c r="L278" s="7" t="s">
        <v>706</v>
      </c>
      <c r="M278" s="7">
        <v>1</v>
      </c>
      <c r="N278" s="9">
        <v>33605</v>
      </c>
      <c r="O278" s="7" t="s">
        <v>38</v>
      </c>
      <c r="P278" s="7" t="s">
        <v>30</v>
      </c>
      <c r="Q278" s="7" t="s">
        <v>224</v>
      </c>
      <c r="R278" s="7" t="s">
        <v>32</v>
      </c>
      <c r="S278" s="7" t="s">
        <v>33</v>
      </c>
      <c r="T278" s="10">
        <v>1.0653999999999999</v>
      </c>
    </row>
    <row r="279" spans="1:20" x14ac:dyDescent="0.3">
      <c r="A279" s="6" t="s">
        <v>20</v>
      </c>
      <c r="B279" t="s">
        <v>21</v>
      </c>
      <c r="C279" s="7">
        <v>31</v>
      </c>
      <c r="D279" s="7" t="s">
        <v>22</v>
      </c>
      <c r="E279" s="7">
        <v>85026</v>
      </c>
      <c r="F279" s="7" t="s">
        <v>708</v>
      </c>
      <c r="G279" s="7" t="s">
        <v>709</v>
      </c>
      <c r="H279" s="8">
        <v>44088</v>
      </c>
      <c r="I279" s="7">
        <v>19</v>
      </c>
      <c r="J279" s="7" t="s">
        <v>26</v>
      </c>
      <c r="K279" s="7" t="s">
        <v>710</v>
      </c>
      <c r="L279" s="7" t="s">
        <v>711</v>
      </c>
      <c r="M279" s="7">
        <v>1</v>
      </c>
      <c r="N279" s="9">
        <v>7513</v>
      </c>
      <c r="O279" s="7" t="s">
        <v>29</v>
      </c>
      <c r="P279" s="7" t="s">
        <v>30</v>
      </c>
      <c r="Q279" s="7" t="s">
        <v>224</v>
      </c>
      <c r="R279" s="7" t="s">
        <v>32</v>
      </c>
      <c r="S279" s="7" t="s">
        <v>29</v>
      </c>
      <c r="T279" s="10">
        <v>1.0653999999999999</v>
      </c>
    </row>
    <row r="280" spans="1:20" x14ac:dyDescent="0.3">
      <c r="A280" s="6" t="s">
        <v>20</v>
      </c>
      <c r="B280" t="s">
        <v>21</v>
      </c>
      <c r="C280" s="7">
        <v>31</v>
      </c>
      <c r="D280" s="7" t="s">
        <v>22</v>
      </c>
      <c r="E280" s="7">
        <v>27369</v>
      </c>
      <c r="F280" s="7" t="s">
        <v>90</v>
      </c>
      <c r="G280" s="7" t="s">
        <v>712</v>
      </c>
      <c r="H280" s="8">
        <v>44088</v>
      </c>
      <c r="I280" s="7">
        <v>19</v>
      </c>
      <c r="J280" s="7" t="s">
        <v>26</v>
      </c>
      <c r="K280" s="7" t="s">
        <v>132</v>
      </c>
      <c r="L280" s="7" t="s">
        <v>133</v>
      </c>
      <c r="M280" s="7">
        <v>3</v>
      </c>
      <c r="N280" s="9">
        <v>11415</v>
      </c>
      <c r="O280" s="7" t="s">
        <v>29</v>
      </c>
      <c r="P280" s="7" t="s">
        <v>30</v>
      </c>
      <c r="Q280" s="7" t="s">
        <v>224</v>
      </c>
      <c r="R280" s="7" t="s">
        <v>57</v>
      </c>
      <c r="S280" s="7" t="s">
        <v>29</v>
      </c>
      <c r="T280" s="10">
        <v>1.0653999999999999</v>
      </c>
    </row>
    <row r="281" spans="1:20" x14ac:dyDescent="0.3">
      <c r="A281" s="6" t="s">
        <v>20</v>
      </c>
      <c r="B281" t="s">
        <v>21</v>
      </c>
      <c r="C281" s="7">
        <v>31</v>
      </c>
      <c r="D281" s="7" t="s">
        <v>22</v>
      </c>
      <c r="E281" s="7">
        <v>10040</v>
      </c>
      <c r="F281" s="7" t="s">
        <v>713</v>
      </c>
      <c r="G281" s="7" t="s">
        <v>712</v>
      </c>
      <c r="H281" s="8">
        <v>44088</v>
      </c>
      <c r="I281" s="7">
        <v>19</v>
      </c>
      <c r="J281" s="7" t="s">
        <v>26</v>
      </c>
      <c r="K281" s="7" t="s">
        <v>132</v>
      </c>
      <c r="L281" s="7" t="s">
        <v>133</v>
      </c>
      <c r="M281" s="7">
        <v>3</v>
      </c>
      <c r="N281" s="9">
        <v>7482</v>
      </c>
      <c r="O281" s="7" t="s">
        <v>29</v>
      </c>
      <c r="P281" s="7" t="s">
        <v>30</v>
      </c>
      <c r="Q281" s="7" t="s">
        <v>224</v>
      </c>
      <c r="R281" s="7" t="s">
        <v>57</v>
      </c>
      <c r="S281" s="7" t="s">
        <v>29</v>
      </c>
      <c r="T281" s="10">
        <v>1.0653999999999999</v>
      </c>
    </row>
    <row r="282" spans="1:20" x14ac:dyDescent="0.3">
      <c r="A282" s="6" t="s">
        <v>20</v>
      </c>
      <c r="B282" t="s">
        <v>21</v>
      </c>
      <c r="C282" s="7">
        <v>31</v>
      </c>
      <c r="D282" s="7" t="s">
        <v>22</v>
      </c>
      <c r="E282" s="7">
        <v>10037</v>
      </c>
      <c r="F282" s="7" t="s">
        <v>714</v>
      </c>
      <c r="G282" s="7" t="s">
        <v>712</v>
      </c>
      <c r="H282" s="8">
        <v>44088</v>
      </c>
      <c r="I282" s="7">
        <v>19</v>
      </c>
      <c r="J282" s="7" t="s">
        <v>26</v>
      </c>
      <c r="K282" s="7" t="s">
        <v>132</v>
      </c>
      <c r="L282" s="7" t="s">
        <v>133</v>
      </c>
      <c r="M282" s="7">
        <v>3</v>
      </c>
      <c r="N282" s="9">
        <v>13434</v>
      </c>
      <c r="O282" s="7" t="s">
        <v>29</v>
      </c>
      <c r="P282" s="7" t="s">
        <v>30</v>
      </c>
      <c r="Q282" s="7" t="s">
        <v>224</v>
      </c>
      <c r="R282" s="7" t="s">
        <v>57</v>
      </c>
      <c r="S282" s="7" t="s">
        <v>29</v>
      </c>
      <c r="T282" s="10">
        <v>1.0653999999999999</v>
      </c>
    </row>
    <row r="283" spans="1:20" x14ac:dyDescent="0.3">
      <c r="A283" s="6" t="s">
        <v>20</v>
      </c>
      <c r="B283" t="s">
        <v>21</v>
      </c>
      <c r="C283" s="7">
        <v>31</v>
      </c>
      <c r="D283" s="7" t="s">
        <v>22</v>
      </c>
      <c r="E283" s="7" t="s">
        <v>715</v>
      </c>
      <c r="F283" s="7" t="s">
        <v>716</v>
      </c>
      <c r="G283" s="7" t="s">
        <v>717</v>
      </c>
      <c r="H283" s="8">
        <v>44088</v>
      </c>
      <c r="I283" s="7">
        <v>19</v>
      </c>
      <c r="J283" s="7" t="s">
        <v>26</v>
      </c>
      <c r="K283" s="7" t="s">
        <v>718</v>
      </c>
      <c r="L283" s="7" t="s">
        <v>719</v>
      </c>
      <c r="M283" s="7">
        <v>1</v>
      </c>
      <c r="N283" s="9">
        <v>57135</v>
      </c>
      <c r="O283" s="7" t="s">
        <v>29</v>
      </c>
      <c r="P283" s="7" t="s">
        <v>30</v>
      </c>
      <c r="Q283" s="7" t="s">
        <v>224</v>
      </c>
      <c r="R283" s="7" t="s">
        <v>32</v>
      </c>
      <c r="S283" s="7" t="s">
        <v>29</v>
      </c>
      <c r="T283" s="10">
        <v>1.0653999999999999</v>
      </c>
    </row>
    <row r="284" spans="1:20" x14ac:dyDescent="0.3">
      <c r="A284" s="6" t="s">
        <v>20</v>
      </c>
      <c r="B284" t="s">
        <v>21</v>
      </c>
      <c r="C284" s="7">
        <v>31</v>
      </c>
      <c r="D284" s="7" t="s">
        <v>22</v>
      </c>
      <c r="E284" s="7" t="s">
        <v>720</v>
      </c>
      <c r="F284" s="7" t="s">
        <v>721</v>
      </c>
      <c r="G284" s="7" t="s">
        <v>717</v>
      </c>
      <c r="H284" s="8">
        <v>44088</v>
      </c>
      <c r="I284" s="7">
        <v>19</v>
      </c>
      <c r="J284" s="7" t="s">
        <v>26</v>
      </c>
      <c r="K284" s="7" t="s">
        <v>718</v>
      </c>
      <c r="L284" s="7" t="s">
        <v>719</v>
      </c>
      <c r="M284" s="7">
        <v>1</v>
      </c>
      <c r="N284" s="9">
        <v>12521</v>
      </c>
      <c r="O284" s="7" t="s">
        <v>29</v>
      </c>
      <c r="P284" s="7" t="s">
        <v>30</v>
      </c>
      <c r="Q284" s="7" t="s">
        <v>224</v>
      </c>
      <c r="R284" s="7" t="s">
        <v>32</v>
      </c>
      <c r="S284" s="7" t="s">
        <v>29</v>
      </c>
      <c r="T284" s="10">
        <v>1.0653999999999999</v>
      </c>
    </row>
    <row r="285" spans="1:20" x14ac:dyDescent="0.3">
      <c r="A285" s="6" t="s">
        <v>20</v>
      </c>
      <c r="B285" t="s">
        <v>21</v>
      </c>
      <c r="C285" s="7">
        <v>31</v>
      </c>
      <c r="D285" s="7" t="s">
        <v>22</v>
      </c>
      <c r="E285" s="7" t="s">
        <v>722</v>
      </c>
      <c r="F285" s="7" t="s">
        <v>723</v>
      </c>
      <c r="G285" s="7" t="s">
        <v>717</v>
      </c>
      <c r="H285" s="8">
        <v>44088</v>
      </c>
      <c r="I285" s="7">
        <v>19</v>
      </c>
      <c r="J285" s="7" t="s">
        <v>26</v>
      </c>
      <c r="K285" s="7" t="s">
        <v>718</v>
      </c>
      <c r="L285" s="7" t="s">
        <v>719</v>
      </c>
      <c r="M285" s="7">
        <v>1</v>
      </c>
      <c r="N285" s="9">
        <v>47136</v>
      </c>
      <c r="O285" s="7" t="s">
        <v>29</v>
      </c>
      <c r="P285" s="7" t="s">
        <v>30</v>
      </c>
      <c r="Q285" s="7" t="s">
        <v>224</v>
      </c>
      <c r="R285" s="7" t="s">
        <v>32</v>
      </c>
      <c r="S285" s="7" t="s">
        <v>29</v>
      </c>
      <c r="T285" s="10">
        <v>1.0653999999999999</v>
      </c>
    </row>
    <row r="286" spans="1:20" x14ac:dyDescent="0.3">
      <c r="A286" s="6" t="s">
        <v>20</v>
      </c>
      <c r="B286" t="s">
        <v>21</v>
      </c>
      <c r="C286" s="7">
        <v>31</v>
      </c>
      <c r="D286" s="7" t="s">
        <v>22</v>
      </c>
      <c r="E286" s="7" t="s">
        <v>724</v>
      </c>
      <c r="F286" s="7" t="s">
        <v>346</v>
      </c>
      <c r="G286" s="7" t="s">
        <v>717</v>
      </c>
      <c r="H286" s="8">
        <v>44088</v>
      </c>
      <c r="I286" s="7">
        <v>19</v>
      </c>
      <c r="J286" s="7" t="s">
        <v>26</v>
      </c>
      <c r="K286" s="7" t="s">
        <v>718</v>
      </c>
      <c r="L286" s="7" t="s">
        <v>719</v>
      </c>
      <c r="M286" s="7">
        <v>1</v>
      </c>
      <c r="N286" s="9">
        <v>3807</v>
      </c>
      <c r="O286" s="7" t="s">
        <v>29</v>
      </c>
      <c r="P286" s="7" t="s">
        <v>30</v>
      </c>
      <c r="Q286" s="7" t="s">
        <v>224</v>
      </c>
      <c r="R286" s="7" t="s">
        <v>32</v>
      </c>
      <c r="S286" s="7" t="s">
        <v>29</v>
      </c>
      <c r="T286" s="10">
        <v>1.0653999999999999</v>
      </c>
    </row>
    <row r="287" spans="1:20" x14ac:dyDescent="0.3">
      <c r="A287" s="6" t="s">
        <v>20</v>
      </c>
      <c r="B287" t="s">
        <v>21</v>
      </c>
      <c r="C287" s="7">
        <v>31</v>
      </c>
      <c r="D287" s="7" t="s">
        <v>22</v>
      </c>
      <c r="E287" s="7" t="s">
        <v>725</v>
      </c>
      <c r="F287" s="7" t="s">
        <v>90</v>
      </c>
      <c r="G287" s="7" t="s">
        <v>717</v>
      </c>
      <c r="H287" s="8">
        <v>44088</v>
      </c>
      <c r="I287" s="7">
        <v>19</v>
      </c>
      <c r="J287" s="7" t="s">
        <v>26</v>
      </c>
      <c r="K287" s="7" t="s">
        <v>718</v>
      </c>
      <c r="L287" s="7" t="s">
        <v>719</v>
      </c>
      <c r="M287" s="7">
        <v>1</v>
      </c>
      <c r="N287" s="9">
        <v>9681</v>
      </c>
      <c r="O287" s="7" t="s">
        <v>29</v>
      </c>
      <c r="P287" s="7" t="s">
        <v>30</v>
      </c>
      <c r="Q287" s="7" t="s">
        <v>224</v>
      </c>
      <c r="R287" s="7" t="s">
        <v>32</v>
      </c>
      <c r="S287" s="7" t="s">
        <v>29</v>
      </c>
      <c r="T287" s="10">
        <v>1.0653999999999999</v>
      </c>
    </row>
    <row r="288" spans="1:20" x14ac:dyDescent="0.3">
      <c r="A288" s="6" t="s">
        <v>20</v>
      </c>
      <c r="B288" t="s">
        <v>21</v>
      </c>
      <c r="C288" s="7">
        <v>31</v>
      </c>
      <c r="D288" s="7" t="s">
        <v>22</v>
      </c>
      <c r="E288" s="7">
        <v>3200</v>
      </c>
      <c r="F288" s="7" t="s">
        <v>34</v>
      </c>
      <c r="G288" s="7" t="s">
        <v>717</v>
      </c>
      <c r="H288" s="8">
        <v>44088</v>
      </c>
      <c r="I288" s="7">
        <v>19</v>
      </c>
      <c r="J288" s="7" t="s">
        <v>26</v>
      </c>
      <c r="K288" s="7" t="s">
        <v>718</v>
      </c>
      <c r="L288" s="7" t="s">
        <v>719</v>
      </c>
      <c r="M288" s="7">
        <v>2</v>
      </c>
      <c r="N288" s="9">
        <v>68890</v>
      </c>
      <c r="O288" s="7" t="s">
        <v>38</v>
      </c>
      <c r="P288" s="7" t="s">
        <v>30</v>
      </c>
      <c r="Q288" s="7" t="s">
        <v>224</v>
      </c>
      <c r="R288" s="7" t="s">
        <v>32</v>
      </c>
      <c r="S288" s="7" t="s">
        <v>33</v>
      </c>
      <c r="T288" s="10">
        <v>1.0653999999999999</v>
      </c>
    </row>
    <row r="289" spans="1:20" x14ac:dyDescent="0.3">
      <c r="A289" s="6" t="s">
        <v>20</v>
      </c>
      <c r="B289" t="s">
        <v>21</v>
      </c>
      <c r="C289" s="7">
        <v>31</v>
      </c>
      <c r="D289" s="7" t="s">
        <v>22</v>
      </c>
      <c r="E289" s="7" t="s">
        <v>726</v>
      </c>
      <c r="F289" s="7" t="s">
        <v>727</v>
      </c>
      <c r="G289" s="7" t="s">
        <v>717</v>
      </c>
      <c r="H289" s="8">
        <v>44088</v>
      </c>
      <c r="I289" s="7">
        <v>19</v>
      </c>
      <c r="J289" s="7" t="s">
        <v>26</v>
      </c>
      <c r="K289" s="7" t="s">
        <v>718</v>
      </c>
      <c r="L289" s="7" t="s">
        <v>719</v>
      </c>
      <c r="M289" s="7">
        <v>1</v>
      </c>
      <c r="N289" s="9">
        <v>8605</v>
      </c>
      <c r="O289" s="7" t="s">
        <v>29</v>
      </c>
      <c r="P289" s="7" t="s">
        <v>30</v>
      </c>
      <c r="Q289" s="7" t="s">
        <v>224</v>
      </c>
      <c r="R289" s="7" t="s">
        <v>32</v>
      </c>
      <c r="S289" s="7" t="s">
        <v>29</v>
      </c>
      <c r="T289" s="10">
        <v>1.0653999999999999</v>
      </c>
    </row>
    <row r="290" spans="1:20" x14ac:dyDescent="0.3">
      <c r="A290" s="6" t="s">
        <v>20</v>
      </c>
      <c r="B290" t="s">
        <v>21</v>
      </c>
      <c r="C290" s="7">
        <v>31</v>
      </c>
      <c r="D290" s="7" t="s">
        <v>22</v>
      </c>
      <c r="E290" s="7" t="s">
        <v>728</v>
      </c>
      <c r="F290" s="7" t="s">
        <v>729</v>
      </c>
      <c r="G290" s="7" t="s">
        <v>730</v>
      </c>
      <c r="H290" s="8">
        <v>44088</v>
      </c>
      <c r="I290" s="7">
        <v>19</v>
      </c>
      <c r="J290" s="7" t="s">
        <v>26</v>
      </c>
      <c r="K290" s="7" t="s">
        <v>718</v>
      </c>
      <c r="L290" s="7" t="s">
        <v>719</v>
      </c>
      <c r="M290" s="7">
        <v>6</v>
      </c>
      <c r="N290" s="9">
        <v>655410</v>
      </c>
      <c r="O290" s="7" t="s">
        <v>29</v>
      </c>
      <c r="P290" s="7" t="s">
        <v>30</v>
      </c>
      <c r="Q290" s="7" t="s">
        <v>224</v>
      </c>
      <c r="R290" s="7" t="s">
        <v>32</v>
      </c>
      <c r="S290" s="7" t="s">
        <v>29</v>
      </c>
      <c r="T290" s="10">
        <v>1.0653999999999999</v>
      </c>
    </row>
    <row r="291" spans="1:20" x14ac:dyDescent="0.3">
      <c r="A291" s="6" t="s">
        <v>20</v>
      </c>
      <c r="B291" t="s">
        <v>21</v>
      </c>
      <c r="C291" s="7">
        <v>31</v>
      </c>
      <c r="D291" s="7" t="s">
        <v>22</v>
      </c>
      <c r="E291" s="7" t="s">
        <v>731</v>
      </c>
      <c r="F291" s="7" t="s">
        <v>732</v>
      </c>
      <c r="G291" s="7" t="s">
        <v>733</v>
      </c>
      <c r="H291" s="8">
        <v>44088</v>
      </c>
      <c r="I291" s="7">
        <v>19</v>
      </c>
      <c r="J291" s="7" t="s">
        <v>26</v>
      </c>
      <c r="K291" s="7" t="s">
        <v>734</v>
      </c>
      <c r="L291" s="7" t="s">
        <v>735</v>
      </c>
      <c r="M291" s="7">
        <v>1</v>
      </c>
      <c r="N291" s="9">
        <v>9933</v>
      </c>
      <c r="O291" s="7" t="s">
        <v>29</v>
      </c>
      <c r="P291" s="7" t="s">
        <v>30</v>
      </c>
      <c r="Q291" s="7" t="s">
        <v>224</v>
      </c>
      <c r="R291" s="7" t="s">
        <v>57</v>
      </c>
      <c r="S291" s="7" t="s">
        <v>29</v>
      </c>
      <c r="T291" s="10">
        <v>1.0653999999999999</v>
      </c>
    </row>
    <row r="292" spans="1:20" x14ac:dyDescent="0.3">
      <c r="A292" s="6" t="s">
        <v>20</v>
      </c>
      <c r="B292" t="s">
        <v>21</v>
      </c>
      <c r="C292" s="7">
        <v>31</v>
      </c>
      <c r="D292" s="7" t="s">
        <v>22</v>
      </c>
      <c r="E292" s="7" t="s">
        <v>736</v>
      </c>
      <c r="F292" s="7" t="s">
        <v>737</v>
      </c>
      <c r="G292" s="7" t="s">
        <v>733</v>
      </c>
      <c r="H292" s="8">
        <v>44088</v>
      </c>
      <c r="I292" s="7">
        <v>19</v>
      </c>
      <c r="J292" s="7" t="s">
        <v>26</v>
      </c>
      <c r="K292" s="7" t="s">
        <v>734</v>
      </c>
      <c r="L292" s="7" t="s">
        <v>735</v>
      </c>
      <c r="M292" s="7">
        <v>1</v>
      </c>
      <c r="N292" s="9">
        <v>4034</v>
      </c>
      <c r="O292" s="7" t="s">
        <v>29</v>
      </c>
      <c r="P292" s="7" t="s">
        <v>30</v>
      </c>
      <c r="Q292" s="7" t="s">
        <v>224</v>
      </c>
      <c r="R292" s="7" t="s">
        <v>57</v>
      </c>
      <c r="S292" s="7" t="s">
        <v>29</v>
      </c>
      <c r="T292" s="10">
        <v>1.0653999999999999</v>
      </c>
    </row>
    <row r="293" spans="1:20" x14ac:dyDescent="0.3">
      <c r="A293" s="6" t="s">
        <v>20</v>
      </c>
      <c r="B293" t="s">
        <v>21</v>
      </c>
      <c r="C293" s="7">
        <v>31</v>
      </c>
      <c r="D293" s="7" t="s">
        <v>22</v>
      </c>
      <c r="E293" s="7" t="s">
        <v>738</v>
      </c>
      <c r="F293" s="7" t="s">
        <v>739</v>
      </c>
      <c r="G293" s="7" t="s">
        <v>740</v>
      </c>
      <c r="H293" s="8">
        <v>44088</v>
      </c>
      <c r="I293" s="7">
        <v>19</v>
      </c>
      <c r="J293" s="7" t="s">
        <v>26</v>
      </c>
      <c r="K293" s="7" t="s">
        <v>718</v>
      </c>
      <c r="L293" s="7" t="s">
        <v>719</v>
      </c>
      <c r="M293" s="7">
        <v>6</v>
      </c>
      <c r="N293" s="9">
        <v>158526</v>
      </c>
      <c r="O293" s="7" t="s">
        <v>29</v>
      </c>
      <c r="P293" s="7" t="s">
        <v>30</v>
      </c>
      <c r="Q293" s="7" t="s">
        <v>224</v>
      </c>
      <c r="R293" s="7" t="s">
        <v>32</v>
      </c>
      <c r="S293" s="7" t="s">
        <v>29</v>
      </c>
      <c r="T293" s="10">
        <v>1.0653999999999999</v>
      </c>
    </row>
    <row r="294" spans="1:20" x14ac:dyDescent="0.3">
      <c r="A294" s="6" t="s">
        <v>20</v>
      </c>
      <c r="B294" t="s">
        <v>21</v>
      </c>
      <c r="C294" s="7">
        <v>31</v>
      </c>
      <c r="D294" s="7" t="s">
        <v>22</v>
      </c>
      <c r="E294" s="7">
        <v>47571</v>
      </c>
      <c r="F294" s="7" t="s">
        <v>741</v>
      </c>
      <c r="G294" s="7" t="s">
        <v>742</v>
      </c>
      <c r="H294" s="8">
        <v>44088</v>
      </c>
      <c r="I294" s="7">
        <v>19</v>
      </c>
      <c r="J294" s="7" t="s">
        <v>26</v>
      </c>
      <c r="K294" s="7" t="s">
        <v>662</v>
      </c>
      <c r="L294" s="7" t="s">
        <v>663</v>
      </c>
      <c r="M294" s="7">
        <v>2</v>
      </c>
      <c r="N294" s="9">
        <v>157700</v>
      </c>
      <c r="O294" s="7" t="s">
        <v>33</v>
      </c>
      <c r="P294" s="7" t="s">
        <v>30</v>
      </c>
      <c r="Q294" s="7" t="s">
        <v>224</v>
      </c>
      <c r="R294" s="7" t="s">
        <v>57</v>
      </c>
      <c r="S294" s="7" t="s">
        <v>33</v>
      </c>
      <c r="T294" s="10">
        <v>1.0653999999999999</v>
      </c>
    </row>
    <row r="295" spans="1:20" x14ac:dyDescent="0.3">
      <c r="A295" s="6" t="s">
        <v>20</v>
      </c>
      <c r="B295" t="s">
        <v>21</v>
      </c>
      <c r="C295" s="7">
        <v>31</v>
      </c>
      <c r="D295" s="7" t="s">
        <v>22</v>
      </c>
      <c r="E295" s="7">
        <v>33311</v>
      </c>
      <c r="F295" s="7" t="s">
        <v>743</v>
      </c>
      <c r="G295" s="7" t="s">
        <v>744</v>
      </c>
      <c r="H295" s="8">
        <v>44089</v>
      </c>
      <c r="I295" s="7">
        <v>19</v>
      </c>
      <c r="J295" s="7" t="s">
        <v>26</v>
      </c>
      <c r="K295" s="7" t="s">
        <v>132</v>
      </c>
      <c r="L295" s="7" t="s">
        <v>133</v>
      </c>
      <c r="M295" s="7">
        <v>2</v>
      </c>
      <c r="N295" s="9">
        <v>38292</v>
      </c>
      <c r="O295" s="7" t="s">
        <v>29</v>
      </c>
      <c r="P295" s="7" t="s">
        <v>30</v>
      </c>
      <c r="Q295" s="7" t="s">
        <v>224</v>
      </c>
      <c r="R295" s="7" t="s">
        <v>57</v>
      </c>
      <c r="S295" s="7" t="s">
        <v>29</v>
      </c>
      <c r="T295" s="10">
        <v>1.0653999999999999</v>
      </c>
    </row>
    <row r="296" spans="1:20" x14ac:dyDescent="0.3">
      <c r="A296" s="6" t="s">
        <v>20</v>
      </c>
      <c r="B296" t="s">
        <v>21</v>
      </c>
      <c r="C296" s="7">
        <v>31</v>
      </c>
      <c r="D296" s="7" t="s">
        <v>22</v>
      </c>
      <c r="E296" s="7" t="s">
        <v>526</v>
      </c>
      <c r="F296" s="7" t="s">
        <v>527</v>
      </c>
      <c r="G296" s="7" t="s">
        <v>745</v>
      </c>
      <c r="H296" s="8">
        <v>44089</v>
      </c>
      <c r="I296" s="7">
        <v>19</v>
      </c>
      <c r="J296" s="7" t="s">
        <v>26</v>
      </c>
      <c r="K296" s="7" t="s">
        <v>132</v>
      </c>
      <c r="L296" s="7" t="s">
        <v>133</v>
      </c>
      <c r="M296" s="7">
        <v>1</v>
      </c>
      <c r="N296" s="9">
        <v>6870</v>
      </c>
      <c r="O296" s="7" t="s">
        <v>29</v>
      </c>
      <c r="P296" s="7" t="s">
        <v>30</v>
      </c>
      <c r="Q296" s="7" t="s">
        <v>224</v>
      </c>
      <c r="R296" s="7" t="s">
        <v>57</v>
      </c>
      <c r="S296" s="7" t="s">
        <v>29</v>
      </c>
      <c r="T296" s="10">
        <v>1.0653999999999999</v>
      </c>
    </row>
    <row r="297" spans="1:20" x14ac:dyDescent="0.3">
      <c r="A297" s="6" t="s">
        <v>20</v>
      </c>
      <c r="B297" t="s">
        <v>21</v>
      </c>
      <c r="C297" s="7">
        <v>31</v>
      </c>
      <c r="D297" s="7" t="s">
        <v>22</v>
      </c>
      <c r="E297" s="7">
        <v>10459</v>
      </c>
      <c r="F297" s="7" t="s">
        <v>746</v>
      </c>
      <c r="G297" s="7" t="s">
        <v>745</v>
      </c>
      <c r="H297" s="8">
        <v>44089</v>
      </c>
      <c r="I297" s="7">
        <v>19</v>
      </c>
      <c r="J297" s="7" t="s">
        <v>26</v>
      </c>
      <c r="K297" s="7" t="s">
        <v>132</v>
      </c>
      <c r="L297" s="7" t="s">
        <v>133</v>
      </c>
      <c r="M297" s="7">
        <v>1</v>
      </c>
      <c r="N297" s="9">
        <v>7079</v>
      </c>
      <c r="O297" s="7" t="s">
        <v>29</v>
      </c>
      <c r="P297" s="7" t="s">
        <v>30</v>
      </c>
      <c r="Q297" s="7" t="s">
        <v>224</v>
      </c>
      <c r="R297" s="7" t="s">
        <v>57</v>
      </c>
      <c r="S297" s="7" t="s">
        <v>29</v>
      </c>
      <c r="T297" s="10">
        <v>1.0653999999999999</v>
      </c>
    </row>
    <row r="298" spans="1:20" x14ac:dyDescent="0.3">
      <c r="A298" s="6" t="s">
        <v>20</v>
      </c>
      <c r="B298" t="s">
        <v>21</v>
      </c>
      <c r="C298" s="7">
        <v>31</v>
      </c>
      <c r="D298" s="7" t="s">
        <v>22</v>
      </c>
      <c r="E298" s="7">
        <v>27142</v>
      </c>
      <c r="F298" s="7" t="s">
        <v>747</v>
      </c>
      <c r="G298" s="7" t="s">
        <v>745</v>
      </c>
      <c r="H298" s="8">
        <v>44089</v>
      </c>
      <c r="I298" s="7">
        <v>19</v>
      </c>
      <c r="J298" s="7" t="s">
        <v>26</v>
      </c>
      <c r="K298" s="7" t="s">
        <v>132</v>
      </c>
      <c r="L298" s="7" t="s">
        <v>133</v>
      </c>
      <c r="M298" s="7">
        <v>3</v>
      </c>
      <c r="N298" s="9">
        <v>19965</v>
      </c>
      <c r="O298" s="7" t="s">
        <v>29</v>
      </c>
      <c r="P298" s="7" t="s">
        <v>30</v>
      </c>
      <c r="Q298" s="7" t="s">
        <v>224</v>
      </c>
      <c r="R298" s="7" t="s">
        <v>57</v>
      </c>
      <c r="S298" s="7" t="s">
        <v>29</v>
      </c>
      <c r="T298" s="10">
        <v>1.0653999999999999</v>
      </c>
    </row>
    <row r="299" spans="1:20" x14ac:dyDescent="0.3">
      <c r="A299" s="6" t="s">
        <v>20</v>
      </c>
      <c r="B299" t="s">
        <v>21</v>
      </c>
      <c r="C299" s="7">
        <v>31</v>
      </c>
      <c r="D299" s="7" t="s">
        <v>22</v>
      </c>
      <c r="E299" s="7">
        <v>2182</v>
      </c>
      <c r="F299" s="7" t="s">
        <v>748</v>
      </c>
      <c r="G299" s="7" t="s">
        <v>749</v>
      </c>
      <c r="H299" s="8">
        <v>44089</v>
      </c>
      <c r="I299" s="7">
        <v>19</v>
      </c>
      <c r="J299" s="7" t="s">
        <v>26</v>
      </c>
      <c r="K299" s="7" t="s">
        <v>132</v>
      </c>
      <c r="L299" s="7" t="s">
        <v>133</v>
      </c>
      <c r="M299" s="7">
        <v>2</v>
      </c>
      <c r="N299" s="9">
        <v>79086</v>
      </c>
      <c r="O299" s="7" t="s">
        <v>29</v>
      </c>
      <c r="P299" s="7" t="s">
        <v>30</v>
      </c>
      <c r="Q299" s="7" t="s">
        <v>224</v>
      </c>
      <c r="R299" s="7" t="s">
        <v>57</v>
      </c>
      <c r="S299" s="7" t="s">
        <v>29</v>
      </c>
      <c r="T299" s="10">
        <v>1.0653999999999999</v>
      </c>
    </row>
    <row r="300" spans="1:20" x14ac:dyDescent="0.3">
      <c r="A300" s="6" t="s">
        <v>20</v>
      </c>
      <c r="B300" t="s">
        <v>21</v>
      </c>
      <c r="C300" s="7">
        <v>31</v>
      </c>
      <c r="D300" s="7" t="s">
        <v>22</v>
      </c>
      <c r="E300" s="7">
        <v>2105</v>
      </c>
      <c r="F300" s="7" t="s">
        <v>750</v>
      </c>
      <c r="G300" s="7" t="s">
        <v>751</v>
      </c>
      <c r="H300" s="8">
        <v>44089</v>
      </c>
      <c r="I300" s="7">
        <v>19</v>
      </c>
      <c r="J300" s="7" t="s">
        <v>26</v>
      </c>
      <c r="K300" s="7" t="s">
        <v>132</v>
      </c>
      <c r="L300" s="7" t="s">
        <v>133</v>
      </c>
      <c r="M300" s="7">
        <v>2</v>
      </c>
      <c r="N300" s="9">
        <v>50756</v>
      </c>
      <c r="O300" s="7" t="s">
        <v>29</v>
      </c>
      <c r="P300" s="7" t="s">
        <v>30</v>
      </c>
      <c r="Q300" s="7" t="s">
        <v>224</v>
      </c>
      <c r="R300" s="7" t="s">
        <v>57</v>
      </c>
      <c r="S300" s="7" t="s">
        <v>29</v>
      </c>
      <c r="T300" s="10">
        <v>1.0653999999999999</v>
      </c>
    </row>
    <row r="301" spans="1:20" x14ac:dyDescent="0.3">
      <c r="A301" s="6" t="s">
        <v>20</v>
      </c>
      <c r="B301" t="s">
        <v>21</v>
      </c>
      <c r="C301" s="7">
        <v>31</v>
      </c>
      <c r="D301" s="7" t="s">
        <v>22</v>
      </c>
      <c r="E301" s="7">
        <v>7130</v>
      </c>
      <c r="F301" s="7" t="s">
        <v>752</v>
      </c>
      <c r="G301" s="7" t="s">
        <v>753</v>
      </c>
      <c r="H301" s="8">
        <v>44089</v>
      </c>
      <c r="I301" s="7">
        <v>19</v>
      </c>
      <c r="J301" s="7" t="s">
        <v>26</v>
      </c>
      <c r="K301" s="7" t="s">
        <v>132</v>
      </c>
      <c r="L301" s="7" t="s">
        <v>133</v>
      </c>
      <c r="M301" s="7">
        <v>2</v>
      </c>
      <c r="N301" s="9">
        <v>4598</v>
      </c>
      <c r="O301" s="7" t="s">
        <v>29</v>
      </c>
      <c r="P301" s="7" t="s">
        <v>30</v>
      </c>
      <c r="Q301" s="7" t="s">
        <v>224</v>
      </c>
      <c r="R301" s="7" t="s">
        <v>57</v>
      </c>
      <c r="S301" s="7" t="s">
        <v>29</v>
      </c>
      <c r="T301" s="10">
        <v>1.0653999999999999</v>
      </c>
    </row>
    <row r="302" spans="1:20" x14ac:dyDescent="0.3">
      <c r="A302" s="6" t="s">
        <v>20</v>
      </c>
      <c r="B302" t="s">
        <v>21</v>
      </c>
      <c r="C302" s="7">
        <v>31</v>
      </c>
      <c r="D302" s="7" t="s">
        <v>22</v>
      </c>
      <c r="E302" s="7">
        <v>25351</v>
      </c>
      <c r="F302" s="7" t="s">
        <v>754</v>
      </c>
      <c r="G302" s="7" t="s">
        <v>753</v>
      </c>
      <c r="H302" s="8">
        <v>44089</v>
      </c>
      <c r="I302" s="7">
        <v>19</v>
      </c>
      <c r="J302" s="7" t="s">
        <v>26</v>
      </c>
      <c r="K302" s="7" t="s">
        <v>132</v>
      </c>
      <c r="L302" s="7" t="s">
        <v>133</v>
      </c>
      <c r="M302" s="7">
        <v>1</v>
      </c>
      <c r="N302" s="9">
        <v>35194</v>
      </c>
      <c r="O302" s="7" t="s">
        <v>29</v>
      </c>
      <c r="P302" s="7" t="s">
        <v>30</v>
      </c>
      <c r="Q302" s="7" t="s">
        <v>224</v>
      </c>
      <c r="R302" s="7" t="s">
        <v>57</v>
      </c>
      <c r="S302" s="7" t="s">
        <v>29</v>
      </c>
      <c r="T302" s="10">
        <v>1.0653999999999999</v>
      </c>
    </row>
    <row r="303" spans="1:20" x14ac:dyDescent="0.3">
      <c r="A303" s="6" t="s">
        <v>20</v>
      </c>
      <c r="B303" t="s">
        <v>21</v>
      </c>
      <c r="C303" s="7">
        <v>31</v>
      </c>
      <c r="D303" s="7" t="s">
        <v>22</v>
      </c>
      <c r="E303" s="7">
        <v>25352</v>
      </c>
      <c r="F303" s="7" t="s">
        <v>755</v>
      </c>
      <c r="G303" s="7" t="s">
        <v>753</v>
      </c>
      <c r="H303" s="8">
        <v>44089</v>
      </c>
      <c r="I303" s="7">
        <v>19</v>
      </c>
      <c r="J303" s="7" t="s">
        <v>26</v>
      </c>
      <c r="K303" s="7" t="s">
        <v>132</v>
      </c>
      <c r="L303" s="7" t="s">
        <v>133</v>
      </c>
      <c r="M303" s="7">
        <v>1</v>
      </c>
      <c r="N303" s="9">
        <v>34037</v>
      </c>
      <c r="O303" s="7" t="s">
        <v>29</v>
      </c>
      <c r="P303" s="7" t="s">
        <v>30</v>
      </c>
      <c r="Q303" s="7" t="s">
        <v>224</v>
      </c>
      <c r="R303" s="7" t="s">
        <v>57</v>
      </c>
      <c r="S303" s="7" t="s">
        <v>29</v>
      </c>
      <c r="T303" s="10">
        <v>1.0653999999999999</v>
      </c>
    </row>
    <row r="304" spans="1:20" x14ac:dyDescent="0.3">
      <c r="A304" s="6" t="s">
        <v>20</v>
      </c>
      <c r="B304" t="s">
        <v>21</v>
      </c>
      <c r="C304" s="7">
        <v>31</v>
      </c>
      <c r="D304" s="7" t="s">
        <v>22</v>
      </c>
      <c r="E304" s="7">
        <v>25365</v>
      </c>
      <c r="F304" s="7" t="s">
        <v>756</v>
      </c>
      <c r="G304" s="7" t="s">
        <v>753</v>
      </c>
      <c r="H304" s="8">
        <v>44089</v>
      </c>
      <c r="I304" s="7">
        <v>19</v>
      </c>
      <c r="J304" s="7" t="s">
        <v>26</v>
      </c>
      <c r="K304" s="7" t="s">
        <v>132</v>
      </c>
      <c r="L304" s="7" t="s">
        <v>133</v>
      </c>
      <c r="M304" s="7">
        <v>1</v>
      </c>
      <c r="N304" s="9">
        <v>64154</v>
      </c>
      <c r="O304" s="7" t="s">
        <v>29</v>
      </c>
      <c r="P304" s="7" t="s">
        <v>30</v>
      </c>
      <c r="Q304" s="7" t="s">
        <v>224</v>
      </c>
      <c r="R304" s="7" t="s">
        <v>57</v>
      </c>
      <c r="S304" s="7" t="s">
        <v>29</v>
      </c>
      <c r="T304" s="10">
        <v>1.0653999999999999</v>
      </c>
    </row>
    <row r="305" spans="1:20" x14ac:dyDescent="0.3">
      <c r="A305" s="6" t="s">
        <v>20</v>
      </c>
      <c r="B305" t="s">
        <v>21</v>
      </c>
      <c r="C305" s="7">
        <v>31</v>
      </c>
      <c r="D305" s="7" t="s">
        <v>22</v>
      </c>
      <c r="E305" s="7">
        <v>33307</v>
      </c>
      <c r="F305" s="7" t="s">
        <v>757</v>
      </c>
      <c r="G305" s="7" t="s">
        <v>753</v>
      </c>
      <c r="H305" s="8">
        <v>44089</v>
      </c>
      <c r="I305" s="7">
        <v>19</v>
      </c>
      <c r="J305" s="7" t="s">
        <v>26</v>
      </c>
      <c r="K305" s="7" t="s">
        <v>132</v>
      </c>
      <c r="L305" s="7" t="s">
        <v>133</v>
      </c>
      <c r="M305" s="7">
        <v>1</v>
      </c>
      <c r="N305" s="9">
        <v>37553</v>
      </c>
      <c r="O305" s="7" t="s">
        <v>29</v>
      </c>
      <c r="P305" s="7" t="s">
        <v>30</v>
      </c>
      <c r="Q305" s="7" t="s">
        <v>224</v>
      </c>
      <c r="R305" s="7" t="s">
        <v>57</v>
      </c>
      <c r="S305" s="7" t="s">
        <v>29</v>
      </c>
      <c r="T305" s="10">
        <v>1.0653999999999999</v>
      </c>
    </row>
    <row r="306" spans="1:20" x14ac:dyDescent="0.3">
      <c r="A306" s="6" t="s">
        <v>20</v>
      </c>
      <c r="B306" t="s">
        <v>21</v>
      </c>
      <c r="C306" s="7">
        <v>31</v>
      </c>
      <c r="D306" s="7" t="s">
        <v>22</v>
      </c>
      <c r="E306" s="7">
        <v>33308</v>
      </c>
      <c r="F306" s="7" t="s">
        <v>743</v>
      </c>
      <c r="G306" s="7" t="s">
        <v>753</v>
      </c>
      <c r="H306" s="8">
        <v>44089</v>
      </c>
      <c r="I306" s="7">
        <v>19</v>
      </c>
      <c r="J306" s="7" t="s">
        <v>26</v>
      </c>
      <c r="K306" s="7" t="s">
        <v>132</v>
      </c>
      <c r="L306" s="7" t="s">
        <v>133</v>
      </c>
      <c r="M306" s="7">
        <v>1</v>
      </c>
      <c r="N306" s="9">
        <v>36524</v>
      </c>
      <c r="O306" s="7" t="s">
        <v>29</v>
      </c>
      <c r="P306" s="7" t="s">
        <v>30</v>
      </c>
      <c r="Q306" s="7" t="s">
        <v>224</v>
      </c>
      <c r="R306" s="7" t="s">
        <v>57</v>
      </c>
      <c r="S306" s="7" t="s">
        <v>29</v>
      </c>
      <c r="T306" s="10">
        <v>1.0653999999999999</v>
      </c>
    </row>
    <row r="307" spans="1:20" x14ac:dyDescent="0.3">
      <c r="A307" s="6" t="s">
        <v>20</v>
      </c>
      <c r="B307" t="s">
        <v>21</v>
      </c>
      <c r="C307" s="7">
        <v>31</v>
      </c>
      <c r="D307" s="7" t="s">
        <v>22</v>
      </c>
      <c r="E307" s="7">
        <v>27105</v>
      </c>
      <c r="F307" s="7" t="s">
        <v>758</v>
      </c>
      <c r="G307" s="7" t="s">
        <v>759</v>
      </c>
      <c r="H307" s="8">
        <v>44089</v>
      </c>
      <c r="I307" s="7">
        <v>19</v>
      </c>
      <c r="J307" s="7" t="s">
        <v>26</v>
      </c>
      <c r="K307" s="7" t="s">
        <v>132</v>
      </c>
      <c r="L307" s="7" t="s">
        <v>133</v>
      </c>
      <c r="M307" s="7">
        <v>3</v>
      </c>
      <c r="N307" s="9">
        <v>5421</v>
      </c>
      <c r="O307" s="7" t="s">
        <v>29</v>
      </c>
      <c r="P307" s="7" t="s">
        <v>30</v>
      </c>
      <c r="Q307" s="7" t="s">
        <v>224</v>
      </c>
      <c r="R307" s="7" t="s">
        <v>57</v>
      </c>
      <c r="S307" s="7" t="s">
        <v>29</v>
      </c>
      <c r="T307" s="10">
        <v>1.0653999999999999</v>
      </c>
    </row>
    <row r="308" spans="1:20" x14ac:dyDescent="0.3">
      <c r="A308" s="6" t="s">
        <v>20</v>
      </c>
      <c r="B308" t="s">
        <v>21</v>
      </c>
      <c r="C308" s="7">
        <v>31</v>
      </c>
      <c r="D308" s="7" t="s">
        <v>22</v>
      </c>
      <c r="E308" s="7">
        <v>27118</v>
      </c>
      <c r="F308" s="7" t="s">
        <v>90</v>
      </c>
      <c r="G308" s="7" t="s">
        <v>759</v>
      </c>
      <c r="H308" s="8">
        <v>44089</v>
      </c>
      <c r="I308" s="7">
        <v>19</v>
      </c>
      <c r="J308" s="7" t="s">
        <v>26</v>
      </c>
      <c r="K308" s="7" t="s">
        <v>132</v>
      </c>
      <c r="L308" s="7" t="s">
        <v>133</v>
      </c>
      <c r="M308" s="7">
        <v>3</v>
      </c>
      <c r="N308" s="9">
        <v>16539</v>
      </c>
      <c r="O308" s="7" t="s">
        <v>29</v>
      </c>
      <c r="P308" s="7" t="s">
        <v>30</v>
      </c>
      <c r="Q308" s="7" t="s">
        <v>224</v>
      </c>
      <c r="R308" s="7" t="s">
        <v>57</v>
      </c>
      <c r="S308" s="7" t="s">
        <v>29</v>
      </c>
      <c r="T308" s="10">
        <v>1.0653999999999999</v>
      </c>
    </row>
    <row r="309" spans="1:20" x14ac:dyDescent="0.3">
      <c r="A309" s="6" t="s">
        <v>20</v>
      </c>
      <c r="B309" t="s">
        <v>21</v>
      </c>
      <c r="C309" s="7">
        <v>31</v>
      </c>
      <c r="D309" s="7" t="s">
        <v>22</v>
      </c>
      <c r="E309" s="7">
        <v>27124</v>
      </c>
      <c r="F309" s="7" t="s">
        <v>244</v>
      </c>
      <c r="G309" s="7" t="s">
        <v>759</v>
      </c>
      <c r="H309" s="8">
        <v>44089</v>
      </c>
      <c r="I309" s="7">
        <v>19</v>
      </c>
      <c r="J309" s="7" t="s">
        <v>26</v>
      </c>
      <c r="K309" s="7" t="s">
        <v>132</v>
      </c>
      <c r="L309" s="7" t="s">
        <v>133</v>
      </c>
      <c r="M309" s="7">
        <v>3</v>
      </c>
      <c r="N309" s="9">
        <v>25209</v>
      </c>
      <c r="O309" s="7" t="s">
        <v>29</v>
      </c>
      <c r="P309" s="7" t="s">
        <v>30</v>
      </c>
      <c r="Q309" s="7" t="s">
        <v>224</v>
      </c>
      <c r="R309" s="7" t="s">
        <v>57</v>
      </c>
      <c r="S309" s="7" t="s">
        <v>29</v>
      </c>
      <c r="T309" s="10">
        <v>1.0653999999999999</v>
      </c>
    </row>
    <row r="310" spans="1:20" x14ac:dyDescent="0.3">
      <c r="A310" s="6" t="s">
        <v>20</v>
      </c>
      <c r="B310" t="s">
        <v>21</v>
      </c>
      <c r="C310" s="7">
        <v>31</v>
      </c>
      <c r="D310" s="7" t="s">
        <v>22</v>
      </c>
      <c r="E310" s="7">
        <v>27137</v>
      </c>
      <c r="F310" s="7" t="s">
        <v>346</v>
      </c>
      <c r="G310" s="7" t="s">
        <v>759</v>
      </c>
      <c r="H310" s="8">
        <v>44089</v>
      </c>
      <c r="I310" s="7">
        <v>19</v>
      </c>
      <c r="J310" s="7" t="s">
        <v>26</v>
      </c>
      <c r="K310" s="7" t="s">
        <v>132</v>
      </c>
      <c r="L310" s="7" t="s">
        <v>133</v>
      </c>
      <c r="M310" s="7">
        <v>3</v>
      </c>
      <c r="N310" s="9">
        <v>3246</v>
      </c>
      <c r="O310" s="7" t="s">
        <v>29</v>
      </c>
      <c r="P310" s="7" t="s">
        <v>30</v>
      </c>
      <c r="Q310" s="7" t="s">
        <v>224</v>
      </c>
      <c r="R310" s="7" t="s">
        <v>57</v>
      </c>
      <c r="S310" s="7" t="s">
        <v>29</v>
      </c>
      <c r="T310" s="10">
        <v>1.0653999999999999</v>
      </c>
    </row>
    <row r="311" spans="1:20" x14ac:dyDescent="0.3">
      <c r="A311" s="6" t="s">
        <v>20</v>
      </c>
      <c r="B311" t="s">
        <v>21</v>
      </c>
      <c r="C311" s="7">
        <v>31</v>
      </c>
      <c r="D311" s="7" t="s">
        <v>22</v>
      </c>
      <c r="E311" s="7">
        <v>27138</v>
      </c>
      <c r="F311" s="7" t="s">
        <v>346</v>
      </c>
      <c r="G311" s="7" t="s">
        <v>759</v>
      </c>
      <c r="H311" s="8">
        <v>44089</v>
      </c>
      <c r="I311" s="7">
        <v>19</v>
      </c>
      <c r="J311" s="7" t="s">
        <v>26</v>
      </c>
      <c r="K311" s="7" t="s">
        <v>132</v>
      </c>
      <c r="L311" s="7" t="s">
        <v>133</v>
      </c>
      <c r="M311" s="7">
        <v>3</v>
      </c>
      <c r="N311" s="9">
        <v>4014</v>
      </c>
      <c r="O311" s="7" t="s">
        <v>29</v>
      </c>
      <c r="P311" s="7" t="s">
        <v>30</v>
      </c>
      <c r="Q311" s="7" t="s">
        <v>224</v>
      </c>
      <c r="R311" s="7" t="s">
        <v>57</v>
      </c>
      <c r="S311" s="7" t="s">
        <v>29</v>
      </c>
      <c r="T311" s="10">
        <v>1.0653999999999999</v>
      </c>
    </row>
    <row r="312" spans="1:20" x14ac:dyDescent="0.3">
      <c r="A312" s="6" t="s">
        <v>20</v>
      </c>
      <c r="B312" t="s">
        <v>21</v>
      </c>
      <c r="C312" s="7">
        <v>31</v>
      </c>
      <c r="D312" s="7" t="s">
        <v>22</v>
      </c>
      <c r="E312" s="7">
        <v>27125</v>
      </c>
      <c r="F312" s="7" t="s">
        <v>244</v>
      </c>
      <c r="G312" s="7" t="s">
        <v>760</v>
      </c>
      <c r="H312" s="8">
        <v>44089</v>
      </c>
      <c r="I312" s="7">
        <v>19</v>
      </c>
      <c r="J312" s="7" t="s">
        <v>26</v>
      </c>
      <c r="K312" s="7" t="s">
        <v>128</v>
      </c>
      <c r="L312" s="7" t="s">
        <v>129</v>
      </c>
      <c r="M312" s="7">
        <v>1</v>
      </c>
      <c r="N312" s="9">
        <v>15218</v>
      </c>
      <c r="O312" s="7" t="s">
        <v>29</v>
      </c>
      <c r="P312" s="7" t="s">
        <v>30</v>
      </c>
      <c r="Q312" s="7" t="s">
        <v>224</v>
      </c>
      <c r="R312" s="7" t="s">
        <v>57</v>
      </c>
      <c r="S312" s="7" t="s">
        <v>29</v>
      </c>
      <c r="T312" s="10">
        <v>1.0653999999999999</v>
      </c>
    </row>
    <row r="313" spans="1:20" x14ac:dyDescent="0.3">
      <c r="A313" s="6" t="s">
        <v>20</v>
      </c>
      <c r="B313" t="s">
        <v>21</v>
      </c>
      <c r="C313" s="7">
        <v>31</v>
      </c>
      <c r="D313" s="7" t="s">
        <v>22</v>
      </c>
      <c r="E313" s="7">
        <v>27247</v>
      </c>
      <c r="F313" s="7" t="s">
        <v>761</v>
      </c>
      <c r="G313" s="7" t="s">
        <v>760</v>
      </c>
      <c r="H313" s="8">
        <v>44089</v>
      </c>
      <c r="I313" s="7">
        <v>19</v>
      </c>
      <c r="J313" s="7" t="s">
        <v>26</v>
      </c>
      <c r="K313" s="7" t="s">
        <v>128</v>
      </c>
      <c r="L313" s="7" t="s">
        <v>129</v>
      </c>
      <c r="M313" s="7">
        <v>1</v>
      </c>
      <c r="N313" s="9">
        <v>11986</v>
      </c>
      <c r="O313" s="7" t="s">
        <v>29</v>
      </c>
      <c r="P313" s="7" t="s">
        <v>30</v>
      </c>
      <c r="Q313" s="7" t="s">
        <v>224</v>
      </c>
      <c r="R313" s="7" t="s">
        <v>57</v>
      </c>
      <c r="S313" s="7" t="s">
        <v>29</v>
      </c>
      <c r="T313" s="10">
        <v>1.0653999999999999</v>
      </c>
    </row>
    <row r="314" spans="1:20" x14ac:dyDescent="0.3">
      <c r="A314" s="6" t="s">
        <v>20</v>
      </c>
      <c r="B314" t="s">
        <v>21</v>
      </c>
      <c r="C314" s="7">
        <v>31</v>
      </c>
      <c r="D314" s="7" t="s">
        <v>22</v>
      </c>
      <c r="E314" s="7">
        <v>27217</v>
      </c>
      <c r="F314" s="7" t="s">
        <v>346</v>
      </c>
      <c r="G314" s="7" t="s">
        <v>760</v>
      </c>
      <c r="H314" s="8">
        <v>44089</v>
      </c>
      <c r="I314" s="7">
        <v>19</v>
      </c>
      <c r="J314" s="7" t="s">
        <v>26</v>
      </c>
      <c r="K314" s="7" t="s">
        <v>128</v>
      </c>
      <c r="L314" s="7" t="s">
        <v>129</v>
      </c>
      <c r="M314" s="7">
        <v>1</v>
      </c>
      <c r="N314" s="9">
        <v>4193</v>
      </c>
      <c r="O314" s="7" t="s">
        <v>29</v>
      </c>
      <c r="P314" s="7" t="s">
        <v>30</v>
      </c>
      <c r="Q314" s="7" t="s">
        <v>224</v>
      </c>
      <c r="R314" s="7" t="s">
        <v>57</v>
      </c>
      <c r="S314" s="7" t="s">
        <v>29</v>
      </c>
      <c r="T314" s="10">
        <v>1.0653999999999999</v>
      </c>
    </row>
    <row r="315" spans="1:20" x14ac:dyDescent="0.3">
      <c r="A315" s="6" t="s">
        <v>20</v>
      </c>
      <c r="B315" t="s">
        <v>21</v>
      </c>
      <c r="C315" s="7">
        <v>31</v>
      </c>
      <c r="D315" s="7" t="s">
        <v>22</v>
      </c>
      <c r="E315" s="7">
        <v>27369</v>
      </c>
      <c r="F315" s="7" t="s">
        <v>90</v>
      </c>
      <c r="G315" s="7" t="s">
        <v>760</v>
      </c>
      <c r="H315" s="8">
        <v>44089</v>
      </c>
      <c r="I315" s="7">
        <v>19</v>
      </c>
      <c r="J315" s="7" t="s">
        <v>26</v>
      </c>
      <c r="K315" s="7" t="s">
        <v>128</v>
      </c>
      <c r="L315" s="7" t="s">
        <v>129</v>
      </c>
      <c r="M315" s="7">
        <v>1</v>
      </c>
      <c r="N315" s="9">
        <v>4395</v>
      </c>
      <c r="O315" s="7" t="s">
        <v>29</v>
      </c>
      <c r="P315" s="7" t="s">
        <v>30</v>
      </c>
      <c r="Q315" s="7" t="s">
        <v>224</v>
      </c>
      <c r="R315" s="7" t="s">
        <v>57</v>
      </c>
      <c r="S315" s="7" t="s">
        <v>29</v>
      </c>
      <c r="T315" s="10">
        <v>1.0653999999999999</v>
      </c>
    </row>
    <row r="316" spans="1:20" x14ac:dyDescent="0.3">
      <c r="A316" s="6" t="s">
        <v>20</v>
      </c>
      <c r="B316" t="s">
        <v>21</v>
      </c>
      <c r="C316" s="7">
        <v>31</v>
      </c>
      <c r="D316" s="7" t="s">
        <v>22</v>
      </c>
      <c r="E316" s="7">
        <v>27125</v>
      </c>
      <c r="F316" s="7" t="s">
        <v>244</v>
      </c>
      <c r="G316" s="7" t="s">
        <v>762</v>
      </c>
      <c r="H316" s="8">
        <v>44089</v>
      </c>
      <c r="I316" s="7">
        <v>19</v>
      </c>
      <c r="J316" s="7" t="s">
        <v>26</v>
      </c>
      <c r="K316" s="7" t="s">
        <v>128</v>
      </c>
      <c r="L316" s="7" t="s">
        <v>129</v>
      </c>
      <c r="M316" s="7">
        <v>1</v>
      </c>
      <c r="N316" s="9">
        <v>15218</v>
      </c>
      <c r="O316" s="7" t="s">
        <v>29</v>
      </c>
      <c r="P316" s="7" t="s">
        <v>30</v>
      </c>
      <c r="Q316" s="7" t="s">
        <v>224</v>
      </c>
      <c r="R316" s="7" t="s">
        <v>57</v>
      </c>
      <c r="S316" s="7" t="s">
        <v>29</v>
      </c>
      <c r="T316" s="10">
        <v>1.0653999999999999</v>
      </c>
    </row>
    <row r="317" spans="1:20" x14ac:dyDescent="0.3">
      <c r="A317" s="6" t="s">
        <v>20</v>
      </c>
      <c r="B317" t="s">
        <v>21</v>
      </c>
      <c r="C317" s="7">
        <v>31</v>
      </c>
      <c r="D317" s="7" t="s">
        <v>22</v>
      </c>
      <c r="E317" s="7">
        <v>27247</v>
      </c>
      <c r="F317" s="7" t="s">
        <v>761</v>
      </c>
      <c r="G317" s="7" t="s">
        <v>762</v>
      </c>
      <c r="H317" s="8">
        <v>44089</v>
      </c>
      <c r="I317" s="7">
        <v>19</v>
      </c>
      <c r="J317" s="7" t="s">
        <v>26</v>
      </c>
      <c r="K317" s="7" t="s">
        <v>128</v>
      </c>
      <c r="L317" s="7" t="s">
        <v>129</v>
      </c>
      <c r="M317" s="7">
        <v>1</v>
      </c>
      <c r="N317" s="9">
        <v>11986</v>
      </c>
      <c r="O317" s="7" t="s">
        <v>29</v>
      </c>
      <c r="P317" s="7" t="s">
        <v>30</v>
      </c>
      <c r="Q317" s="7" t="s">
        <v>224</v>
      </c>
      <c r="R317" s="7" t="s">
        <v>57</v>
      </c>
      <c r="S317" s="7" t="s">
        <v>29</v>
      </c>
      <c r="T317" s="10">
        <v>1.0653999999999999</v>
      </c>
    </row>
    <row r="318" spans="1:20" x14ac:dyDescent="0.3">
      <c r="A318" s="6" t="s">
        <v>20</v>
      </c>
      <c r="B318" t="s">
        <v>21</v>
      </c>
      <c r="C318" s="7">
        <v>31</v>
      </c>
      <c r="D318" s="7" t="s">
        <v>22</v>
      </c>
      <c r="E318" s="7">
        <v>27217</v>
      </c>
      <c r="F318" s="7" t="s">
        <v>346</v>
      </c>
      <c r="G318" s="7" t="s">
        <v>762</v>
      </c>
      <c r="H318" s="8">
        <v>44089</v>
      </c>
      <c r="I318" s="7">
        <v>19</v>
      </c>
      <c r="J318" s="7" t="s">
        <v>26</v>
      </c>
      <c r="K318" s="7" t="s">
        <v>128</v>
      </c>
      <c r="L318" s="7" t="s">
        <v>129</v>
      </c>
      <c r="M318" s="7">
        <v>1</v>
      </c>
      <c r="N318" s="9">
        <v>4193</v>
      </c>
      <c r="O318" s="7" t="s">
        <v>29</v>
      </c>
      <c r="P318" s="7" t="s">
        <v>30</v>
      </c>
      <c r="Q318" s="7" t="s">
        <v>224</v>
      </c>
      <c r="R318" s="7" t="s">
        <v>57</v>
      </c>
      <c r="S318" s="7" t="s">
        <v>29</v>
      </c>
      <c r="T318" s="10">
        <v>1.0653999999999999</v>
      </c>
    </row>
    <row r="319" spans="1:20" x14ac:dyDescent="0.3">
      <c r="A319" s="6" t="s">
        <v>20</v>
      </c>
      <c r="B319" t="s">
        <v>21</v>
      </c>
      <c r="C319" s="7">
        <v>31</v>
      </c>
      <c r="D319" s="7" t="s">
        <v>22</v>
      </c>
      <c r="E319" s="7">
        <v>27369</v>
      </c>
      <c r="F319" s="7" t="s">
        <v>90</v>
      </c>
      <c r="G319" s="7" t="s">
        <v>762</v>
      </c>
      <c r="H319" s="8">
        <v>44089</v>
      </c>
      <c r="I319" s="7">
        <v>19</v>
      </c>
      <c r="J319" s="7" t="s">
        <v>26</v>
      </c>
      <c r="K319" s="7" t="s">
        <v>128</v>
      </c>
      <c r="L319" s="7" t="s">
        <v>129</v>
      </c>
      <c r="M319" s="7">
        <v>1</v>
      </c>
      <c r="N319" s="9">
        <v>4395</v>
      </c>
      <c r="O319" s="7" t="s">
        <v>29</v>
      </c>
      <c r="P319" s="7" t="s">
        <v>30</v>
      </c>
      <c r="Q319" s="7" t="s">
        <v>224</v>
      </c>
      <c r="R319" s="7" t="s">
        <v>57</v>
      </c>
      <c r="S319" s="7" t="s">
        <v>29</v>
      </c>
      <c r="T319" s="10">
        <v>1.0653999999999999</v>
      </c>
    </row>
    <row r="320" spans="1:20" x14ac:dyDescent="0.3">
      <c r="A320" s="6" t="s">
        <v>20</v>
      </c>
      <c r="B320" t="s">
        <v>21</v>
      </c>
      <c r="C320" s="7">
        <v>31</v>
      </c>
      <c r="D320" s="7" t="s">
        <v>22</v>
      </c>
      <c r="E320" s="7">
        <v>10724</v>
      </c>
      <c r="F320" s="7" t="s">
        <v>763</v>
      </c>
      <c r="G320" s="7" t="s">
        <v>764</v>
      </c>
      <c r="H320" s="8">
        <v>44089</v>
      </c>
      <c r="I320" s="7">
        <v>19</v>
      </c>
      <c r="J320" s="7" t="s">
        <v>26</v>
      </c>
      <c r="K320" s="7" t="s">
        <v>128</v>
      </c>
      <c r="L320" s="7" t="s">
        <v>129</v>
      </c>
      <c r="M320" s="7">
        <v>1</v>
      </c>
      <c r="N320" s="9">
        <v>33193</v>
      </c>
      <c r="O320" s="7" t="s">
        <v>29</v>
      </c>
      <c r="P320" s="7" t="s">
        <v>30</v>
      </c>
      <c r="Q320" s="7" t="s">
        <v>224</v>
      </c>
      <c r="R320" s="7" t="s">
        <v>57</v>
      </c>
      <c r="S320" s="7" t="s">
        <v>29</v>
      </c>
      <c r="T320" s="10">
        <v>1.0653999999999999</v>
      </c>
    </row>
    <row r="321" spans="1:20" x14ac:dyDescent="0.3">
      <c r="A321" s="6" t="s">
        <v>20</v>
      </c>
      <c r="B321" t="s">
        <v>21</v>
      </c>
      <c r="C321" s="7">
        <v>31</v>
      </c>
      <c r="D321" s="7" t="s">
        <v>22</v>
      </c>
      <c r="E321" s="7">
        <v>10460</v>
      </c>
      <c r="F321" s="7" t="s">
        <v>746</v>
      </c>
      <c r="G321" s="7" t="s">
        <v>764</v>
      </c>
      <c r="H321" s="8">
        <v>44089</v>
      </c>
      <c r="I321" s="7">
        <v>19</v>
      </c>
      <c r="J321" s="7" t="s">
        <v>26</v>
      </c>
      <c r="K321" s="7" t="s">
        <v>128</v>
      </c>
      <c r="L321" s="7" t="s">
        <v>129</v>
      </c>
      <c r="M321" s="7">
        <v>1</v>
      </c>
      <c r="N321" s="9">
        <v>10076</v>
      </c>
      <c r="O321" s="7" t="s">
        <v>29</v>
      </c>
      <c r="P321" s="7" t="s">
        <v>30</v>
      </c>
      <c r="Q321" s="7" t="s">
        <v>224</v>
      </c>
      <c r="R321" s="7" t="s">
        <v>57</v>
      </c>
      <c r="S321" s="7" t="s">
        <v>29</v>
      </c>
      <c r="T321" s="10">
        <v>1.0653999999999999</v>
      </c>
    </row>
    <row r="322" spans="1:20" x14ac:dyDescent="0.3">
      <c r="A322" s="6" t="s">
        <v>20</v>
      </c>
      <c r="B322" t="s">
        <v>21</v>
      </c>
      <c r="C322" s="7">
        <v>31</v>
      </c>
      <c r="D322" s="7" t="s">
        <v>22</v>
      </c>
      <c r="E322" s="7" t="s">
        <v>725</v>
      </c>
      <c r="F322" s="7" t="s">
        <v>90</v>
      </c>
      <c r="G322" s="7" t="s">
        <v>764</v>
      </c>
      <c r="H322" s="8">
        <v>44089</v>
      </c>
      <c r="I322" s="7">
        <v>19</v>
      </c>
      <c r="J322" s="7" t="s">
        <v>26</v>
      </c>
      <c r="K322" s="7" t="s">
        <v>128</v>
      </c>
      <c r="L322" s="7" t="s">
        <v>129</v>
      </c>
      <c r="M322" s="7">
        <v>1</v>
      </c>
      <c r="N322" s="9">
        <v>9681</v>
      </c>
      <c r="O322" s="7" t="s">
        <v>29</v>
      </c>
      <c r="P322" s="7" t="s">
        <v>30</v>
      </c>
      <c r="Q322" s="7" t="s">
        <v>224</v>
      </c>
      <c r="R322" s="7" t="s">
        <v>57</v>
      </c>
      <c r="S322" s="7" t="s">
        <v>29</v>
      </c>
      <c r="T322" s="10">
        <v>1.0653999999999999</v>
      </c>
    </row>
    <row r="323" spans="1:20" x14ac:dyDescent="0.3">
      <c r="A323" s="6" t="s">
        <v>20</v>
      </c>
      <c r="B323" t="s">
        <v>21</v>
      </c>
      <c r="C323" s="7">
        <v>31</v>
      </c>
      <c r="D323" s="7" t="s">
        <v>22</v>
      </c>
      <c r="E323" s="7" t="s">
        <v>765</v>
      </c>
      <c r="F323" s="7" t="s">
        <v>346</v>
      </c>
      <c r="G323" s="7" t="s">
        <v>764</v>
      </c>
      <c r="H323" s="8">
        <v>44089</v>
      </c>
      <c r="I323" s="7">
        <v>19</v>
      </c>
      <c r="J323" s="7" t="s">
        <v>26</v>
      </c>
      <c r="K323" s="7" t="s">
        <v>128</v>
      </c>
      <c r="L323" s="7" t="s">
        <v>129</v>
      </c>
      <c r="M323" s="7">
        <v>1</v>
      </c>
      <c r="N323" s="9">
        <v>8403</v>
      </c>
      <c r="O323" s="7" t="s">
        <v>29</v>
      </c>
      <c r="P323" s="7" t="s">
        <v>30</v>
      </c>
      <c r="Q323" s="7" t="s">
        <v>224</v>
      </c>
      <c r="R323" s="7" t="s">
        <v>57</v>
      </c>
      <c r="S323" s="7" t="s">
        <v>29</v>
      </c>
      <c r="T323" s="10">
        <v>1.0653999999999999</v>
      </c>
    </row>
    <row r="324" spans="1:20" x14ac:dyDescent="0.3">
      <c r="A324" s="6" t="s">
        <v>20</v>
      </c>
      <c r="B324" t="s">
        <v>21</v>
      </c>
      <c r="C324" s="7">
        <v>31</v>
      </c>
      <c r="D324" s="7" t="s">
        <v>22</v>
      </c>
      <c r="E324" s="7">
        <v>10680</v>
      </c>
      <c r="F324" s="7" t="s">
        <v>624</v>
      </c>
      <c r="G324" s="7" t="s">
        <v>766</v>
      </c>
      <c r="H324" s="8">
        <v>44089</v>
      </c>
      <c r="I324" s="7">
        <v>19</v>
      </c>
      <c r="J324" s="7" t="s">
        <v>26</v>
      </c>
      <c r="K324" s="7" t="s">
        <v>128</v>
      </c>
      <c r="L324" s="7" t="s">
        <v>129</v>
      </c>
      <c r="M324" s="7">
        <v>1</v>
      </c>
      <c r="N324" s="9">
        <v>16807</v>
      </c>
      <c r="O324" s="7" t="s">
        <v>29</v>
      </c>
      <c r="P324" s="7" t="s">
        <v>30</v>
      </c>
      <c r="Q324" s="7" t="s">
        <v>224</v>
      </c>
      <c r="R324" s="7" t="s">
        <v>57</v>
      </c>
      <c r="S324" s="7" t="s">
        <v>29</v>
      </c>
      <c r="T324" s="10">
        <v>1.0653999999999999</v>
      </c>
    </row>
    <row r="325" spans="1:20" x14ac:dyDescent="0.3">
      <c r="A325" s="6" t="s">
        <v>20</v>
      </c>
      <c r="B325" t="s">
        <v>21</v>
      </c>
      <c r="C325" s="7">
        <v>31</v>
      </c>
      <c r="D325" s="7" t="s">
        <v>22</v>
      </c>
      <c r="E325" s="7">
        <v>27225</v>
      </c>
      <c r="F325" s="7" t="s">
        <v>244</v>
      </c>
      <c r="G325" s="7" t="s">
        <v>767</v>
      </c>
      <c r="H325" s="8">
        <v>44089</v>
      </c>
      <c r="I325" s="7">
        <v>19</v>
      </c>
      <c r="J325" s="7" t="s">
        <v>26</v>
      </c>
      <c r="K325" s="7" t="s">
        <v>128</v>
      </c>
      <c r="L325" s="7" t="s">
        <v>129</v>
      </c>
      <c r="M325" s="7">
        <v>1</v>
      </c>
      <c r="N325" s="9">
        <v>24950</v>
      </c>
      <c r="O325" s="7" t="s">
        <v>29</v>
      </c>
      <c r="P325" s="7" t="s">
        <v>30</v>
      </c>
      <c r="Q325" s="7" t="s">
        <v>224</v>
      </c>
      <c r="R325" s="7" t="s">
        <v>57</v>
      </c>
      <c r="S325" s="7" t="s">
        <v>29</v>
      </c>
      <c r="T325" s="10">
        <v>1.0653999999999999</v>
      </c>
    </row>
    <row r="326" spans="1:20" x14ac:dyDescent="0.3">
      <c r="A326" s="6" t="s">
        <v>20</v>
      </c>
      <c r="B326" t="s">
        <v>21</v>
      </c>
      <c r="C326" s="7">
        <v>31</v>
      </c>
      <c r="D326" s="7" t="s">
        <v>22</v>
      </c>
      <c r="E326" s="7">
        <v>27270</v>
      </c>
      <c r="F326" s="7" t="s">
        <v>768</v>
      </c>
      <c r="G326" s="7" t="s">
        <v>767</v>
      </c>
      <c r="H326" s="8">
        <v>44089</v>
      </c>
      <c r="I326" s="7">
        <v>19</v>
      </c>
      <c r="J326" s="7" t="s">
        <v>26</v>
      </c>
      <c r="K326" s="7" t="s">
        <v>128</v>
      </c>
      <c r="L326" s="7" t="s">
        <v>129</v>
      </c>
      <c r="M326" s="7">
        <v>1</v>
      </c>
      <c r="N326" s="9">
        <v>12748</v>
      </c>
      <c r="O326" s="7" t="s">
        <v>29</v>
      </c>
      <c r="P326" s="7" t="s">
        <v>30</v>
      </c>
      <c r="Q326" s="7" t="s">
        <v>224</v>
      </c>
      <c r="R326" s="7" t="s">
        <v>57</v>
      </c>
      <c r="S326" s="7" t="s">
        <v>29</v>
      </c>
      <c r="T326" s="10">
        <v>1.0653999999999999</v>
      </c>
    </row>
    <row r="327" spans="1:20" x14ac:dyDescent="0.3">
      <c r="A327" s="6" t="s">
        <v>20</v>
      </c>
      <c r="B327" t="s">
        <v>21</v>
      </c>
      <c r="C327" s="7">
        <v>31</v>
      </c>
      <c r="D327" s="7" t="s">
        <v>22</v>
      </c>
      <c r="E327" s="7">
        <v>27152</v>
      </c>
      <c r="F327" s="7" t="s">
        <v>346</v>
      </c>
      <c r="G327" s="7" t="s">
        <v>767</v>
      </c>
      <c r="H327" s="8">
        <v>44089</v>
      </c>
      <c r="I327" s="7">
        <v>19</v>
      </c>
      <c r="J327" s="7" t="s">
        <v>26</v>
      </c>
      <c r="K327" s="7" t="s">
        <v>128</v>
      </c>
      <c r="L327" s="7" t="s">
        <v>129</v>
      </c>
      <c r="M327" s="7">
        <v>1</v>
      </c>
      <c r="N327" s="9">
        <v>7992</v>
      </c>
      <c r="O327" s="7" t="s">
        <v>29</v>
      </c>
      <c r="P327" s="7" t="s">
        <v>30</v>
      </c>
      <c r="Q327" s="7" t="s">
        <v>224</v>
      </c>
      <c r="R327" s="7" t="s">
        <v>57</v>
      </c>
      <c r="S327" s="7" t="s">
        <v>29</v>
      </c>
      <c r="T327" s="10">
        <v>1.0653999999999999</v>
      </c>
    </row>
    <row r="328" spans="1:20" x14ac:dyDescent="0.3">
      <c r="A328" s="6" t="s">
        <v>20</v>
      </c>
      <c r="B328" t="s">
        <v>21</v>
      </c>
      <c r="C328" s="7">
        <v>31</v>
      </c>
      <c r="D328" s="7" t="s">
        <v>22</v>
      </c>
      <c r="E328" s="7">
        <v>27116</v>
      </c>
      <c r="F328" s="7" t="s">
        <v>90</v>
      </c>
      <c r="G328" s="7" t="s">
        <v>767</v>
      </c>
      <c r="H328" s="8">
        <v>44089</v>
      </c>
      <c r="I328" s="7">
        <v>19</v>
      </c>
      <c r="J328" s="7" t="s">
        <v>26</v>
      </c>
      <c r="K328" s="7" t="s">
        <v>128</v>
      </c>
      <c r="L328" s="7" t="s">
        <v>129</v>
      </c>
      <c r="M328" s="7">
        <v>1</v>
      </c>
      <c r="N328" s="9">
        <v>4218</v>
      </c>
      <c r="O328" s="7" t="s">
        <v>29</v>
      </c>
      <c r="P328" s="7" t="s">
        <v>30</v>
      </c>
      <c r="Q328" s="7" t="s">
        <v>224</v>
      </c>
      <c r="R328" s="7" t="s">
        <v>57</v>
      </c>
      <c r="S328" s="7" t="s">
        <v>29</v>
      </c>
      <c r="T328" s="10">
        <v>1.0653999999999999</v>
      </c>
    </row>
    <row r="329" spans="1:20" x14ac:dyDescent="0.3">
      <c r="A329" s="6" t="s">
        <v>20</v>
      </c>
      <c r="B329" t="s">
        <v>21</v>
      </c>
      <c r="C329" s="7">
        <v>31</v>
      </c>
      <c r="D329" s="7" t="s">
        <v>22</v>
      </c>
      <c r="E329" s="7">
        <v>10680</v>
      </c>
      <c r="F329" s="7" t="s">
        <v>624</v>
      </c>
      <c r="G329" s="7" t="s">
        <v>769</v>
      </c>
      <c r="H329" s="8">
        <v>44089</v>
      </c>
      <c r="I329" s="7">
        <v>19</v>
      </c>
      <c r="J329" s="7" t="s">
        <v>26</v>
      </c>
      <c r="K329" s="7" t="s">
        <v>128</v>
      </c>
      <c r="L329" s="7" t="s">
        <v>129</v>
      </c>
      <c r="M329" s="7">
        <v>1</v>
      </c>
      <c r="N329" s="9">
        <v>16807</v>
      </c>
      <c r="O329" s="7" t="s">
        <v>29</v>
      </c>
      <c r="P329" s="7" t="s">
        <v>30</v>
      </c>
      <c r="Q329" s="7" t="s">
        <v>224</v>
      </c>
      <c r="R329" s="7" t="s">
        <v>57</v>
      </c>
      <c r="S329" s="7" t="s">
        <v>29</v>
      </c>
      <c r="T329" s="10">
        <v>1.0653999999999999</v>
      </c>
    </row>
    <row r="330" spans="1:20" x14ac:dyDescent="0.3">
      <c r="A330" s="6" t="s">
        <v>20</v>
      </c>
      <c r="B330" t="s">
        <v>21</v>
      </c>
      <c r="C330" s="7">
        <v>31</v>
      </c>
      <c r="D330" s="7" t="s">
        <v>22</v>
      </c>
      <c r="E330" s="7">
        <v>2020</v>
      </c>
      <c r="F330" s="7" t="s">
        <v>770</v>
      </c>
      <c r="G330" s="7" t="s">
        <v>771</v>
      </c>
      <c r="H330" s="8">
        <v>44089</v>
      </c>
      <c r="I330" s="7">
        <v>19</v>
      </c>
      <c r="J330" s="7" t="s">
        <v>26</v>
      </c>
      <c r="K330" s="7" t="s">
        <v>128</v>
      </c>
      <c r="L330" s="7" t="s">
        <v>129</v>
      </c>
      <c r="M330" s="7">
        <v>2</v>
      </c>
      <c r="N330" s="9">
        <v>87368</v>
      </c>
      <c r="O330" s="7" t="s">
        <v>29</v>
      </c>
      <c r="P330" s="7" t="s">
        <v>30</v>
      </c>
      <c r="Q330" s="7" t="s">
        <v>224</v>
      </c>
      <c r="R330" s="7" t="s">
        <v>57</v>
      </c>
      <c r="S330" s="7" t="s">
        <v>29</v>
      </c>
      <c r="T330" s="10">
        <v>1.0653999999999999</v>
      </c>
    </row>
    <row r="331" spans="1:20" x14ac:dyDescent="0.3">
      <c r="A331" s="6" t="s">
        <v>20</v>
      </c>
      <c r="B331" t="s">
        <v>21</v>
      </c>
      <c r="C331" s="7">
        <v>31</v>
      </c>
      <c r="D331" s="7" t="s">
        <v>22</v>
      </c>
      <c r="E331" s="7">
        <v>70001</v>
      </c>
      <c r="F331" s="7" t="s">
        <v>772</v>
      </c>
      <c r="G331" s="7" t="s">
        <v>773</v>
      </c>
      <c r="H331" s="8">
        <v>44089</v>
      </c>
      <c r="I331" s="7">
        <v>19</v>
      </c>
      <c r="J331" s="7" t="s">
        <v>26</v>
      </c>
      <c r="K331" s="7" t="s">
        <v>128</v>
      </c>
      <c r="L331" s="7" t="s">
        <v>129</v>
      </c>
      <c r="M331" s="7">
        <v>2</v>
      </c>
      <c r="N331" s="9">
        <v>9572</v>
      </c>
      <c r="O331" s="7" t="s">
        <v>29</v>
      </c>
      <c r="P331" s="7" t="s">
        <v>30</v>
      </c>
      <c r="Q331" s="7" t="s">
        <v>224</v>
      </c>
      <c r="R331" s="7" t="s">
        <v>57</v>
      </c>
      <c r="S331" s="7" t="s">
        <v>29</v>
      </c>
      <c r="T331" s="10">
        <v>1.0653999999999999</v>
      </c>
    </row>
    <row r="332" spans="1:20" x14ac:dyDescent="0.3">
      <c r="A332" s="6" t="s">
        <v>20</v>
      </c>
      <c r="B332" t="s">
        <v>21</v>
      </c>
      <c r="C332" s="7">
        <v>31</v>
      </c>
      <c r="D332" s="7" t="s">
        <v>22</v>
      </c>
      <c r="E332" s="7" t="s">
        <v>525</v>
      </c>
      <c r="F332" s="7" t="s">
        <v>244</v>
      </c>
      <c r="G332" s="7" t="s">
        <v>774</v>
      </c>
      <c r="H332" s="8">
        <v>44089</v>
      </c>
      <c r="I332" s="7">
        <v>19</v>
      </c>
      <c r="J332" s="7" t="s">
        <v>26</v>
      </c>
      <c r="K332" s="7" t="s">
        <v>280</v>
      </c>
      <c r="L332" s="7" t="s">
        <v>281</v>
      </c>
      <c r="M332" s="7">
        <v>1</v>
      </c>
      <c r="N332" s="9">
        <v>15706</v>
      </c>
      <c r="O332" s="7" t="s">
        <v>29</v>
      </c>
      <c r="P332" s="7" t="s">
        <v>30</v>
      </c>
      <c r="Q332" s="7" t="s">
        <v>224</v>
      </c>
      <c r="R332" s="7" t="s">
        <v>57</v>
      </c>
      <c r="S332" s="7" t="s">
        <v>29</v>
      </c>
      <c r="T332" s="10">
        <v>1.0653999999999999</v>
      </c>
    </row>
    <row r="333" spans="1:20" x14ac:dyDescent="0.3">
      <c r="A333" s="6" t="s">
        <v>20</v>
      </c>
      <c r="B333" t="s">
        <v>21</v>
      </c>
      <c r="C333" s="7">
        <v>31</v>
      </c>
      <c r="D333" s="7" t="s">
        <v>22</v>
      </c>
      <c r="E333" s="7">
        <v>27247</v>
      </c>
      <c r="F333" s="7" t="s">
        <v>761</v>
      </c>
      <c r="G333" s="7" t="s">
        <v>774</v>
      </c>
      <c r="H333" s="8">
        <v>44089</v>
      </c>
      <c r="I333" s="7">
        <v>19</v>
      </c>
      <c r="J333" s="7" t="s">
        <v>26</v>
      </c>
      <c r="K333" s="7" t="s">
        <v>280</v>
      </c>
      <c r="L333" s="7" t="s">
        <v>281</v>
      </c>
      <c r="M333" s="7">
        <v>1</v>
      </c>
      <c r="N333" s="9">
        <v>11992</v>
      </c>
      <c r="O333" s="7" t="s">
        <v>29</v>
      </c>
      <c r="P333" s="7" t="s">
        <v>30</v>
      </c>
      <c r="Q333" s="7" t="s">
        <v>224</v>
      </c>
      <c r="R333" s="7" t="s">
        <v>57</v>
      </c>
      <c r="S333" s="7" t="s">
        <v>29</v>
      </c>
      <c r="T333" s="10">
        <v>1.0653999999999999</v>
      </c>
    </row>
    <row r="334" spans="1:20" x14ac:dyDescent="0.3">
      <c r="A334" s="6" t="s">
        <v>20</v>
      </c>
      <c r="B334" t="s">
        <v>21</v>
      </c>
      <c r="C334" s="7">
        <v>31</v>
      </c>
      <c r="D334" s="7" t="s">
        <v>22</v>
      </c>
      <c r="E334" s="7">
        <v>27217</v>
      </c>
      <c r="F334" s="7" t="s">
        <v>346</v>
      </c>
      <c r="G334" s="7" t="s">
        <v>774</v>
      </c>
      <c r="H334" s="8">
        <v>44089</v>
      </c>
      <c r="I334" s="7">
        <v>19</v>
      </c>
      <c r="J334" s="7" t="s">
        <v>26</v>
      </c>
      <c r="K334" s="7" t="s">
        <v>280</v>
      </c>
      <c r="L334" s="7" t="s">
        <v>281</v>
      </c>
      <c r="M334" s="7">
        <v>1</v>
      </c>
      <c r="N334" s="9">
        <v>4193</v>
      </c>
      <c r="O334" s="7" t="s">
        <v>29</v>
      </c>
      <c r="P334" s="7" t="s">
        <v>30</v>
      </c>
      <c r="Q334" s="7" t="s">
        <v>224</v>
      </c>
      <c r="R334" s="7" t="s">
        <v>57</v>
      </c>
      <c r="S334" s="7" t="s">
        <v>29</v>
      </c>
      <c r="T334" s="10">
        <v>1.0653999999999999</v>
      </c>
    </row>
    <row r="335" spans="1:20" x14ac:dyDescent="0.3">
      <c r="A335" s="6" t="s">
        <v>20</v>
      </c>
      <c r="B335" t="s">
        <v>21</v>
      </c>
      <c r="C335" s="7">
        <v>31</v>
      </c>
      <c r="D335" s="7" t="s">
        <v>22</v>
      </c>
      <c r="E335" s="7">
        <v>27369</v>
      </c>
      <c r="F335" s="7" t="s">
        <v>90</v>
      </c>
      <c r="G335" s="7" t="s">
        <v>774</v>
      </c>
      <c r="H335" s="8">
        <v>44089</v>
      </c>
      <c r="I335" s="7">
        <v>19</v>
      </c>
      <c r="J335" s="7" t="s">
        <v>26</v>
      </c>
      <c r="K335" s="7" t="s">
        <v>280</v>
      </c>
      <c r="L335" s="7" t="s">
        <v>281</v>
      </c>
      <c r="M335" s="7">
        <v>1</v>
      </c>
      <c r="N335" s="9">
        <v>4395</v>
      </c>
      <c r="O335" s="7" t="s">
        <v>29</v>
      </c>
      <c r="P335" s="7" t="s">
        <v>30</v>
      </c>
      <c r="Q335" s="7" t="s">
        <v>224</v>
      </c>
      <c r="R335" s="7" t="s">
        <v>57</v>
      </c>
      <c r="S335" s="7" t="s">
        <v>29</v>
      </c>
      <c r="T335" s="10">
        <v>1.0653999999999999</v>
      </c>
    </row>
    <row r="336" spans="1:20" x14ac:dyDescent="0.3">
      <c r="A336" s="6" t="s">
        <v>20</v>
      </c>
      <c r="B336" t="s">
        <v>21</v>
      </c>
      <c r="C336" s="7">
        <v>31</v>
      </c>
      <c r="D336" s="7" t="s">
        <v>22</v>
      </c>
      <c r="E336" s="7">
        <v>10459</v>
      </c>
      <c r="F336" s="7" t="s">
        <v>746</v>
      </c>
      <c r="G336" s="7" t="s">
        <v>775</v>
      </c>
      <c r="H336" s="8">
        <v>44089</v>
      </c>
      <c r="I336" s="7">
        <v>19</v>
      </c>
      <c r="J336" s="7" t="s">
        <v>26</v>
      </c>
      <c r="K336" s="7" t="s">
        <v>280</v>
      </c>
      <c r="L336" s="7" t="s">
        <v>281</v>
      </c>
      <c r="M336" s="7">
        <v>1</v>
      </c>
      <c r="N336" s="9">
        <v>7743</v>
      </c>
      <c r="O336" s="7" t="s">
        <v>29</v>
      </c>
      <c r="P336" s="7" t="s">
        <v>30</v>
      </c>
      <c r="Q336" s="7" t="s">
        <v>224</v>
      </c>
      <c r="R336" s="7" t="s">
        <v>57</v>
      </c>
      <c r="S336" s="7" t="s">
        <v>29</v>
      </c>
      <c r="T336" s="10">
        <v>1.0653999999999999</v>
      </c>
    </row>
    <row r="337" spans="1:20" x14ac:dyDescent="0.3">
      <c r="A337" s="6" t="s">
        <v>20</v>
      </c>
      <c r="B337" t="s">
        <v>21</v>
      </c>
      <c r="C337" s="7">
        <v>31</v>
      </c>
      <c r="D337" s="7" t="s">
        <v>22</v>
      </c>
      <c r="E337" s="7" t="s">
        <v>467</v>
      </c>
      <c r="F337" s="7" t="s">
        <v>468</v>
      </c>
      <c r="G337" s="7" t="s">
        <v>776</v>
      </c>
      <c r="H337" s="8">
        <v>44089</v>
      </c>
      <c r="I337" s="7">
        <v>19</v>
      </c>
      <c r="J337" s="7" t="s">
        <v>26</v>
      </c>
      <c r="K337" s="7" t="s">
        <v>777</v>
      </c>
      <c r="L337" s="7" t="s">
        <v>778</v>
      </c>
      <c r="M337" s="7">
        <v>1</v>
      </c>
      <c r="N337" s="9">
        <v>42008</v>
      </c>
      <c r="O337" s="7" t="s">
        <v>29</v>
      </c>
      <c r="P337" s="7" t="s">
        <v>30</v>
      </c>
      <c r="Q337" s="7" t="s">
        <v>224</v>
      </c>
      <c r="R337" s="7" t="s">
        <v>32</v>
      </c>
      <c r="S337" s="7" t="s">
        <v>33</v>
      </c>
      <c r="T337" s="10">
        <v>1.0653999999999999</v>
      </c>
    </row>
    <row r="338" spans="1:20" x14ac:dyDescent="0.3">
      <c r="A338" s="6" t="s">
        <v>20</v>
      </c>
      <c r="B338" t="s">
        <v>21</v>
      </c>
      <c r="C338" s="7">
        <v>31</v>
      </c>
      <c r="D338" s="7" t="s">
        <v>22</v>
      </c>
      <c r="E338" s="7">
        <v>45017</v>
      </c>
      <c r="F338" s="7" t="s">
        <v>779</v>
      </c>
      <c r="G338" s="7" t="s">
        <v>780</v>
      </c>
      <c r="H338" s="8">
        <v>44089</v>
      </c>
      <c r="I338" s="7">
        <v>19</v>
      </c>
      <c r="J338" s="7" t="s">
        <v>26</v>
      </c>
      <c r="K338" s="7" t="s">
        <v>128</v>
      </c>
      <c r="L338" s="7" t="s">
        <v>129</v>
      </c>
      <c r="M338" s="7">
        <v>1</v>
      </c>
      <c r="N338" s="9">
        <v>36101</v>
      </c>
      <c r="O338" s="7" t="s">
        <v>29</v>
      </c>
      <c r="P338" s="7" t="s">
        <v>30</v>
      </c>
      <c r="Q338" s="7" t="s">
        <v>224</v>
      </c>
      <c r="R338" s="7" t="s">
        <v>57</v>
      </c>
      <c r="S338" s="7" t="s">
        <v>29</v>
      </c>
      <c r="T338" s="10">
        <v>1.0653999999999999</v>
      </c>
    </row>
    <row r="339" spans="1:20" x14ac:dyDescent="0.3">
      <c r="A339" s="6" t="s">
        <v>20</v>
      </c>
      <c r="B339" t="s">
        <v>21</v>
      </c>
      <c r="C339" s="7">
        <v>31</v>
      </c>
      <c r="D339" s="7" t="s">
        <v>22</v>
      </c>
      <c r="E339" s="7">
        <v>45430</v>
      </c>
      <c r="F339" s="7" t="s">
        <v>781</v>
      </c>
      <c r="G339" s="7" t="s">
        <v>780</v>
      </c>
      <c r="H339" s="8">
        <v>44089</v>
      </c>
      <c r="I339" s="7">
        <v>19</v>
      </c>
      <c r="J339" s="7" t="s">
        <v>26</v>
      </c>
      <c r="K339" s="7" t="s">
        <v>128</v>
      </c>
      <c r="L339" s="7" t="s">
        <v>129</v>
      </c>
      <c r="M339" s="7">
        <v>1</v>
      </c>
      <c r="N339" s="9">
        <v>38501</v>
      </c>
      <c r="O339" s="7" t="s">
        <v>29</v>
      </c>
      <c r="P339" s="7" t="s">
        <v>30</v>
      </c>
      <c r="Q339" s="7" t="s">
        <v>224</v>
      </c>
      <c r="R339" s="7" t="s">
        <v>57</v>
      </c>
      <c r="S339" s="7" t="s">
        <v>29</v>
      </c>
      <c r="T339" s="10">
        <v>1.0653999999999999</v>
      </c>
    </row>
    <row r="340" spans="1:20" x14ac:dyDescent="0.3">
      <c r="A340" s="6" t="s">
        <v>20</v>
      </c>
      <c r="B340" t="s">
        <v>21</v>
      </c>
      <c r="C340" s="7">
        <v>31</v>
      </c>
      <c r="D340" s="7" t="s">
        <v>22</v>
      </c>
      <c r="E340" s="7">
        <v>61215</v>
      </c>
      <c r="F340" s="7" t="s">
        <v>782</v>
      </c>
      <c r="G340" s="7" t="s">
        <v>780</v>
      </c>
      <c r="H340" s="8">
        <v>44089</v>
      </c>
      <c r="I340" s="7">
        <v>19</v>
      </c>
      <c r="J340" s="7" t="s">
        <v>26</v>
      </c>
      <c r="K340" s="7" t="s">
        <v>128</v>
      </c>
      <c r="L340" s="7" t="s">
        <v>129</v>
      </c>
      <c r="M340" s="7">
        <v>4</v>
      </c>
      <c r="N340" s="9">
        <v>13876</v>
      </c>
      <c r="O340" s="7" t="s">
        <v>29</v>
      </c>
      <c r="P340" s="7" t="s">
        <v>30</v>
      </c>
      <c r="Q340" s="7" t="s">
        <v>224</v>
      </c>
      <c r="R340" s="7" t="s">
        <v>57</v>
      </c>
      <c r="S340" s="7" t="s">
        <v>29</v>
      </c>
      <c r="T340" s="10">
        <v>1.0653999999999999</v>
      </c>
    </row>
    <row r="341" spans="1:20" x14ac:dyDescent="0.3">
      <c r="A341" s="6" t="s">
        <v>20</v>
      </c>
      <c r="B341" t="s">
        <v>21</v>
      </c>
      <c r="C341" s="7">
        <v>31</v>
      </c>
      <c r="D341" s="7" t="s">
        <v>22</v>
      </c>
      <c r="E341" s="7">
        <v>10457</v>
      </c>
      <c r="F341" s="7" t="s">
        <v>746</v>
      </c>
      <c r="G341" s="7" t="s">
        <v>783</v>
      </c>
      <c r="H341" s="8">
        <v>44089</v>
      </c>
      <c r="I341" s="7">
        <v>19</v>
      </c>
      <c r="J341" s="7" t="s">
        <v>26</v>
      </c>
      <c r="K341" s="7" t="s">
        <v>128</v>
      </c>
      <c r="L341" s="7" t="s">
        <v>129</v>
      </c>
      <c r="M341" s="7">
        <v>1</v>
      </c>
      <c r="N341" s="9">
        <v>13977</v>
      </c>
      <c r="O341" s="7" t="s">
        <v>29</v>
      </c>
      <c r="P341" s="7" t="s">
        <v>30</v>
      </c>
      <c r="Q341" s="7" t="s">
        <v>224</v>
      </c>
      <c r="R341" s="7" t="s">
        <v>57</v>
      </c>
      <c r="S341" s="7" t="s">
        <v>29</v>
      </c>
      <c r="T341" s="10">
        <v>1.0653999999999999</v>
      </c>
    </row>
    <row r="342" spans="1:20" x14ac:dyDescent="0.3">
      <c r="A342" s="6" t="s">
        <v>20</v>
      </c>
      <c r="B342" t="s">
        <v>21</v>
      </c>
      <c r="C342" s="7">
        <v>31</v>
      </c>
      <c r="D342" s="7" t="s">
        <v>22</v>
      </c>
      <c r="E342" s="7">
        <v>10457</v>
      </c>
      <c r="F342" s="7" t="s">
        <v>746</v>
      </c>
      <c r="G342" s="7" t="s">
        <v>784</v>
      </c>
      <c r="H342" s="8">
        <v>44089</v>
      </c>
      <c r="I342" s="7">
        <v>19</v>
      </c>
      <c r="J342" s="7" t="s">
        <v>26</v>
      </c>
      <c r="K342" s="7" t="s">
        <v>128</v>
      </c>
      <c r="L342" s="7" t="s">
        <v>129</v>
      </c>
      <c r="M342" s="7">
        <v>1</v>
      </c>
      <c r="N342" s="9">
        <v>13977</v>
      </c>
      <c r="O342" s="7" t="s">
        <v>29</v>
      </c>
      <c r="P342" s="7" t="s">
        <v>30</v>
      </c>
      <c r="Q342" s="7" t="s">
        <v>224</v>
      </c>
      <c r="R342" s="7" t="s">
        <v>57</v>
      </c>
      <c r="S342" s="7" t="s">
        <v>29</v>
      </c>
      <c r="T342" s="10">
        <v>1.0653999999999999</v>
      </c>
    </row>
    <row r="343" spans="1:20" x14ac:dyDescent="0.3">
      <c r="A343" s="6" t="s">
        <v>20</v>
      </c>
      <c r="B343" t="s">
        <v>21</v>
      </c>
      <c r="C343" s="7">
        <v>31</v>
      </c>
      <c r="D343" s="7" t="s">
        <v>22</v>
      </c>
      <c r="E343" s="7">
        <v>50911</v>
      </c>
      <c r="F343" s="7" t="s">
        <v>785</v>
      </c>
      <c r="G343" s="7" t="s">
        <v>786</v>
      </c>
      <c r="H343" s="8">
        <v>44090</v>
      </c>
      <c r="I343" s="7">
        <v>19</v>
      </c>
      <c r="J343" s="7" t="s">
        <v>26</v>
      </c>
      <c r="K343" s="7" t="s">
        <v>606</v>
      </c>
      <c r="L343" s="7" t="s">
        <v>607</v>
      </c>
      <c r="M343" s="7">
        <v>2</v>
      </c>
      <c r="N343" s="9">
        <v>315950</v>
      </c>
      <c r="O343" s="7" t="s">
        <v>33</v>
      </c>
      <c r="P343" s="7" t="s">
        <v>30</v>
      </c>
      <c r="Q343" s="7" t="s">
        <v>224</v>
      </c>
      <c r="R343" s="7" t="s">
        <v>32</v>
      </c>
      <c r="S343" s="7" t="s">
        <v>33</v>
      </c>
      <c r="T343" s="10">
        <v>1.0653999999999999</v>
      </c>
    </row>
    <row r="344" spans="1:20" x14ac:dyDescent="0.3">
      <c r="A344" s="6" t="s">
        <v>20</v>
      </c>
      <c r="B344" t="s">
        <v>21</v>
      </c>
      <c r="C344" s="7">
        <v>31</v>
      </c>
      <c r="D344" s="7" t="s">
        <v>22</v>
      </c>
      <c r="E344" s="7">
        <v>40884</v>
      </c>
      <c r="F344" s="7" t="s">
        <v>787</v>
      </c>
      <c r="G344" s="7" t="s">
        <v>786</v>
      </c>
      <c r="H344" s="8">
        <v>44090</v>
      </c>
      <c r="I344" s="7">
        <v>19</v>
      </c>
      <c r="J344" s="7" t="s">
        <v>26</v>
      </c>
      <c r="K344" s="7" t="s">
        <v>606</v>
      </c>
      <c r="L344" s="7" t="s">
        <v>607</v>
      </c>
      <c r="M344" s="7">
        <v>4</v>
      </c>
      <c r="N344" s="9">
        <v>535632</v>
      </c>
      <c r="O344" s="7" t="s">
        <v>33</v>
      </c>
      <c r="P344" s="7" t="s">
        <v>30</v>
      </c>
      <c r="Q344" s="7" t="s">
        <v>224</v>
      </c>
      <c r="R344" s="7" t="s">
        <v>32</v>
      </c>
      <c r="S344" s="7" t="s">
        <v>33</v>
      </c>
      <c r="T344" s="10">
        <v>1.0653999999999999</v>
      </c>
    </row>
    <row r="345" spans="1:20" x14ac:dyDescent="0.3">
      <c r="A345" s="6" t="s">
        <v>20</v>
      </c>
      <c r="B345" t="s">
        <v>21</v>
      </c>
      <c r="C345" s="7">
        <v>31</v>
      </c>
      <c r="D345" s="7" t="s">
        <v>22</v>
      </c>
      <c r="E345" s="7" t="s">
        <v>200</v>
      </c>
      <c r="F345" s="7" t="s">
        <v>201</v>
      </c>
      <c r="G345" s="7" t="s">
        <v>788</v>
      </c>
      <c r="H345" s="8">
        <v>44090</v>
      </c>
      <c r="I345" s="7">
        <v>19</v>
      </c>
      <c r="J345" s="7" t="s">
        <v>26</v>
      </c>
      <c r="K345" s="7" t="s">
        <v>203</v>
      </c>
      <c r="L345" s="7" t="s">
        <v>204</v>
      </c>
      <c r="M345" s="7">
        <v>1</v>
      </c>
      <c r="N345" s="9">
        <v>11527</v>
      </c>
      <c r="O345" s="7" t="s">
        <v>29</v>
      </c>
      <c r="P345" s="7" t="s">
        <v>30</v>
      </c>
      <c r="Q345" s="7" t="s">
        <v>224</v>
      </c>
      <c r="R345" s="7" t="s">
        <v>32</v>
      </c>
      <c r="S345" s="7" t="s">
        <v>29</v>
      </c>
      <c r="T345" s="10">
        <v>1.0653999999999999</v>
      </c>
    </row>
    <row r="346" spans="1:20" x14ac:dyDescent="0.3">
      <c r="A346" s="6" t="s">
        <v>20</v>
      </c>
      <c r="B346" t="s">
        <v>21</v>
      </c>
      <c r="C346" s="7">
        <v>31</v>
      </c>
      <c r="D346" s="7" t="s">
        <v>22</v>
      </c>
      <c r="E346" s="7">
        <v>27134</v>
      </c>
      <c r="F346" s="7" t="s">
        <v>163</v>
      </c>
      <c r="G346" s="7" t="s">
        <v>788</v>
      </c>
      <c r="H346" s="8">
        <v>44090</v>
      </c>
      <c r="I346" s="7">
        <v>19</v>
      </c>
      <c r="J346" s="7" t="s">
        <v>26</v>
      </c>
      <c r="K346" s="7" t="s">
        <v>203</v>
      </c>
      <c r="L346" s="7" t="s">
        <v>204</v>
      </c>
      <c r="M346" s="7">
        <v>1</v>
      </c>
      <c r="N346" s="9">
        <v>7353</v>
      </c>
      <c r="O346" s="7" t="s">
        <v>29</v>
      </c>
      <c r="P346" s="7" t="s">
        <v>30</v>
      </c>
      <c r="Q346" s="7" t="s">
        <v>224</v>
      </c>
      <c r="R346" s="7" t="s">
        <v>32</v>
      </c>
      <c r="S346" s="7" t="s">
        <v>29</v>
      </c>
      <c r="T346" s="10">
        <v>1.0653999999999999</v>
      </c>
    </row>
    <row r="347" spans="1:20" x14ac:dyDescent="0.3">
      <c r="A347" s="6" t="s">
        <v>20</v>
      </c>
      <c r="B347" t="s">
        <v>21</v>
      </c>
      <c r="C347" s="7">
        <v>31</v>
      </c>
      <c r="D347" s="7" t="s">
        <v>22</v>
      </c>
      <c r="E347" s="7" t="s">
        <v>789</v>
      </c>
      <c r="F347" s="7" t="s">
        <v>790</v>
      </c>
      <c r="G347" s="7" t="s">
        <v>791</v>
      </c>
      <c r="H347" s="8">
        <v>44090</v>
      </c>
      <c r="I347" s="7">
        <v>19</v>
      </c>
      <c r="J347" s="7" t="s">
        <v>26</v>
      </c>
      <c r="K347" s="7" t="s">
        <v>165</v>
      </c>
      <c r="L347" s="7" t="s">
        <v>166</v>
      </c>
      <c r="M347" s="7">
        <v>1</v>
      </c>
      <c r="N347" s="9">
        <v>10840</v>
      </c>
      <c r="O347" s="7" t="s">
        <v>29</v>
      </c>
      <c r="P347" s="7" t="s">
        <v>30</v>
      </c>
      <c r="Q347" s="7" t="s">
        <v>224</v>
      </c>
      <c r="R347" s="7" t="s">
        <v>32</v>
      </c>
      <c r="S347" s="7" t="s">
        <v>29</v>
      </c>
      <c r="T347" s="10">
        <v>1.0653999999999999</v>
      </c>
    </row>
    <row r="348" spans="1:20" x14ac:dyDescent="0.3">
      <c r="A348" s="6" t="s">
        <v>20</v>
      </c>
      <c r="B348" t="s">
        <v>21</v>
      </c>
      <c r="C348" s="7">
        <v>31</v>
      </c>
      <c r="D348" s="7" t="s">
        <v>22</v>
      </c>
      <c r="E348" s="7" t="s">
        <v>792</v>
      </c>
      <c r="F348" s="7" t="s">
        <v>793</v>
      </c>
      <c r="G348" s="7" t="s">
        <v>794</v>
      </c>
      <c r="H348" s="8">
        <v>44090</v>
      </c>
      <c r="I348" s="7">
        <v>19</v>
      </c>
      <c r="J348" s="7" t="s">
        <v>26</v>
      </c>
      <c r="K348" s="7" t="s">
        <v>153</v>
      </c>
      <c r="L348" s="7" t="s">
        <v>154</v>
      </c>
      <c r="M348" s="7">
        <v>1</v>
      </c>
      <c r="N348" s="9">
        <v>93150</v>
      </c>
      <c r="O348" s="7" t="s">
        <v>29</v>
      </c>
      <c r="P348" s="7" t="s">
        <v>30</v>
      </c>
      <c r="Q348" s="7" t="s">
        <v>224</v>
      </c>
      <c r="R348" s="7" t="s">
        <v>57</v>
      </c>
      <c r="S348" s="7" t="s">
        <v>29</v>
      </c>
      <c r="T348" s="10">
        <v>1.0653999999999999</v>
      </c>
    </row>
    <row r="349" spans="1:20" x14ac:dyDescent="0.3">
      <c r="A349" s="6" t="s">
        <v>20</v>
      </c>
      <c r="B349" t="s">
        <v>21</v>
      </c>
      <c r="C349" s="7">
        <v>31</v>
      </c>
      <c r="D349" s="7" t="s">
        <v>22</v>
      </c>
      <c r="E349" s="7" t="s">
        <v>193</v>
      </c>
      <c r="F349" s="7" t="s">
        <v>194</v>
      </c>
      <c r="G349" s="7" t="s">
        <v>795</v>
      </c>
      <c r="H349" s="8">
        <v>44090</v>
      </c>
      <c r="I349" s="7">
        <v>19</v>
      </c>
      <c r="J349" s="7" t="s">
        <v>26</v>
      </c>
      <c r="K349" s="7" t="s">
        <v>153</v>
      </c>
      <c r="L349" s="7" t="s">
        <v>154</v>
      </c>
      <c r="M349" s="7">
        <v>1</v>
      </c>
      <c r="N349" s="9">
        <v>86548</v>
      </c>
      <c r="O349" s="7" t="s">
        <v>29</v>
      </c>
      <c r="P349" s="7" t="s">
        <v>30</v>
      </c>
      <c r="Q349" s="7" t="s">
        <v>224</v>
      </c>
      <c r="R349" s="7" t="s">
        <v>32</v>
      </c>
      <c r="S349" s="7" t="s">
        <v>29</v>
      </c>
      <c r="T349" s="10">
        <v>1.0653999999999999</v>
      </c>
    </row>
    <row r="350" spans="1:20" x14ac:dyDescent="0.3">
      <c r="A350" s="6" t="s">
        <v>20</v>
      </c>
      <c r="B350" t="s">
        <v>21</v>
      </c>
      <c r="C350" s="7">
        <v>31</v>
      </c>
      <c r="D350" s="7" t="s">
        <v>22</v>
      </c>
      <c r="E350" s="7" t="s">
        <v>796</v>
      </c>
      <c r="F350" s="7" t="s">
        <v>797</v>
      </c>
      <c r="G350" s="7" t="s">
        <v>798</v>
      </c>
      <c r="H350" s="8">
        <v>44090</v>
      </c>
      <c r="I350" s="7">
        <v>19</v>
      </c>
      <c r="J350" s="7" t="s">
        <v>26</v>
      </c>
      <c r="K350" s="7" t="s">
        <v>799</v>
      </c>
      <c r="L350" s="7" t="s">
        <v>800</v>
      </c>
      <c r="M350" s="7">
        <v>1</v>
      </c>
      <c r="N350" s="9">
        <v>11156</v>
      </c>
      <c r="O350" s="7" t="s">
        <v>29</v>
      </c>
      <c r="P350" s="7" t="s">
        <v>30</v>
      </c>
      <c r="Q350" s="7" t="s">
        <v>224</v>
      </c>
      <c r="R350" s="7" t="s">
        <v>32</v>
      </c>
      <c r="S350" s="7" t="s">
        <v>29</v>
      </c>
      <c r="T350" s="10">
        <v>1.0653999999999999</v>
      </c>
    </row>
    <row r="351" spans="1:20" x14ac:dyDescent="0.3">
      <c r="A351" s="6" t="s">
        <v>20</v>
      </c>
      <c r="B351" t="s">
        <v>21</v>
      </c>
      <c r="C351" s="7">
        <v>31</v>
      </c>
      <c r="D351" s="7" t="s">
        <v>22</v>
      </c>
      <c r="E351" s="7">
        <v>45621</v>
      </c>
      <c r="F351" s="7" t="s">
        <v>403</v>
      </c>
      <c r="G351" s="7" t="s">
        <v>801</v>
      </c>
      <c r="H351" s="8">
        <v>44090</v>
      </c>
      <c r="I351" s="7">
        <v>19</v>
      </c>
      <c r="J351" s="7" t="s">
        <v>26</v>
      </c>
      <c r="K351" s="7" t="s">
        <v>802</v>
      </c>
      <c r="L351" s="7" t="s">
        <v>803</v>
      </c>
      <c r="M351" s="7">
        <v>2</v>
      </c>
      <c r="N351" s="9">
        <v>309226</v>
      </c>
      <c r="O351" s="7" t="s">
        <v>33</v>
      </c>
      <c r="P351" s="7" t="s">
        <v>30</v>
      </c>
      <c r="Q351" s="7" t="s">
        <v>224</v>
      </c>
      <c r="R351" s="7" t="s">
        <v>32</v>
      </c>
      <c r="S351" s="7" t="s">
        <v>33</v>
      </c>
      <c r="T351" s="10">
        <v>1.0653999999999999</v>
      </c>
    </row>
    <row r="352" spans="1:20" x14ac:dyDescent="0.3">
      <c r="A352" s="6" t="s">
        <v>20</v>
      </c>
      <c r="B352" t="s">
        <v>21</v>
      </c>
      <c r="C352" s="7">
        <v>31</v>
      </c>
      <c r="D352" s="7" t="s">
        <v>22</v>
      </c>
      <c r="E352" s="7" t="s">
        <v>392</v>
      </c>
      <c r="F352" s="7" t="s">
        <v>393</v>
      </c>
      <c r="G352" s="7" t="s">
        <v>804</v>
      </c>
      <c r="H352" s="8">
        <v>44090</v>
      </c>
      <c r="I352" s="7">
        <v>19</v>
      </c>
      <c r="J352" s="7" t="s">
        <v>26</v>
      </c>
      <c r="K352" s="7" t="s">
        <v>645</v>
      </c>
      <c r="L352" s="7" t="s">
        <v>646</v>
      </c>
      <c r="M352" s="7">
        <v>1</v>
      </c>
      <c r="N352" s="9">
        <v>53993</v>
      </c>
      <c r="O352" s="7" t="s">
        <v>29</v>
      </c>
      <c r="P352" s="7" t="s">
        <v>30</v>
      </c>
      <c r="Q352" s="7" t="s">
        <v>224</v>
      </c>
      <c r="R352" s="7" t="s">
        <v>57</v>
      </c>
      <c r="S352" s="7" t="s">
        <v>33</v>
      </c>
      <c r="T352" s="10">
        <v>1.0653999999999999</v>
      </c>
    </row>
    <row r="353" spans="1:20" x14ac:dyDescent="0.3">
      <c r="A353" s="6" t="s">
        <v>20</v>
      </c>
      <c r="B353" t="s">
        <v>21</v>
      </c>
      <c r="C353" s="7">
        <v>31</v>
      </c>
      <c r="D353" s="7" t="s">
        <v>22</v>
      </c>
      <c r="E353" s="7" t="s">
        <v>362</v>
      </c>
      <c r="F353" s="7" t="s">
        <v>363</v>
      </c>
      <c r="G353" s="7" t="s">
        <v>805</v>
      </c>
      <c r="H353" s="8">
        <v>44090</v>
      </c>
      <c r="I353" s="7">
        <v>19</v>
      </c>
      <c r="J353" s="7" t="s">
        <v>26</v>
      </c>
      <c r="K353" s="7" t="s">
        <v>806</v>
      </c>
      <c r="L353" s="7" t="s">
        <v>807</v>
      </c>
      <c r="M353" s="7">
        <v>1</v>
      </c>
      <c r="N353" s="9">
        <v>9580</v>
      </c>
      <c r="O353" s="7" t="s">
        <v>29</v>
      </c>
      <c r="P353" s="7" t="s">
        <v>30</v>
      </c>
      <c r="Q353" s="7" t="s">
        <v>224</v>
      </c>
      <c r="R353" s="7" t="s">
        <v>32</v>
      </c>
      <c r="S353" s="7" t="s">
        <v>29</v>
      </c>
      <c r="T353" s="10">
        <v>1.0653999999999999</v>
      </c>
    </row>
    <row r="354" spans="1:20" x14ac:dyDescent="0.3">
      <c r="A354" s="6" t="s">
        <v>20</v>
      </c>
      <c r="B354" t="s">
        <v>21</v>
      </c>
      <c r="C354" s="7">
        <v>31</v>
      </c>
      <c r="D354" s="7" t="s">
        <v>22</v>
      </c>
      <c r="E354" s="7" t="s">
        <v>808</v>
      </c>
      <c r="F354" s="7" t="s">
        <v>809</v>
      </c>
      <c r="G354" s="7" t="s">
        <v>810</v>
      </c>
      <c r="H354" s="8">
        <v>44090</v>
      </c>
      <c r="I354" s="7">
        <v>19</v>
      </c>
      <c r="J354" s="7" t="s">
        <v>26</v>
      </c>
      <c r="K354" s="7" t="s">
        <v>645</v>
      </c>
      <c r="L354" s="7" t="s">
        <v>646</v>
      </c>
      <c r="M354" s="7">
        <v>2</v>
      </c>
      <c r="N354" s="9">
        <v>222842</v>
      </c>
      <c r="O354" s="7" t="s">
        <v>29</v>
      </c>
      <c r="P354" s="7" t="s">
        <v>30</v>
      </c>
      <c r="Q354" s="7" t="s">
        <v>224</v>
      </c>
      <c r="R354" s="7" t="s">
        <v>57</v>
      </c>
      <c r="S354" s="7" t="s">
        <v>29</v>
      </c>
      <c r="T354" s="10">
        <v>1.0653999999999999</v>
      </c>
    </row>
    <row r="355" spans="1:20" x14ac:dyDescent="0.3">
      <c r="A355" s="6" t="s">
        <v>20</v>
      </c>
      <c r="B355" t="s">
        <v>21</v>
      </c>
      <c r="C355" s="7">
        <v>31</v>
      </c>
      <c r="D355" s="7" t="s">
        <v>22</v>
      </c>
      <c r="E355" s="7">
        <v>60</v>
      </c>
      <c r="F355" s="7" t="s">
        <v>811</v>
      </c>
      <c r="G355" s="7" t="s">
        <v>812</v>
      </c>
      <c r="H355" s="8">
        <v>44090</v>
      </c>
      <c r="I355" s="7">
        <v>19</v>
      </c>
      <c r="J355" s="7" t="s">
        <v>26</v>
      </c>
      <c r="K355" s="7" t="s">
        <v>813</v>
      </c>
      <c r="L355" s="7" t="s">
        <v>814</v>
      </c>
      <c r="M355" s="7">
        <v>2</v>
      </c>
      <c r="N355" s="9">
        <v>78974</v>
      </c>
      <c r="O355" s="7" t="s">
        <v>38</v>
      </c>
      <c r="P355" s="7" t="s">
        <v>30</v>
      </c>
      <c r="Q355" s="7" t="s">
        <v>224</v>
      </c>
      <c r="R355" s="7" t="s">
        <v>32</v>
      </c>
      <c r="S355" s="7" t="s">
        <v>33</v>
      </c>
      <c r="T355" s="10">
        <v>1.0653999999999999</v>
      </c>
    </row>
    <row r="356" spans="1:20" x14ac:dyDescent="0.3">
      <c r="A356" s="6" t="s">
        <v>20</v>
      </c>
      <c r="B356" t="s">
        <v>21</v>
      </c>
      <c r="C356" s="7">
        <v>31</v>
      </c>
      <c r="D356" s="7" t="s">
        <v>22</v>
      </c>
      <c r="E356" s="7" t="s">
        <v>815</v>
      </c>
      <c r="F356" s="7" t="s">
        <v>816</v>
      </c>
      <c r="G356" s="7" t="s">
        <v>817</v>
      </c>
      <c r="H356" s="8">
        <v>44090</v>
      </c>
      <c r="I356" s="7">
        <v>19</v>
      </c>
      <c r="J356" s="7" t="s">
        <v>26</v>
      </c>
      <c r="K356" s="7" t="s">
        <v>813</v>
      </c>
      <c r="L356" s="7" t="s">
        <v>814</v>
      </c>
      <c r="M356" s="7">
        <v>1</v>
      </c>
      <c r="N356" s="9">
        <v>84025</v>
      </c>
      <c r="O356" s="7" t="s">
        <v>29</v>
      </c>
      <c r="P356" s="7" t="s">
        <v>30</v>
      </c>
      <c r="Q356" s="7" t="s">
        <v>224</v>
      </c>
      <c r="R356" s="7" t="s">
        <v>32</v>
      </c>
      <c r="S356" s="7" t="s">
        <v>33</v>
      </c>
      <c r="T356" s="10">
        <v>1.0653999999999999</v>
      </c>
    </row>
    <row r="357" spans="1:20" x14ac:dyDescent="0.3">
      <c r="A357" s="6" t="s">
        <v>20</v>
      </c>
      <c r="B357" t="s">
        <v>21</v>
      </c>
      <c r="C357" s="7">
        <v>31</v>
      </c>
      <c r="D357" s="7" t="s">
        <v>22</v>
      </c>
      <c r="E357" s="7">
        <v>2117</v>
      </c>
      <c r="F357" s="7" t="s">
        <v>818</v>
      </c>
      <c r="G357" s="7" t="s">
        <v>819</v>
      </c>
      <c r="H357" s="8">
        <v>44090</v>
      </c>
      <c r="I357" s="7">
        <v>19</v>
      </c>
      <c r="J357" s="7" t="s">
        <v>26</v>
      </c>
      <c r="K357" s="7" t="s">
        <v>645</v>
      </c>
      <c r="L357" s="7" t="s">
        <v>646</v>
      </c>
      <c r="M357" s="7">
        <v>4</v>
      </c>
      <c r="N357" s="9">
        <v>228540</v>
      </c>
      <c r="O357" s="7" t="s">
        <v>29</v>
      </c>
      <c r="P357" s="7" t="s">
        <v>30</v>
      </c>
      <c r="Q357" s="7" t="s">
        <v>224</v>
      </c>
      <c r="R357" s="7" t="s">
        <v>57</v>
      </c>
      <c r="S357" s="7" t="s">
        <v>29</v>
      </c>
      <c r="T357" s="10">
        <v>1.0653999999999999</v>
      </c>
    </row>
    <row r="358" spans="1:20" x14ac:dyDescent="0.3">
      <c r="A358" s="6" t="s">
        <v>20</v>
      </c>
      <c r="B358" t="s">
        <v>21</v>
      </c>
      <c r="C358" s="7">
        <v>31</v>
      </c>
      <c r="D358" s="7" t="s">
        <v>22</v>
      </c>
      <c r="E358" s="7" t="s">
        <v>820</v>
      </c>
      <c r="F358" s="7" t="s">
        <v>821</v>
      </c>
      <c r="G358" s="7" t="s">
        <v>819</v>
      </c>
      <c r="H358" s="8">
        <v>44090</v>
      </c>
      <c r="I358" s="7">
        <v>19</v>
      </c>
      <c r="J358" s="7" t="s">
        <v>26</v>
      </c>
      <c r="K358" s="7" t="s">
        <v>645</v>
      </c>
      <c r="L358" s="7" t="s">
        <v>646</v>
      </c>
      <c r="M358" s="7">
        <v>2</v>
      </c>
      <c r="N358" s="9">
        <v>158914</v>
      </c>
      <c r="O358" s="7" t="s">
        <v>29</v>
      </c>
      <c r="P358" s="7" t="s">
        <v>30</v>
      </c>
      <c r="Q358" s="7" t="s">
        <v>224</v>
      </c>
      <c r="R358" s="7" t="s">
        <v>57</v>
      </c>
      <c r="S358" s="7" t="s">
        <v>29</v>
      </c>
      <c r="T358" s="10">
        <v>1.0653999999999999</v>
      </c>
    </row>
    <row r="359" spans="1:20" x14ac:dyDescent="0.3">
      <c r="A359" s="6" t="s">
        <v>20</v>
      </c>
      <c r="B359" t="s">
        <v>21</v>
      </c>
      <c r="C359" s="7">
        <v>31</v>
      </c>
      <c r="D359" s="7" t="s">
        <v>22</v>
      </c>
      <c r="E359" s="7">
        <v>47531</v>
      </c>
      <c r="F359" s="7" t="s">
        <v>822</v>
      </c>
      <c r="G359" s="7" t="s">
        <v>823</v>
      </c>
      <c r="H359" s="8">
        <v>44090</v>
      </c>
      <c r="I359" s="7">
        <v>19</v>
      </c>
      <c r="J359" s="7" t="s">
        <v>26</v>
      </c>
      <c r="K359" s="7" t="s">
        <v>128</v>
      </c>
      <c r="L359" s="7" t="s">
        <v>129</v>
      </c>
      <c r="M359" s="7">
        <v>2</v>
      </c>
      <c r="N359" s="9">
        <v>252084</v>
      </c>
      <c r="O359" s="7" t="s">
        <v>33</v>
      </c>
      <c r="P359" s="7" t="s">
        <v>30</v>
      </c>
      <c r="Q359" s="7" t="s">
        <v>224</v>
      </c>
      <c r="R359" s="7" t="s">
        <v>57</v>
      </c>
      <c r="S359" s="7" t="s">
        <v>33</v>
      </c>
      <c r="T359" s="10">
        <v>1.0653999999999999</v>
      </c>
    </row>
    <row r="360" spans="1:20" x14ac:dyDescent="0.3">
      <c r="A360" s="6" t="s">
        <v>20</v>
      </c>
      <c r="B360" t="s">
        <v>21</v>
      </c>
      <c r="C360" s="7">
        <v>31</v>
      </c>
      <c r="D360" s="7" t="s">
        <v>22</v>
      </c>
      <c r="E360" s="7">
        <v>36021</v>
      </c>
      <c r="F360" s="7" t="s">
        <v>322</v>
      </c>
      <c r="G360" s="7" t="s">
        <v>824</v>
      </c>
      <c r="H360" s="8">
        <v>44090</v>
      </c>
      <c r="I360" s="7">
        <v>19</v>
      </c>
      <c r="J360" s="7" t="s">
        <v>26</v>
      </c>
      <c r="K360" s="7" t="s">
        <v>825</v>
      </c>
      <c r="L360" s="7" t="s">
        <v>826</v>
      </c>
      <c r="M360" s="7">
        <v>4</v>
      </c>
      <c r="N360" s="9">
        <v>151228</v>
      </c>
      <c r="O360" s="7" t="s">
        <v>33</v>
      </c>
      <c r="P360" s="7" t="s">
        <v>30</v>
      </c>
      <c r="Q360" s="7" t="s">
        <v>224</v>
      </c>
      <c r="R360" s="7" t="s">
        <v>32</v>
      </c>
      <c r="S360" s="7" t="s">
        <v>33</v>
      </c>
      <c r="T360" s="10">
        <v>1.0653999999999999</v>
      </c>
    </row>
    <row r="361" spans="1:20" x14ac:dyDescent="0.3">
      <c r="A361" s="6" t="s">
        <v>20</v>
      </c>
      <c r="B361" t="s">
        <v>21</v>
      </c>
      <c r="C361" s="7">
        <v>31</v>
      </c>
      <c r="D361" s="7" t="s">
        <v>22</v>
      </c>
      <c r="E361" s="7">
        <v>50657</v>
      </c>
      <c r="F361" s="7" t="s">
        <v>275</v>
      </c>
      <c r="G361" s="7" t="s">
        <v>824</v>
      </c>
      <c r="H361" s="8">
        <v>44090</v>
      </c>
      <c r="I361" s="7">
        <v>19</v>
      </c>
      <c r="J361" s="7" t="s">
        <v>26</v>
      </c>
      <c r="K361" s="7" t="s">
        <v>825</v>
      </c>
      <c r="L361" s="7" t="s">
        <v>826</v>
      </c>
      <c r="M361" s="7">
        <v>4</v>
      </c>
      <c r="N361" s="9">
        <v>440304</v>
      </c>
      <c r="O361" s="7" t="s">
        <v>33</v>
      </c>
      <c r="P361" s="7" t="s">
        <v>30</v>
      </c>
      <c r="Q361" s="7" t="s">
        <v>224</v>
      </c>
      <c r="R361" s="7" t="s">
        <v>32</v>
      </c>
      <c r="S361" s="7" t="s">
        <v>33</v>
      </c>
      <c r="T361" s="10">
        <v>1.0653999999999999</v>
      </c>
    </row>
    <row r="362" spans="1:20" x14ac:dyDescent="0.3">
      <c r="A362" s="6" t="s">
        <v>20</v>
      </c>
      <c r="B362" t="s">
        <v>21</v>
      </c>
      <c r="C362" s="7">
        <v>31</v>
      </c>
      <c r="D362" s="7" t="s">
        <v>22</v>
      </c>
      <c r="E362" s="7">
        <v>89139</v>
      </c>
      <c r="F362" s="7" t="s">
        <v>827</v>
      </c>
      <c r="G362" s="7" t="s">
        <v>828</v>
      </c>
      <c r="H362" s="8">
        <v>44090</v>
      </c>
      <c r="I362" s="7">
        <v>19</v>
      </c>
      <c r="J362" s="7" t="s">
        <v>26</v>
      </c>
      <c r="K362" s="7" t="s">
        <v>203</v>
      </c>
      <c r="L362" s="7" t="s">
        <v>204</v>
      </c>
      <c r="M362" s="7">
        <v>1</v>
      </c>
      <c r="N362" s="9">
        <v>19530</v>
      </c>
      <c r="O362" s="7" t="s">
        <v>29</v>
      </c>
      <c r="P362" s="7" t="s">
        <v>30</v>
      </c>
      <c r="Q362" s="7" t="s">
        <v>224</v>
      </c>
      <c r="R362" s="7" t="s">
        <v>32</v>
      </c>
      <c r="S362" s="7" t="s">
        <v>29</v>
      </c>
      <c r="T362" s="10">
        <v>1.0653999999999999</v>
      </c>
    </row>
    <row r="363" spans="1:20" x14ac:dyDescent="0.3">
      <c r="A363" s="6" t="s">
        <v>20</v>
      </c>
      <c r="B363" t="s">
        <v>21</v>
      </c>
      <c r="C363" s="7">
        <v>31</v>
      </c>
      <c r="D363" s="7" t="s">
        <v>22</v>
      </c>
      <c r="E363" s="7">
        <v>83029</v>
      </c>
      <c r="F363" s="7" t="s">
        <v>829</v>
      </c>
      <c r="G363" s="7" t="s">
        <v>830</v>
      </c>
      <c r="H363" s="8">
        <v>44091</v>
      </c>
      <c r="I363" s="7">
        <v>19</v>
      </c>
      <c r="J363" s="7" t="s">
        <v>26</v>
      </c>
      <c r="K363" s="7" t="s">
        <v>831</v>
      </c>
      <c r="L363" s="7" t="s">
        <v>832</v>
      </c>
      <c r="M363" s="7">
        <v>8</v>
      </c>
      <c r="N363" s="9">
        <v>34792</v>
      </c>
      <c r="O363" s="7" t="s">
        <v>29</v>
      </c>
      <c r="P363" s="7" t="s">
        <v>30</v>
      </c>
      <c r="Q363" s="7" t="s">
        <v>224</v>
      </c>
      <c r="R363" s="7" t="s">
        <v>32</v>
      </c>
      <c r="S363" s="7" t="s">
        <v>33</v>
      </c>
      <c r="T363" s="10">
        <v>1.0653999999999999</v>
      </c>
    </row>
    <row r="364" spans="1:20" x14ac:dyDescent="0.3">
      <c r="A364" s="6" t="s">
        <v>20</v>
      </c>
      <c r="B364" t="s">
        <v>21</v>
      </c>
      <c r="C364" s="7">
        <v>31</v>
      </c>
      <c r="D364" s="7" t="s">
        <v>22</v>
      </c>
      <c r="E364" s="7">
        <v>27144</v>
      </c>
      <c r="F364" s="7" t="s">
        <v>833</v>
      </c>
      <c r="G364" s="7" t="s">
        <v>834</v>
      </c>
      <c r="H364" s="8">
        <v>44091</v>
      </c>
      <c r="I364" s="7">
        <v>19</v>
      </c>
      <c r="J364" s="7" t="s">
        <v>26</v>
      </c>
      <c r="K364" s="7" t="s">
        <v>831</v>
      </c>
      <c r="L364" s="7" t="s">
        <v>832</v>
      </c>
      <c r="M364" s="7">
        <v>1</v>
      </c>
      <c r="N364" s="9">
        <v>916</v>
      </c>
      <c r="O364" s="7" t="s">
        <v>29</v>
      </c>
      <c r="P364" s="7" t="s">
        <v>30</v>
      </c>
      <c r="Q364" s="7" t="s">
        <v>224</v>
      </c>
      <c r="R364" s="7" t="s">
        <v>32</v>
      </c>
      <c r="S364" s="7" t="s">
        <v>29</v>
      </c>
      <c r="T364" s="10">
        <v>1.0653999999999999</v>
      </c>
    </row>
    <row r="365" spans="1:20" x14ac:dyDescent="0.3">
      <c r="A365" s="6" t="s">
        <v>20</v>
      </c>
      <c r="B365" t="s">
        <v>21</v>
      </c>
      <c r="C365" s="7">
        <v>31</v>
      </c>
      <c r="D365" s="7" t="s">
        <v>22</v>
      </c>
      <c r="E365" s="7" t="s">
        <v>835</v>
      </c>
      <c r="F365" s="7" t="s">
        <v>836</v>
      </c>
      <c r="G365" s="7" t="s">
        <v>837</v>
      </c>
      <c r="H365" s="8">
        <v>44091</v>
      </c>
      <c r="I365" s="7">
        <v>19</v>
      </c>
      <c r="J365" s="7" t="s">
        <v>26</v>
      </c>
      <c r="K365" s="7" t="s">
        <v>165</v>
      </c>
      <c r="L365" s="7" t="s">
        <v>166</v>
      </c>
      <c r="M365" s="7">
        <v>1</v>
      </c>
      <c r="N365" s="9">
        <v>181371</v>
      </c>
      <c r="O365" s="7" t="s">
        <v>29</v>
      </c>
      <c r="P365" s="7" t="s">
        <v>30</v>
      </c>
      <c r="Q365" s="7" t="s">
        <v>224</v>
      </c>
      <c r="R365" s="7" t="s">
        <v>32</v>
      </c>
      <c r="S365" s="7" t="s">
        <v>29</v>
      </c>
      <c r="T365" s="10">
        <v>1.0653999999999999</v>
      </c>
    </row>
    <row r="366" spans="1:20" x14ac:dyDescent="0.3">
      <c r="A366" s="6" t="s">
        <v>20</v>
      </c>
      <c r="B366" t="s">
        <v>21</v>
      </c>
      <c r="C366" s="7">
        <v>31</v>
      </c>
      <c r="D366" s="7" t="s">
        <v>22</v>
      </c>
      <c r="E366" s="7" t="s">
        <v>838</v>
      </c>
      <c r="F366" s="7" t="s">
        <v>839</v>
      </c>
      <c r="G366" s="7" t="s">
        <v>840</v>
      </c>
      <c r="H366" s="8">
        <v>44091</v>
      </c>
      <c r="I366" s="7">
        <v>19</v>
      </c>
      <c r="J366" s="7" t="s">
        <v>26</v>
      </c>
      <c r="K366" s="7" t="s">
        <v>718</v>
      </c>
      <c r="L366" s="7" t="s">
        <v>719</v>
      </c>
      <c r="M366" s="7">
        <v>1</v>
      </c>
      <c r="N366" s="9">
        <v>28857</v>
      </c>
      <c r="O366" s="7" t="s">
        <v>29</v>
      </c>
      <c r="P366" s="7" t="s">
        <v>30</v>
      </c>
      <c r="Q366" s="7" t="s">
        <v>224</v>
      </c>
      <c r="R366" s="7" t="s">
        <v>32</v>
      </c>
      <c r="S366" s="7" t="s">
        <v>29</v>
      </c>
      <c r="T366" s="10">
        <v>1.0653999999999999</v>
      </c>
    </row>
    <row r="367" spans="1:20" x14ac:dyDescent="0.3">
      <c r="A367" s="6" t="s">
        <v>20</v>
      </c>
      <c r="B367" t="s">
        <v>21</v>
      </c>
      <c r="C367" s="7">
        <v>31</v>
      </c>
      <c r="D367" s="7" t="s">
        <v>22</v>
      </c>
      <c r="E367" s="7">
        <v>1332</v>
      </c>
      <c r="F367" s="7" t="s">
        <v>841</v>
      </c>
      <c r="G367" s="7" t="s">
        <v>842</v>
      </c>
      <c r="H367" s="8">
        <v>44091</v>
      </c>
      <c r="I367" s="7">
        <v>19</v>
      </c>
      <c r="J367" s="7" t="s">
        <v>26</v>
      </c>
      <c r="K367" s="7" t="s">
        <v>718</v>
      </c>
      <c r="L367" s="7" t="s">
        <v>719</v>
      </c>
      <c r="M367" s="7">
        <v>8</v>
      </c>
      <c r="N367" s="9">
        <v>33544</v>
      </c>
      <c r="O367" s="7" t="s">
        <v>38</v>
      </c>
      <c r="P367" s="7" t="s">
        <v>30</v>
      </c>
      <c r="Q367" s="7" t="s">
        <v>224</v>
      </c>
      <c r="R367" s="7" t="s">
        <v>32</v>
      </c>
      <c r="S367" s="7" t="s">
        <v>33</v>
      </c>
      <c r="T367" s="10">
        <v>1.0653999999999999</v>
      </c>
    </row>
    <row r="368" spans="1:20" x14ac:dyDescent="0.3">
      <c r="A368" s="6" t="s">
        <v>20</v>
      </c>
      <c r="B368" t="s">
        <v>21</v>
      </c>
      <c r="C368" s="7">
        <v>31</v>
      </c>
      <c r="D368" s="7" t="s">
        <v>22</v>
      </c>
      <c r="E368" s="7">
        <v>50662</v>
      </c>
      <c r="F368" s="7" t="s">
        <v>229</v>
      </c>
      <c r="G368" s="7" t="s">
        <v>843</v>
      </c>
      <c r="H368" s="8">
        <v>44091</v>
      </c>
      <c r="I368" s="7">
        <v>19</v>
      </c>
      <c r="J368" s="7" t="s">
        <v>26</v>
      </c>
      <c r="K368" s="7" t="s">
        <v>128</v>
      </c>
      <c r="L368" s="7" t="s">
        <v>129</v>
      </c>
      <c r="M368" s="7">
        <v>4</v>
      </c>
      <c r="N368" s="9">
        <v>503364</v>
      </c>
      <c r="O368" s="7" t="s">
        <v>33</v>
      </c>
      <c r="P368" s="7" t="s">
        <v>30</v>
      </c>
      <c r="Q368" s="7" t="s">
        <v>224</v>
      </c>
      <c r="R368" s="7" t="s">
        <v>57</v>
      </c>
      <c r="S368" s="7" t="s">
        <v>33</v>
      </c>
      <c r="T368" s="10">
        <v>1.0653999999999999</v>
      </c>
    </row>
    <row r="369" spans="1:20" x14ac:dyDescent="0.3">
      <c r="A369" s="6" t="s">
        <v>20</v>
      </c>
      <c r="B369" t="s">
        <v>21</v>
      </c>
      <c r="C369" s="7">
        <v>31</v>
      </c>
      <c r="D369" s="7" t="s">
        <v>22</v>
      </c>
      <c r="E369" s="7">
        <v>45621</v>
      </c>
      <c r="F369" s="7" t="s">
        <v>403</v>
      </c>
      <c r="G369" s="7" t="s">
        <v>844</v>
      </c>
      <c r="H369" s="8">
        <v>44091</v>
      </c>
      <c r="I369" s="7">
        <v>19</v>
      </c>
      <c r="J369" s="7" t="s">
        <v>26</v>
      </c>
      <c r="K369" s="7" t="s">
        <v>153</v>
      </c>
      <c r="L369" s="7" t="s">
        <v>154</v>
      </c>
      <c r="M369" s="7">
        <v>2</v>
      </c>
      <c r="N369" s="9">
        <v>309226</v>
      </c>
      <c r="O369" s="7" t="s">
        <v>33</v>
      </c>
      <c r="P369" s="7" t="s">
        <v>30</v>
      </c>
      <c r="Q369" s="7" t="s">
        <v>224</v>
      </c>
      <c r="R369" s="7" t="s">
        <v>57</v>
      </c>
      <c r="S369" s="7" t="s">
        <v>33</v>
      </c>
      <c r="T369" s="10">
        <v>1.0653999999999999</v>
      </c>
    </row>
    <row r="370" spans="1:20" x14ac:dyDescent="0.3">
      <c r="A370" s="6" t="s">
        <v>20</v>
      </c>
      <c r="B370" t="s">
        <v>21</v>
      </c>
      <c r="C370" s="7">
        <v>31</v>
      </c>
      <c r="D370" s="7" t="s">
        <v>22</v>
      </c>
      <c r="E370" s="7">
        <v>10445</v>
      </c>
      <c r="F370" s="7" t="s">
        <v>845</v>
      </c>
      <c r="G370" s="7" t="s">
        <v>846</v>
      </c>
      <c r="H370" s="8">
        <v>44091</v>
      </c>
      <c r="I370" s="7">
        <v>19</v>
      </c>
      <c r="J370" s="7" t="s">
        <v>26</v>
      </c>
      <c r="K370" s="7" t="s">
        <v>191</v>
      </c>
      <c r="L370" s="7" t="s">
        <v>192</v>
      </c>
      <c r="M370" s="7">
        <v>1</v>
      </c>
      <c r="N370" s="9">
        <v>35202</v>
      </c>
      <c r="O370" s="7" t="s">
        <v>29</v>
      </c>
      <c r="P370" s="7" t="s">
        <v>30</v>
      </c>
      <c r="Q370" s="7" t="s">
        <v>224</v>
      </c>
      <c r="R370" s="7" t="s">
        <v>57</v>
      </c>
      <c r="S370" s="7" t="s">
        <v>29</v>
      </c>
      <c r="T370" s="10">
        <v>1.0653999999999999</v>
      </c>
    </row>
    <row r="371" spans="1:20" x14ac:dyDescent="0.3">
      <c r="A371" s="6" t="s">
        <v>20</v>
      </c>
      <c r="B371" t="s">
        <v>21</v>
      </c>
      <c r="C371" s="7">
        <v>31</v>
      </c>
      <c r="D371" s="7" t="s">
        <v>22</v>
      </c>
      <c r="E371" s="7" t="s">
        <v>847</v>
      </c>
      <c r="F371" s="7" t="s">
        <v>848</v>
      </c>
      <c r="G371" s="7" t="s">
        <v>846</v>
      </c>
      <c r="H371" s="8">
        <v>44091</v>
      </c>
      <c r="I371" s="7">
        <v>19</v>
      </c>
      <c r="J371" s="7" t="s">
        <v>26</v>
      </c>
      <c r="K371" s="7" t="s">
        <v>191</v>
      </c>
      <c r="L371" s="7" t="s">
        <v>192</v>
      </c>
      <c r="M371" s="7">
        <v>1</v>
      </c>
      <c r="N371" s="9">
        <v>45042</v>
      </c>
      <c r="O371" s="7" t="s">
        <v>29</v>
      </c>
      <c r="P371" s="7" t="s">
        <v>30</v>
      </c>
      <c r="Q371" s="7" t="s">
        <v>224</v>
      </c>
      <c r="R371" s="7" t="s">
        <v>57</v>
      </c>
      <c r="S371" s="7" t="s">
        <v>29</v>
      </c>
      <c r="T371" s="10">
        <v>1.0653999999999999</v>
      </c>
    </row>
    <row r="372" spans="1:20" x14ac:dyDescent="0.3">
      <c r="A372" s="6" t="s">
        <v>20</v>
      </c>
      <c r="B372" t="s">
        <v>21</v>
      </c>
      <c r="C372" s="7">
        <v>31</v>
      </c>
      <c r="D372" s="7" t="s">
        <v>22</v>
      </c>
      <c r="E372" s="7">
        <v>10616</v>
      </c>
      <c r="F372" s="7" t="s">
        <v>242</v>
      </c>
      <c r="G372" s="7" t="s">
        <v>846</v>
      </c>
      <c r="H372" s="8">
        <v>44091</v>
      </c>
      <c r="I372" s="7">
        <v>19</v>
      </c>
      <c r="J372" s="7" t="s">
        <v>26</v>
      </c>
      <c r="K372" s="7" t="s">
        <v>191</v>
      </c>
      <c r="L372" s="7" t="s">
        <v>192</v>
      </c>
      <c r="M372" s="7">
        <v>1</v>
      </c>
      <c r="N372" s="9">
        <v>7471</v>
      </c>
      <c r="O372" s="7" t="s">
        <v>29</v>
      </c>
      <c r="P372" s="7" t="s">
        <v>30</v>
      </c>
      <c r="Q372" s="7" t="s">
        <v>224</v>
      </c>
      <c r="R372" s="7" t="s">
        <v>57</v>
      </c>
      <c r="S372" s="7" t="s">
        <v>29</v>
      </c>
      <c r="T372" s="10">
        <v>1.0653999999999999</v>
      </c>
    </row>
    <row r="373" spans="1:20" x14ac:dyDescent="0.3">
      <c r="A373" s="6" t="s">
        <v>20</v>
      </c>
      <c r="B373" t="s">
        <v>21</v>
      </c>
      <c r="C373" s="7">
        <v>31</v>
      </c>
      <c r="D373" s="7" t="s">
        <v>22</v>
      </c>
      <c r="E373" s="7">
        <v>10648</v>
      </c>
      <c r="F373" s="7" t="s">
        <v>242</v>
      </c>
      <c r="G373" s="7" t="s">
        <v>846</v>
      </c>
      <c r="H373" s="8">
        <v>44091</v>
      </c>
      <c r="I373" s="7">
        <v>19</v>
      </c>
      <c r="J373" s="7" t="s">
        <v>26</v>
      </c>
      <c r="K373" s="7" t="s">
        <v>191</v>
      </c>
      <c r="L373" s="7" t="s">
        <v>192</v>
      </c>
      <c r="M373" s="7">
        <v>2</v>
      </c>
      <c r="N373" s="9">
        <v>12606</v>
      </c>
      <c r="O373" s="7" t="s">
        <v>29</v>
      </c>
      <c r="P373" s="7" t="s">
        <v>30</v>
      </c>
      <c r="Q373" s="7" t="s">
        <v>224</v>
      </c>
      <c r="R373" s="7" t="s">
        <v>57</v>
      </c>
      <c r="S373" s="7" t="s">
        <v>29</v>
      </c>
      <c r="T373" s="10">
        <v>1.0653999999999999</v>
      </c>
    </row>
    <row r="374" spans="1:20" x14ac:dyDescent="0.3">
      <c r="A374" s="6" t="s">
        <v>20</v>
      </c>
      <c r="B374" t="s">
        <v>21</v>
      </c>
      <c r="C374" s="7">
        <v>31</v>
      </c>
      <c r="D374" s="7" t="s">
        <v>22</v>
      </c>
      <c r="E374" s="7">
        <v>3200</v>
      </c>
      <c r="F374" s="7" t="s">
        <v>34</v>
      </c>
      <c r="G374" s="7" t="s">
        <v>846</v>
      </c>
      <c r="H374" s="8">
        <v>44091</v>
      </c>
      <c r="I374" s="7">
        <v>19</v>
      </c>
      <c r="J374" s="7" t="s">
        <v>26</v>
      </c>
      <c r="K374" s="7" t="s">
        <v>191</v>
      </c>
      <c r="L374" s="7" t="s">
        <v>192</v>
      </c>
      <c r="M374" s="7">
        <v>4</v>
      </c>
      <c r="N374" s="9">
        <v>137780</v>
      </c>
      <c r="O374" s="7" t="s">
        <v>38</v>
      </c>
      <c r="P374" s="7" t="s">
        <v>30</v>
      </c>
      <c r="Q374" s="7" t="s">
        <v>224</v>
      </c>
      <c r="R374" s="7" t="s">
        <v>57</v>
      </c>
      <c r="S374" s="7" t="s">
        <v>33</v>
      </c>
      <c r="T374" s="10">
        <v>1.0653999999999999</v>
      </c>
    </row>
    <row r="375" spans="1:20" x14ac:dyDescent="0.3">
      <c r="A375" s="6" t="s">
        <v>20</v>
      </c>
      <c r="B375" t="s">
        <v>21</v>
      </c>
      <c r="C375" s="7">
        <v>31</v>
      </c>
      <c r="D375" s="7" t="s">
        <v>22</v>
      </c>
      <c r="E375" s="7">
        <v>3200</v>
      </c>
      <c r="F375" s="7" t="s">
        <v>34</v>
      </c>
      <c r="G375" s="7" t="s">
        <v>849</v>
      </c>
      <c r="H375" s="8">
        <v>44091</v>
      </c>
      <c r="I375" s="7">
        <v>19</v>
      </c>
      <c r="J375" s="7" t="s">
        <v>26</v>
      </c>
      <c r="K375" s="7" t="s">
        <v>169</v>
      </c>
      <c r="L375" s="7" t="s">
        <v>170</v>
      </c>
      <c r="M375" s="7">
        <v>4</v>
      </c>
      <c r="N375" s="9">
        <v>137780</v>
      </c>
      <c r="O375" s="7" t="s">
        <v>38</v>
      </c>
      <c r="P375" s="7" t="s">
        <v>30</v>
      </c>
      <c r="Q375" s="7" t="s">
        <v>224</v>
      </c>
      <c r="R375" s="7" t="s">
        <v>32</v>
      </c>
      <c r="S375" s="7" t="s">
        <v>33</v>
      </c>
      <c r="T375" s="10">
        <v>1.0653999999999999</v>
      </c>
    </row>
    <row r="376" spans="1:20" x14ac:dyDescent="0.3">
      <c r="A376" s="6" t="s">
        <v>20</v>
      </c>
      <c r="B376" t="s">
        <v>21</v>
      </c>
      <c r="C376" s="7">
        <v>31</v>
      </c>
      <c r="D376" s="7" t="s">
        <v>22</v>
      </c>
      <c r="E376" s="7">
        <v>4289</v>
      </c>
      <c r="F376" s="7" t="s">
        <v>850</v>
      </c>
      <c r="G376" s="7" t="s">
        <v>849</v>
      </c>
      <c r="H376" s="8">
        <v>44091</v>
      </c>
      <c r="I376" s="7">
        <v>19</v>
      </c>
      <c r="J376" s="7" t="s">
        <v>26</v>
      </c>
      <c r="K376" s="7" t="s">
        <v>169</v>
      </c>
      <c r="L376" s="7" t="s">
        <v>170</v>
      </c>
      <c r="M376" s="7">
        <v>1</v>
      </c>
      <c r="N376" s="9">
        <v>38647</v>
      </c>
      <c r="O376" s="7" t="s">
        <v>38</v>
      </c>
      <c r="P376" s="7" t="s">
        <v>30</v>
      </c>
      <c r="Q376" s="7" t="s">
        <v>224</v>
      </c>
      <c r="R376" s="7" t="s">
        <v>32</v>
      </c>
      <c r="S376" s="7" t="s">
        <v>33</v>
      </c>
      <c r="T376" s="10">
        <v>1.0653999999999999</v>
      </c>
    </row>
    <row r="377" spans="1:20" x14ac:dyDescent="0.3">
      <c r="A377" s="6" t="s">
        <v>20</v>
      </c>
      <c r="B377" t="s">
        <v>21</v>
      </c>
      <c r="C377" s="7">
        <v>31</v>
      </c>
      <c r="D377" s="7" t="s">
        <v>22</v>
      </c>
      <c r="E377" s="7" t="s">
        <v>185</v>
      </c>
      <c r="F377" s="7" t="s">
        <v>186</v>
      </c>
      <c r="G377" s="7" t="s">
        <v>851</v>
      </c>
      <c r="H377" s="8">
        <v>44091</v>
      </c>
      <c r="I377" s="7">
        <v>19</v>
      </c>
      <c r="J377" s="7" t="s">
        <v>26</v>
      </c>
      <c r="K377" s="7" t="s">
        <v>128</v>
      </c>
      <c r="L377" s="7" t="s">
        <v>129</v>
      </c>
      <c r="M377" s="7">
        <v>1</v>
      </c>
      <c r="N377" s="9">
        <v>12437</v>
      </c>
      <c r="O377" s="7" t="s">
        <v>29</v>
      </c>
      <c r="P377" s="7" t="s">
        <v>30</v>
      </c>
      <c r="Q377" s="7" t="s">
        <v>224</v>
      </c>
      <c r="R377" s="7" t="s">
        <v>32</v>
      </c>
      <c r="S377" s="7" t="s">
        <v>29</v>
      </c>
      <c r="T377" s="10">
        <v>1.0653999999999999</v>
      </c>
    </row>
    <row r="378" spans="1:20" x14ac:dyDescent="0.3">
      <c r="A378" s="6" t="s">
        <v>20</v>
      </c>
      <c r="B378" t="s">
        <v>21</v>
      </c>
      <c r="C378" s="7">
        <v>31</v>
      </c>
      <c r="D378" s="7" t="s">
        <v>22</v>
      </c>
      <c r="E378" s="7">
        <v>91013</v>
      </c>
      <c r="F378" s="7" t="s">
        <v>852</v>
      </c>
      <c r="G378" s="7" t="s">
        <v>853</v>
      </c>
      <c r="H378" s="8">
        <v>44091</v>
      </c>
      <c r="I378" s="7">
        <v>19</v>
      </c>
      <c r="J378" s="7" t="s">
        <v>26</v>
      </c>
      <c r="K378" s="7" t="s">
        <v>128</v>
      </c>
      <c r="L378" s="7" t="s">
        <v>129</v>
      </c>
      <c r="M378" s="7">
        <v>2</v>
      </c>
      <c r="N378" s="9">
        <v>149258</v>
      </c>
      <c r="O378" s="7" t="s">
        <v>29</v>
      </c>
      <c r="P378" s="7" t="s">
        <v>30</v>
      </c>
      <c r="Q378" s="7" t="s">
        <v>224</v>
      </c>
      <c r="R378" s="7" t="s">
        <v>57</v>
      </c>
      <c r="S378" s="7" t="s">
        <v>29</v>
      </c>
      <c r="T378" s="10">
        <v>1.0653999999999999</v>
      </c>
    </row>
    <row r="379" spans="1:20" x14ac:dyDescent="0.3">
      <c r="A379" s="6" t="s">
        <v>20</v>
      </c>
      <c r="B379" t="s">
        <v>21</v>
      </c>
      <c r="C379" s="7">
        <v>31</v>
      </c>
      <c r="D379" s="7" t="s">
        <v>22</v>
      </c>
      <c r="E379" s="7">
        <v>86196</v>
      </c>
      <c r="F379" s="7" t="s">
        <v>358</v>
      </c>
      <c r="G379" s="7" t="s">
        <v>854</v>
      </c>
      <c r="H379" s="8">
        <v>44091</v>
      </c>
      <c r="I379" s="7">
        <v>19</v>
      </c>
      <c r="J379" s="7" t="s">
        <v>26</v>
      </c>
      <c r="K379" s="7" t="s">
        <v>132</v>
      </c>
      <c r="L379" s="7" t="s">
        <v>133</v>
      </c>
      <c r="M379" s="7">
        <v>1</v>
      </c>
      <c r="N379" s="9">
        <v>58414</v>
      </c>
      <c r="O379" s="7" t="s">
        <v>29</v>
      </c>
      <c r="P379" s="7" t="s">
        <v>30</v>
      </c>
      <c r="Q379" s="7" t="s">
        <v>224</v>
      </c>
      <c r="R379" s="7" t="s">
        <v>57</v>
      </c>
      <c r="S379" s="7" t="s">
        <v>29</v>
      </c>
      <c r="T379" s="10">
        <v>1.0653999999999999</v>
      </c>
    </row>
    <row r="380" spans="1:20" x14ac:dyDescent="0.3">
      <c r="A380" s="6" t="s">
        <v>20</v>
      </c>
      <c r="B380" t="s">
        <v>21</v>
      </c>
      <c r="C380" s="7">
        <v>31</v>
      </c>
      <c r="D380" s="7" t="s">
        <v>22</v>
      </c>
      <c r="E380" s="7">
        <v>6101</v>
      </c>
      <c r="F380" s="7" t="s">
        <v>855</v>
      </c>
      <c r="G380" s="7" t="s">
        <v>856</v>
      </c>
      <c r="H380" s="8">
        <v>44095</v>
      </c>
      <c r="I380" s="7">
        <v>19</v>
      </c>
      <c r="J380" s="7" t="s">
        <v>26</v>
      </c>
      <c r="K380" s="7" t="s">
        <v>169</v>
      </c>
      <c r="L380" s="7" t="s">
        <v>170</v>
      </c>
      <c r="M380" s="7">
        <v>2</v>
      </c>
      <c r="N380" s="9">
        <v>13052</v>
      </c>
      <c r="O380" s="7" t="s">
        <v>29</v>
      </c>
      <c r="P380" s="7" t="s">
        <v>30</v>
      </c>
      <c r="Q380" s="7" t="s">
        <v>224</v>
      </c>
      <c r="R380" s="7" t="s">
        <v>32</v>
      </c>
      <c r="S380" s="7" t="s">
        <v>29</v>
      </c>
      <c r="T380" s="10">
        <v>1.0653999999999999</v>
      </c>
    </row>
    <row r="381" spans="1:20" x14ac:dyDescent="0.3">
      <c r="A381" s="6" t="s">
        <v>20</v>
      </c>
      <c r="B381" t="s">
        <v>21</v>
      </c>
      <c r="C381" s="7">
        <v>31</v>
      </c>
      <c r="D381" s="7" t="s">
        <v>22</v>
      </c>
      <c r="E381" s="7">
        <v>6102</v>
      </c>
      <c r="F381" s="7" t="s">
        <v>857</v>
      </c>
      <c r="G381" s="7" t="s">
        <v>856</v>
      </c>
      <c r="H381" s="8">
        <v>44095</v>
      </c>
      <c r="I381" s="7">
        <v>19</v>
      </c>
      <c r="J381" s="7" t="s">
        <v>26</v>
      </c>
      <c r="K381" s="7" t="s">
        <v>169</v>
      </c>
      <c r="L381" s="7" t="s">
        <v>170</v>
      </c>
      <c r="M381" s="7">
        <v>4</v>
      </c>
      <c r="N381" s="9">
        <v>31636</v>
      </c>
      <c r="O381" s="7" t="s">
        <v>29</v>
      </c>
      <c r="P381" s="7" t="s">
        <v>30</v>
      </c>
      <c r="Q381" s="7" t="s">
        <v>224</v>
      </c>
      <c r="R381" s="7" t="s">
        <v>32</v>
      </c>
      <c r="S381" s="7" t="s">
        <v>29</v>
      </c>
      <c r="T381" s="10">
        <v>1.0653999999999999</v>
      </c>
    </row>
    <row r="382" spans="1:20" x14ac:dyDescent="0.3">
      <c r="A382" s="6" t="s">
        <v>20</v>
      </c>
      <c r="B382" t="s">
        <v>21</v>
      </c>
      <c r="C382" s="7">
        <v>31</v>
      </c>
      <c r="D382" s="7" t="s">
        <v>22</v>
      </c>
      <c r="E382" s="7">
        <v>85290</v>
      </c>
      <c r="F382" s="7" t="s">
        <v>858</v>
      </c>
      <c r="G382" s="7" t="s">
        <v>859</v>
      </c>
      <c r="H382" s="8">
        <v>44095</v>
      </c>
      <c r="I382" s="7">
        <v>19</v>
      </c>
      <c r="J382" s="7" t="s">
        <v>26</v>
      </c>
      <c r="K382" s="7" t="s">
        <v>860</v>
      </c>
      <c r="L382" s="7" t="s">
        <v>861</v>
      </c>
      <c r="M382" s="7">
        <v>1</v>
      </c>
      <c r="N382" s="9">
        <v>52412</v>
      </c>
      <c r="O382" s="7" t="s">
        <v>29</v>
      </c>
      <c r="P382" s="7" t="s">
        <v>30</v>
      </c>
      <c r="Q382" s="7" t="s">
        <v>224</v>
      </c>
      <c r="R382" s="7" t="s">
        <v>32</v>
      </c>
      <c r="S382" s="7" t="s">
        <v>29</v>
      </c>
      <c r="T382" s="10">
        <v>1.0653999999999999</v>
      </c>
    </row>
    <row r="383" spans="1:20" x14ac:dyDescent="0.3">
      <c r="A383" s="6" t="s">
        <v>20</v>
      </c>
      <c r="B383" t="s">
        <v>21</v>
      </c>
      <c r="C383" s="7">
        <v>31</v>
      </c>
      <c r="D383" s="7" t="s">
        <v>22</v>
      </c>
      <c r="E383" s="7" t="s">
        <v>862</v>
      </c>
      <c r="F383" s="7" t="s">
        <v>863</v>
      </c>
      <c r="G383" s="7" t="s">
        <v>864</v>
      </c>
      <c r="H383" s="8">
        <v>44095</v>
      </c>
      <c r="I383" s="7">
        <v>19</v>
      </c>
      <c r="J383" s="7" t="s">
        <v>26</v>
      </c>
      <c r="K383" s="7" t="s">
        <v>802</v>
      </c>
      <c r="L383" s="7" t="s">
        <v>803</v>
      </c>
      <c r="M383" s="7">
        <v>3</v>
      </c>
      <c r="N383" s="9">
        <v>8214</v>
      </c>
      <c r="O383" s="7" t="s">
        <v>29</v>
      </c>
      <c r="P383" s="7" t="s">
        <v>30</v>
      </c>
      <c r="Q383" s="7" t="s">
        <v>224</v>
      </c>
      <c r="R383" s="7" t="s">
        <v>32</v>
      </c>
      <c r="S383" s="7" t="s">
        <v>29</v>
      </c>
      <c r="T383" s="10">
        <v>1.0653999999999999</v>
      </c>
    </row>
    <row r="384" spans="1:20" x14ac:dyDescent="0.3">
      <c r="A384" s="6" t="s">
        <v>20</v>
      </c>
      <c r="B384" t="s">
        <v>21</v>
      </c>
      <c r="C384" s="7">
        <v>31</v>
      </c>
      <c r="D384" s="7" t="s">
        <v>22</v>
      </c>
      <c r="E384" s="7" t="s">
        <v>865</v>
      </c>
      <c r="F384" s="7" t="s">
        <v>866</v>
      </c>
      <c r="G384" s="7" t="s">
        <v>864</v>
      </c>
      <c r="H384" s="8">
        <v>44095</v>
      </c>
      <c r="I384" s="7">
        <v>19</v>
      </c>
      <c r="J384" s="7" t="s">
        <v>26</v>
      </c>
      <c r="K384" s="7" t="s">
        <v>802</v>
      </c>
      <c r="L384" s="7" t="s">
        <v>803</v>
      </c>
      <c r="M384" s="7">
        <v>3</v>
      </c>
      <c r="N384" s="9">
        <v>9372</v>
      </c>
      <c r="O384" s="7" t="s">
        <v>29</v>
      </c>
      <c r="P384" s="7" t="s">
        <v>30</v>
      </c>
      <c r="Q384" s="7" t="s">
        <v>224</v>
      </c>
      <c r="R384" s="7" t="s">
        <v>32</v>
      </c>
      <c r="S384" s="7" t="s">
        <v>29</v>
      </c>
      <c r="T384" s="10">
        <v>1.0653999999999999</v>
      </c>
    </row>
    <row r="385" spans="1:20" x14ac:dyDescent="0.3">
      <c r="A385" s="6" t="s">
        <v>20</v>
      </c>
      <c r="B385" t="s">
        <v>21</v>
      </c>
      <c r="C385" s="7">
        <v>31</v>
      </c>
      <c r="D385" s="7" t="s">
        <v>22</v>
      </c>
      <c r="E385" s="7">
        <v>59058</v>
      </c>
      <c r="F385" s="7" t="s">
        <v>867</v>
      </c>
      <c r="G385" s="7" t="s">
        <v>868</v>
      </c>
      <c r="H385" s="8">
        <v>44095</v>
      </c>
      <c r="I385" s="7">
        <v>19</v>
      </c>
      <c r="J385" s="7" t="s">
        <v>26</v>
      </c>
      <c r="K385" s="7" t="s">
        <v>869</v>
      </c>
      <c r="L385" s="7" t="s">
        <v>870</v>
      </c>
      <c r="M385" s="7">
        <v>10</v>
      </c>
      <c r="N385" s="9">
        <v>484560</v>
      </c>
      <c r="O385" s="7" t="s">
        <v>33</v>
      </c>
      <c r="P385" s="7" t="s">
        <v>30</v>
      </c>
      <c r="Q385" s="7" t="s">
        <v>224</v>
      </c>
      <c r="R385" s="7" t="s">
        <v>32</v>
      </c>
      <c r="S385" s="7" t="s">
        <v>33</v>
      </c>
      <c r="T385" s="10">
        <v>1.0653999999999999</v>
      </c>
    </row>
    <row r="386" spans="1:20" x14ac:dyDescent="0.3">
      <c r="A386" s="6" t="s">
        <v>20</v>
      </c>
      <c r="B386" t="s">
        <v>21</v>
      </c>
      <c r="C386" s="7">
        <v>31</v>
      </c>
      <c r="D386" s="7" t="s">
        <v>22</v>
      </c>
      <c r="E386" s="7">
        <v>10594</v>
      </c>
      <c r="F386" s="7" t="s">
        <v>624</v>
      </c>
      <c r="G386" s="7" t="s">
        <v>871</v>
      </c>
      <c r="H386" s="8">
        <v>44095</v>
      </c>
      <c r="I386" s="7">
        <v>19</v>
      </c>
      <c r="J386" s="7" t="s">
        <v>26</v>
      </c>
      <c r="K386" s="7" t="s">
        <v>872</v>
      </c>
      <c r="L386" s="7" t="s">
        <v>873</v>
      </c>
      <c r="M386" s="7">
        <v>1</v>
      </c>
      <c r="N386" s="9">
        <v>10899</v>
      </c>
      <c r="O386" s="7" t="s">
        <v>29</v>
      </c>
      <c r="P386" s="7" t="s">
        <v>30</v>
      </c>
      <c r="Q386" s="7" t="s">
        <v>224</v>
      </c>
      <c r="R386" s="7" t="s">
        <v>32</v>
      </c>
      <c r="S386" s="7" t="s">
        <v>29</v>
      </c>
      <c r="T386" s="10">
        <v>1.0653999999999999</v>
      </c>
    </row>
    <row r="387" spans="1:20" x14ac:dyDescent="0.3">
      <c r="A387" s="6" t="s">
        <v>20</v>
      </c>
      <c r="B387" t="s">
        <v>21</v>
      </c>
      <c r="C387" s="7">
        <v>31</v>
      </c>
      <c r="D387" s="7" t="s">
        <v>22</v>
      </c>
      <c r="E387" s="7">
        <v>50662</v>
      </c>
      <c r="F387" s="7" t="s">
        <v>229</v>
      </c>
      <c r="G387" s="7" t="s">
        <v>874</v>
      </c>
      <c r="H387" s="8">
        <v>44095</v>
      </c>
      <c r="I387" s="7">
        <v>19</v>
      </c>
      <c r="J387" s="7" t="s">
        <v>26</v>
      </c>
      <c r="K387" s="7" t="s">
        <v>128</v>
      </c>
      <c r="L387" s="7" t="s">
        <v>129</v>
      </c>
      <c r="M387" s="7">
        <v>4</v>
      </c>
      <c r="N387" s="9">
        <v>503364</v>
      </c>
      <c r="O387" s="7" t="s">
        <v>33</v>
      </c>
      <c r="P387" s="7" t="s">
        <v>30</v>
      </c>
      <c r="Q387" s="7" t="s">
        <v>224</v>
      </c>
      <c r="R387" s="7" t="s">
        <v>57</v>
      </c>
      <c r="S387" s="7" t="s">
        <v>33</v>
      </c>
      <c r="T387" s="10">
        <v>1.0653999999999999</v>
      </c>
    </row>
    <row r="388" spans="1:20" x14ac:dyDescent="0.3">
      <c r="A388" s="6" t="s">
        <v>20</v>
      </c>
      <c r="B388" t="s">
        <v>21</v>
      </c>
      <c r="C388" s="7">
        <v>31</v>
      </c>
      <c r="D388" s="7" t="s">
        <v>22</v>
      </c>
      <c r="E388" s="7">
        <v>4301</v>
      </c>
      <c r="F388" s="7" t="s">
        <v>875</v>
      </c>
      <c r="G388" s="7" t="s">
        <v>876</v>
      </c>
      <c r="H388" s="8">
        <v>44095</v>
      </c>
      <c r="I388" s="7">
        <v>19</v>
      </c>
      <c r="J388" s="7" t="s">
        <v>26</v>
      </c>
      <c r="K388" s="7" t="s">
        <v>128</v>
      </c>
      <c r="L388" s="7" t="s">
        <v>129</v>
      </c>
      <c r="M388" s="7">
        <v>1</v>
      </c>
      <c r="N388" s="9">
        <v>42008</v>
      </c>
      <c r="O388" s="7" t="s">
        <v>38</v>
      </c>
      <c r="P388" s="7" t="s">
        <v>30</v>
      </c>
      <c r="Q388" s="7" t="s">
        <v>224</v>
      </c>
      <c r="R388" s="7" t="s">
        <v>57</v>
      </c>
      <c r="S388" s="7" t="s">
        <v>33</v>
      </c>
      <c r="T388" s="10">
        <v>1.0653999999999999</v>
      </c>
    </row>
    <row r="389" spans="1:20" x14ac:dyDescent="0.3">
      <c r="A389" s="6" t="s">
        <v>20</v>
      </c>
      <c r="B389" t="s">
        <v>21</v>
      </c>
      <c r="C389" s="7">
        <v>31</v>
      </c>
      <c r="D389" s="7" t="s">
        <v>22</v>
      </c>
      <c r="E389" s="7" t="s">
        <v>877</v>
      </c>
      <c r="F389" s="7" t="s">
        <v>878</v>
      </c>
      <c r="G389" s="7" t="s">
        <v>879</v>
      </c>
      <c r="H389" s="8">
        <v>44095</v>
      </c>
      <c r="I389" s="7">
        <v>19</v>
      </c>
      <c r="J389" s="7" t="s">
        <v>26</v>
      </c>
      <c r="K389" s="7" t="s">
        <v>128</v>
      </c>
      <c r="L389" s="7" t="s">
        <v>129</v>
      </c>
      <c r="M389" s="7">
        <v>1</v>
      </c>
      <c r="N389" s="9">
        <v>21849</v>
      </c>
      <c r="O389" s="7" t="s">
        <v>29</v>
      </c>
      <c r="P389" s="7" t="s">
        <v>30</v>
      </c>
      <c r="Q389" s="7" t="s">
        <v>224</v>
      </c>
      <c r="R389" s="7" t="s">
        <v>57</v>
      </c>
      <c r="S389" s="7" t="s">
        <v>29</v>
      </c>
      <c r="T389" s="10">
        <v>1.0653999999999999</v>
      </c>
    </row>
    <row r="390" spans="1:20" x14ac:dyDescent="0.3">
      <c r="A390" s="6" t="s">
        <v>20</v>
      </c>
      <c r="B390" t="s">
        <v>21</v>
      </c>
      <c r="C390" s="7">
        <v>31</v>
      </c>
      <c r="D390" s="7" t="s">
        <v>22</v>
      </c>
      <c r="E390" s="7">
        <v>76149</v>
      </c>
      <c r="F390" s="7" t="s">
        <v>682</v>
      </c>
      <c r="G390" s="7" t="s">
        <v>880</v>
      </c>
      <c r="H390" s="8">
        <v>44095</v>
      </c>
      <c r="I390" s="7">
        <v>19</v>
      </c>
      <c r="J390" s="7" t="s">
        <v>26</v>
      </c>
      <c r="K390" s="7" t="s">
        <v>128</v>
      </c>
      <c r="L390" s="7" t="s">
        <v>129</v>
      </c>
      <c r="M390" s="7">
        <v>1</v>
      </c>
      <c r="N390" s="9">
        <v>9150</v>
      </c>
      <c r="O390" s="7" t="s">
        <v>29</v>
      </c>
      <c r="P390" s="7" t="s">
        <v>30</v>
      </c>
      <c r="Q390" s="7" t="s">
        <v>224</v>
      </c>
      <c r="R390" s="7" t="s">
        <v>57</v>
      </c>
      <c r="S390" s="7" t="s">
        <v>29</v>
      </c>
      <c r="T390" s="10">
        <v>1.0653999999999999</v>
      </c>
    </row>
    <row r="391" spans="1:20" x14ac:dyDescent="0.3">
      <c r="A391" s="6" t="s">
        <v>20</v>
      </c>
      <c r="B391" t="s">
        <v>21</v>
      </c>
      <c r="C391" s="7">
        <v>31</v>
      </c>
      <c r="D391" s="7" t="s">
        <v>22</v>
      </c>
      <c r="E391" s="7">
        <v>17121</v>
      </c>
      <c r="F391" s="7" t="s">
        <v>881</v>
      </c>
      <c r="G391" s="7" t="s">
        <v>882</v>
      </c>
      <c r="H391" s="8">
        <v>44095</v>
      </c>
      <c r="I391" s="7">
        <v>19</v>
      </c>
      <c r="J391" s="7" t="s">
        <v>26</v>
      </c>
      <c r="K391" s="7" t="s">
        <v>128</v>
      </c>
      <c r="L391" s="7" t="s">
        <v>129</v>
      </c>
      <c r="M391" s="7">
        <v>2</v>
      </c>
      <c r="N391" s="9">
        <v>94100</v>
      </c>
      <c r="O391" s="7" t="s">
        <v>29</v>
      </c>
      <c r="P391" s="7" t="s">
        <v>30</v>
      </c>
      <c r="Q391" s="7" t="s">
        <v>224</v>
      </c>
      <c r="R391" s="7" t="s">
        <v>57</v>
      </c>
      <c r="S391" s="7" t="s">
        <v>29</v>
      </c>
      <c r="T391" s="10">
        <v>1.0653999999999999</v>
      </c>
    </row>
    <row r="392" spans="1:20" x14ac:dyDescent="0.3">
      <c r="A392" s="6" t="s">
        <v>20</v>
      </c>
      <c r="B392" t="s">
        <v>21</v>
      </c>
      <c r="C392" s="7">
        <v>31</v>
      </c>
      <c r="D392" s="7" t="s">
        <v>22</v>
      </c>
      <c r="E392" s="7">
        <v>59058</v>
      </c>
      <c r="F392" s="7" t="s">
        <v>867</v>
      </c>
      <c r="G392" s="7" t="s">
        <v>883</v>
      </c>
      <c r="H392" s="8">
        <v>44095</v>
      </c>
      <c r="I392" s="7">
        <v>19</v>
      </c>
      <c r="J392" s="7" t="s">
        <v>26</v>
      </c>
      <c r="K392" s="7" t="s">
        <v>662</v>
      </c>
      <c r="L392" s="7" t="s">
        <v>663</v>
      </c>
      <c r="M392" s="7">
        <v>4</v>
      </c>
      <c r="N392" s="9">
        <v>193824</v>
      </c>
      <c r="O392" s="7" t="s">
        <v>33</v>
      </c>
      <c r="P392" s="7" t="s">
        <v>30</v>
      </c>
      <c r="Q392" s="7" t="s">
        <v>224</v>
      </c>
      <c r="R392" s="7" t="s">
        <v>57</v>
      </c>
      <c r="S392" s="7" t="s">
        <v>33</v>
      </c>
      <c r="T392" s="10">
        <v>1.0653999999999999</v>
      </c>
    </row>
    <row r="393" spans="1:20" x14ac:dyDescent="0.3">
      <c r="A393" s="6" t="s">
        <v>20</v>
      </c>
      <c r="B393" t="s">
        <v>21</v>
      </c>
      <c r="C393" s="7">
        <v>31</v>
      </c>
      <c r="D393" s="7" t="s">
        <v>22</v>
      </c>
      <c r="E393" s="7">
        <v>84038</v>
      </c>
      <c r="F393" s="7" t="s">
        <v>884</v>
      </c>
      <c r="G393" s="7" t="s">
        <v>885</v>
      </c>
      <c r="H393" s="8">
        <v>44095</v>
      </c>
      <c r="I393" s="7">
        <v>19</v>
      </c>
      <c r="J393" s="7" t="s">
        <v>26</v>
      </c>
      <c r="K393" s="7" t="s">
        <v>886</v>
      </c>
      <c r="L393" s="7" t="s">
        <v>887</v>
      </c>
      <c r="M393" s="7">
        <v>1</v>
      </c>
      <c r="N393" s="9">
        <v>90000</v>
      </c>
      <c r="O393" s="7" t="s">
        <v>29</v>
      </c>
      <c r="P393" s="7" t="s">
        <v>30</v>
      </c>
      <c r="Q393" s="7" t="s">
        <v>224</v>
      </c>
      <c r="R393" s="7" t="s">
        <v>32</v>
      </c>
      <c r="S393" s="7" t="s">
        <v>29</v>
      </c>
      <c r="T393" s="10">
        <v>1.0653999999999999</v>
      </c>
    </row>
    <row r="394" spans="1:20" x14ac:dyDescent="0.3">
      <c r="A394" s="6" t="s">
        <v>20</v>
      </c>
      <c r="B394" t="s">
        <v>21</v>
      </c>
      <c r="C394" s="7">
        <v>31</v>
      </c>
      <c r="D394" s="7" t="s">
        <v>22</v>
      </c>
      <c r="E394" s="7" t="s">
        <v>888</v>
      </c>
      <c r="F394" s="7" t="s">
        <v>889</v>
      </c>
      <c r="G394" s="7" t="s">
        <v>890</v>
      </c>
      <c r="H394" s="8">
        <v>44095</v>
      </c>
      <c r="I394" s="7">
        <v>19</v>
      </c>
      <c r="J394" s="7" t="s">
        <v>26</v>
      </c>
      <c r="K394" s="7" t="s">
        <v>657</v>
      </c>
      <c r="L394" s="7" t="s">
        <v>658</v>
      </c>
      <c r="M394" s="7">
        <v>2</v>
      </c>
      <c r="N394" s="9">
        <v>58418</v>
      </c>
      <c r="O394" s="7" t="s">
        <v>29</v>
      </c>
      <c r="P394" s="7" t="s">
        <v>30</v>
      </c>
      <c r="Q394" s="7" t="s">
        <v>224</v>
      </c>
      <c r="R394" s="7" t="s">
        <v>57</v>
      </c>
      <c r="S394" s="7" t="s">
        <v>29</v>
      </c>
      <c r="T394" s="10">
        <v>1.0653999999999999</v>
      </c>
    </row>
    <row r="395" spans="1:20" x14ac:dyDescent="0.3">
      <c r="A395" s="6" t="s">
        <v>20</v>
      </c>
      <c r="B395" t="s">
        <v>21</v>
      </c>
      <c r="C395" s="7">
        <v>31</v>
      </c>
      <c r="D395" s="7" t="s">
        <v>22</v>
      </c>
      <c r="E395" s="7" t="s">
        <v>891</v>
      </c>
      <c r="F395" s="7" t="s">
        <v>892</v>
      </c>
      <c r="G395" s="7" t="s">
        <v>890</v>
      </c>
      <c r="H395" s="8">
        <v>44095</v>
      </c>
      <c r="I395" s="7">
        <v>19</v>
      </c>
      <c r="J395" s="7" t="s">
        <v>26</v>
      </c>
      <c r="K395" s="7" t="s">
        <v>657</v>
      </c>
      <c r="L395" s="7" t="s">
        <v>658</v>
      </c>
      <c r="M395" s="7">
        <v>2</v>
      </c>
      <c r="N395" s="9">
        <v>96792</v>
      </c>
      <c r="O395" s="7" t="s">
        <v>29</v>
      </c>
      <c r="P395" s="7" t="s">
        <v>30</v>
      </c>
      <c r="Q395" s="7" t="s">
        <v>224</v>
      </c>
      <c r="R395" s="7" t="s">
        <v>57</v>
      </c>
      <c r="S395" s="7" t="s">
        <v>29</v>
      </c>
      <c r="T395" s="10">
        <v>1.0653999999999999</v>
      </c>
    </row>
    <row r="396" spans="1:20" x14ac:dyDescent="0.3">
      <c r="A396" s="6" t="s">
        <v>20</v>
      </c>
      <c r="B396" t="s">
        <v>21</v>
      </c>
      <c r="C396" s="7">
        <v>31</v>
      </c>
      <c r="D396" s="7" t="s">
        <v>22</v>
      </c>
      <c r="E396" s="7" t="s">
        <v>893</v>
      </c>
      <c r="F396" s="7" t="s">
        <v>894</v>
      </c>
      <c r="G396" s="7" t="s">
        <v>890</v>
      </c>
      <c r="H396" s="8">
        <v>44095</v>
      </c>
      <c r="I396" s="7">
        <v>19</v>
      </c>
      <c r="J396" s="7" t="s">
        <v>26</v>
      </c>
      <c r="K396" s="7" t="s">
        <v>657</v>
      </c>
      <c r="L396" s="7" t="s">
        <v>658</v>
      </c>
      <c r="M396" s="7">
        <v>4</v>
      </c>
      <c r="N396" s="9">
        <v>47860</v>
      </c>
      <c r="O396" s="7" t="s">
        <v>29</v>
      </c>
      <c r="P396" s="7" t="s">
        <v>30</v>
      </c>
      <c r="Q396" s="7" t="s">
        <v>224</v>
      </c>
      <c r="R396" s="7" t="s">
        <v>57</v>
      </c>
      <c r="S396" s="7" t="s">
        <v>29</v>
      </c>
      <c r="T396" s="10">
        <v>1.0653999999999999</v>
      </c>
    </row>
    <row r="397" spans="1:20" x14ac:dyDescent="0.3">
      <c r="A397" s="6" t="s">
        <v>20</v>
      </c>
      <c r="B397" t="s">
        <v>21</v>
      </c>
      <c r="C397" s="7">
        <v>31</v>
      </c>
      <c r="D397" s="7" t="s">
        <v>22</v>
      </c>
      <c r="E397" s="7" t="s">
        <v>23</v>
      </c>
      <c r="F397" s="7" t="s">
        <v>24</v>
      </c>
      <c r="G397" s="7" t="s">
        <v>895</v>
      </c>
      <c r="H397" s="8">
        <v>44095</v>
      </c>
      <c r="I397" s="7">
        <v>19</v>
      </c>
      <c r="J397" s="7" t="s">
        <v>26</v>
      </c>
      <c r="K397" s="7" t="s">
        <v>128</v>
      </c>
      <c r="L397" s="7" t="s">
        <v>129</v>
      </c>
      <c r="M397" s="7">
        <v>2</v>
      </c>
      <c r="N397" s="9">
        <v>252084</v>
      </c>
      <c r="O397" s="7" t="s">
        <v>29</v>
      </c>
      <c r="P397" s="7" t="s">
        <v>30</v>
      </c>
      <c r="Q397" s="7" t="s">
        <v>224</v>
      </c>
      <c r="R397" s="7" t="s">
        <v>57</v>
      </c>
      <c r="S397" s="7" t="s">
        <v>33</v>
      </c>
      <c r="T397" s="10">
        <v>1.0653999999999999</v>
      </c>
    </row>
    <row r="398" spans="1:20" x14ac:dyDescent="0.3">
      <c r="A398" s="6" t="s">
        <v>20</v>
      </c>
      <c r="B398" t="s">
        <v>21</v>
      </c>
      <c r="C398" s="7">
        <v>31</v>
      </c>
      <c r="D398" s="7" t="s">
        <v>22</v>
      </c>
      <c r="E398" s="7">
        <v>45428</v>
      </c>
      <c r="F398" s="7" t="s">
        <v>110</v>
      </c>
      <c r="G398" s="7" t="s">
        <v>896</v>
      </c>
      <c r="H398" s="8">
        <v>44095</v>
      </c>
      <c r="I398" s="7">
        <v>19</v>
      </c>
      <c r="J398" s="7" t="s">
        <v>26</v>
      </c>
      <c r="K398" s="7" t="s">
        <v>128</v>
      </c>
      <c r="L398" s="7" t="s">
        <v>129</v>
      </c>
      <c r="M398" s="7">
        <v>1</v>
      </c>
      <c r="N398" s="9">
        <v>12934</v>
      </c>
      <c r="O398" s="7" t="s">
        <v>29</v>
      </c>
      <c r="P398" s="7" t="s">
        <v>30</v>
      </c>
      <c r="Q398" s="7" t="s">
        <v>224</v>
      </c>
      <c r="R398" s="7" t="s">
        <v>57</v>
      </c>
      <c r="S398" s="7" t="s">
        <v>29</v>
      </c>
      <c r="T398" s="10">
        <v>1.0653999999999999</v>
      </c>
    </row>
    <row r="399" spans="1:20" x14ac:dyDescent="0.3">
      <c r="A399" s="6" t="s">
        <v>20</v>
      </c>
      <c r="B399" t="s">
        <v>21</v>
      </c>
      <c r="C399" s="7">
        <v>31</v>
      </c>
      <c r="D399" s="7" t="s">
        <v>22</v>
      </c>
      <c r="E399" s="7">
        <v>47416</v>
      </c>
      <c r="F399" s="7" t="s">
        <v>414</v>
      </c>
      <c r="G399" s="7" t="s">
        <v>897</v>
      </c>
      <c r="H399" s="8">
        <v>44095</v>
      </c>
      <c r="I399" s="7">
        <v>19</v>
      </c>
      <c r="J399" s="7" t="s">
        <v>26</v>
      </c>
      <c r="K399" s="7" t="s">
        <v>128</v>
      </c>
      <c r="L399" s="7" t="s">
        <v>129</v>
      </c>
      <c r="M399" s="7">
        <v>2</v>
      </c>
      <c r="N399" s="9">
        <v>252084</v>
      </c>
      <c r="O399" s="7" t="s">
        <v>33</v>
      </c>
      <c r="P399" s="7" t="s">
        <v>30</v>
      </c>
      <c r="Q399" s="7" t="s">
        <v>224</v>
      </c>
      <c r="R399" s="7" t="s">
        <v>57</v>
      </c>
      <c r="S399" s="7" t="s">
        <v>33</v>
      </c>
      <c r="T399" s="10">
        <v>1.0653999999999999</v>
      </c>
    </row>
    <row r="400" spans="1:20" x14ac:dyDescent="0.3">
      <c r="A400" s="6" t="s">
        <v>20</v>
      </c>
      <c r="B400" t="s">
        <v>21</v>
      </c>
      <c r="C400" s="7">
        <v>31</v>
      </c>
      <c r="D400" s="7" t="s">
        <v>22</v>
      </c>
      <c r="E400" s="7">
        <v>61040</v>
      </c>
      <c r="F400" s="7" t="s">
        <v>265</v>
      </c>
      <c r="G400" s="7" t="s">
        <v>898</v>
      </c>
      <c r="H400" s="8">
        <v>44095</v>
      </c>
      <c r="I400" s="7">
        <v>19</v>
      </c>
      <c r="J400" s="7" t="s">
        <v>26</v>
      </c>
      <c r="K400" s="7" t="s">
        <v>128</v>
      </c>
      <c r="L400" s="7" t="s">
        <v>129</v>
      </c>
      <c r="M400" s="7">
        <v>10</v>
      </c>
      <c r="N400" s="9">
        <v>10150</v>
      </c>
      <c r="O400" s="7" t="s">
        <v>29</v>
      </c>
      <c r="P400" s="7" t="s">
        <v>30</v>
      </c>
      <c r="Q400" s="7" t="s">
        <v>224</v>
      </c>
      <c r="R400" s="7" t="s">
        <v>57</v>
      </c>
      <c r="S400" s="7" t="s">
        <v>29</v>
      </c>
      <c r="T400" s="10">
        <v>1.0653999999999999</v>
      </c>
    </row>
    <row r="401" spans="1:20" x14ac:dyDescent="0.3">
      <c r="A401" s="6" t="s">
        <v>20</v>
      </c>
      <c r="B401" t="s">
        <v>21</v>
      </c>
      <c r="C401" s="7">
        <v>31</v>
      </c>
      <c r="D401" s="7" t="s">
        <v>22</v>
      </c>
      <c r="E401" s="7" t="s">
        <v>317</v>
      </c>
      <c r="F401" s="7" t="s">
        <v>318</v>
      </c>
      <c r="G401" s="7" t="s">
        <v>899</v>
      </c>
      <c r="H401" s="8">
        <v>44095</v>
      </c>
      <c r="I401" s="7">
        <v>19</v>
      </c>
      <c r="J401" s="7" t="s">
        <v>26</v>
      </c>
      <c r="K401" s="7" t="s">
        <v>153</v>
      </c>
      <c r="L401" s="7" t="s">
        <v>154</v>
      </c>
      <c r="M401" s="7">
        <v>1</v>
      </c>
      <c r="N401" s="9">
        <v>64531</v>
      </c>
      <c r="O401" s="7" t="s">
        <v>29</v>
      </c>
      <c r="P401" s="7" t="s">
        <v>30</v>
      </c>
      <c r="Q401" s="7" t="s">
        <v>224</v>
      </c>
      <c r="R401" s="7" t="s">
        <v>57</v>
      </c>
      <c r="S401" s="7" t="s">
        <v>29</v>
      </c>
      <c r="T401" s="10">
        <v>1.0653999999999999</v>
      </c>
    </row>
    <row r="402" spans="1:20" x14ac:dyDescent="0.3">
      <c r="A402" s="6" t="s">
        <v>20</v>
      </c>
      <c r="B402" t="s">
        <v>21</v>
      </c>
      <c r="C402" s="7">
        <v>31</v>
      </c>
      <c r="D402" s="7" t="s">
        <v>22</v>
      </c>
      <c r="E402" s="7">
        <v>50511</v>
      </c>
      <c r="F402" s="7" t="s">
        <v>900</v>
      </c>
      <c r="G402" s="7" t="s">
        <v>901</v>
      </c>
      <c r="H402" s="8">
        <v>44095</v>
      </c>
      <c r="I402" s="7">
        <v>19</v>
      </c>
      <c r="J402" s="7" t="s">
        <v>26</v>
      </c>
      <c r="K402" s="7" t="s">
        <v>902</v>
      </c>
      <c r="L402" s="7" t="s">
        <v>903</v>
      </c>
      <c r="M402" s="7">
        <v>1</v>
      </c>
      <c r="N402" s="9">
        <v>10076</v>
      </c>
      <c r="O402" s="7" t="s">
        <v>29</v>
      </c>
      <c r="P402" s="7" t="s">
        <v>30</v>
      </c>
      <c r="Q402" s="7" t="s">
        <v>224</v>
      </c>
      <c r="R402" s="7" t="s">
        <v>32</v>
      </c>
      <c r="S402" s="7" t="s">
        <v>29</v>
      </c>
      <c r="T402" s="10">
        <v>1.0653999999999999</v>
      </c>
    </row>
    <row r="403" spans="1:20" x14ac:dyDescent="0.3">
      <c r="A403" s="6" t="s">
        <v>20</v>
      </c>
      <c r="B403" t="s">
        <v>21</v>
      </c>
      <c r="C403" s="7">
        <v>31</v>
      </c>
      <c r="D403" s="7" t="s">
        <v>22</v>
      </c>
      <c r="E403" s="7" t="s">
        <v>317</v>
      </c>
      <c r="F403" s="7" t="s">
        <v>318</v>
      </c>
      <c r="G403" s="7" t="s">
        <v>904</v>
      </c>
      <c r="H403" s="8">
        <v>44095</v>
      </c>
      <c r="I403" s="7">
        <v>19</v>
      </c>
      <c r="J403" s="7" t="s">
        <v>26</v>
      </c>
      <c r="K403" s="7" t="s">
        <v>153</v>
      </c>
      <c r="L403" s="7" t="s">
        <v>154</v>
      </c>
      <c r="M403" s="7">
        <v>1</v>
      </c>
      <c r="N403" s="9">
        <v>64531</v>
      </c>
      <c r="O403" s="7" t="s">
        <v>29</v>
      </c>
      <c r="P403" s="7" t="s">
        <v>30</v>
      </c>
      <c r="Q403" s="7" t="s">
        <v>224</v>
      </c>
      <c r="R403" s="7" t="s">
        <v>57</v>
      </c>
      <c r="S403" s="7" t="s">
        <v>29</v>
      </c>
      <c r="T403" s="10">
        <v>1.0653999999999999</v>
      </c>
    </row>
    <row r="404" spans="1:20" x14ac:dyDescent="0.3">
      <c r="A404" s="6" t="s">
        <v>20</v>
      </c>
      <c r="B404" t="s">
        <v>21</v>
      </c>
      <c r="C404" s="7">
        <v>31</v>
      </c>
      <c r="D404" s="7" t="s">
        <v>22</v>
      </c>
      <c r="E404" s="7" t="s">
        <v>684</v>
      </c>
      <c r="F404" s="7" t="s">
        <v>685</v>
      </c>
      <c r="G404" s="7" t="s">
        <v>904</v>
      </c>
      <c r="H404" s="8">
        <v>44095</v>
      </c>
      <c r="I404" s="7">
        <v>19</v>
      </c>
      <c r="J404" s="7" t="s">
        <v>26</v>
      </c>
      <c r="K404" s="7" t="s">
        <v>153</v>
      </c>
      <c r="L404" s="7" t="s">
        <v>154</v>
      </c>
      <c r="M404" s="7">
        <v>1</v>
      </c>
      <c r="N404" s="9">
        <v>53586</v>
      </c>
      <c r="O404" s="7" t="s">
        <v>29</v>
      </c>
      <c r="P404" s="7" t="s">
        <v>30</v>
      </c>
      <c r="Q404" s="7" t="s">
        <v>224</v>
      </c>
      <c r="R404" s="7" t="s">
        <v>57</v>
      </c>
      <c r="S404" s="7" t="s">
        <v>29</v>
      </c>
      <c r="T404" s="10">
        <v>1.0653999999999999</v>
      </c>
    </row>
    <row r="405" spans="1:20" x14ac:dyDescent="0.3">
      <c r="A405" s="6" t="s">
        <v>20</v>
      </c>
      <c r="B405" t="s">
        <v>21</v>
      </c>
      <c r="C405" s="7">
        <v>31</v>
      </c>
      <c r="D405" s="7" t="s">
        <v>22</v>
      </c>
      <c r="E405" s="7" t="s">
        <v>905</v>
      </c>
      <c r="F405" s="7" t="s">
        <v>906</v>
      </c>
      <c r="G405" s="7" t="s">
        <v>907</v>
      </c>
      <c r="H405" s="8">
        <v>44095</v>
      </c>
      <c r="I405" s="7">
        <v>19</v>
      </c>
      <c r="J405" s="7" t="s">
        <v>26</v>
      </c>
      <c r="K405" s="7" t="s">
        <v>908</v>
      </c>
      <c r="L405" s="7" t="s">
        <v>909</v>
      </c>
      <c r="M405" s="7">
        <v>4</v>
      </c>
      <c r="N405" s="9">
        <v>10052</v>
      </c>
      <c r="O405" s="7" t="s">
        <v>29</v>
      </c>
      <c r="P405" s="7" t="s">
        <v>30</v>
      </c>
      <c r="Q405" s="7" t="s">
        <v>224</v>
      </c>
      <c r="R405" s="7" t="s">
        <v>32</v>
      </c>
      <c r="S405" s="7" t="s">
        <v>33</v>
      </c>
      <c r="T405" s="10">
        <v>1.0653999999999999</v>
      </c>
    </row>
    <row r="406" spans="1:20" x14ac:dyDescent="0.3">
      <c r="A406" s="6" t="s">
        <v>20</v>
      </c>
      <c r="B406" t="s">
        <v>21</v>
      </c>
      <c r="C406" s="7">
        <v>31</v>
      </c>
      <c r="D406" s="7" t="s">
        <v>22</v>
      </c>
      <c r="E406" s="7" t="s">
        <v>910</v>
      </c>
      <c r="F406" s="7" t="s">
        <v>911</v>
      </c>
      <c r="G406" s="7" t="s">
        <v>912</v>
      </c>
      <c r="H406" s="8">
        <v>44095</v>
      </c>
      <c r="I406" s="7">
        <v>19</v>
      </c>
      <c r="J406" s="7" t="s">
        <v>26</v>
      </c>
      <c r="K406" s="7" t="s">
        <v>869</v>
      </c>
      <c r="L406" s="7" t="s">
        <v>870</v>
      </c>
      <c r="M406" s="7">
        <v>1</v>
      </c>
      <c r="N406" s="9">
        <v>12597</v>
      </c>
      <c r="O406" s="7" t="s">
        <v>29</v>
      </c>
      <c r="P406" s="7" t="s">
        <v>30</v>
      </c>
      <c r="Q406" s="7" t="s">
        <v>224</v>
      </c>
      <c r="R406" s="7" t="s">
        <v>32</v>
      </c>
      <c r="S406" s="7" t="s">
        <v>33</v>
      </c>
      <c r="T406" s="10">
        <v>1.0653999999999999</v>
      </c>
    </row>
    <row r="407" spans="1:20" x14ac:dyDescent="0.3">
      <c r="A407" s="6" t="s">
        <v>20</v>
      </c>
      <c r="B407" t="s">
        <v>21</v>
      </c>
      <c r="C407" s="7">
        <v>31</v>
      </c>
      <c r="D407" s="7" t="s">
        <v>22</v>
      </c>
      <c r="E407" s="7" t="s">
        <v>454</v>
      </c>
      <c r="F407" s="7" t="s">
        <v>455</v>
      </c>
      <c r="G407" s="7" t="s">
        <v>913</v>
      </c>
      <c r="H407" s="8">
        <v>44095</v>
      </c>
      <c r="I407" s="7">
        <v>19</v>
      </c>
      <c r="J407" s="7" t="s">
        <v>26</v>
      </c>
      <c r="K407" s="7" t="s">
        <v>657</v>
      </c>
      <c r="L407" s="7" t="s">
        <v>658</v>
      </c>
      <c r="M407" s="7">
        <v>1</v>
      </c>
      <c r="N407" s="9">
        <v>39758</v>
      </c>
      <c r="O407" s="7" t="s">
        <v>29</v>
      </c>
      <c r="P407" s="7" t="s">
        <v>30</v>
      </c>
      <c r="Q407" s="7" t="s">
        <v>224</v>
      </c>
      <c r="R407" s="7" t="s">
        <v>57</v>
      </c>
      <c r="S407" s="7" t="s">
        <v>29</v>
      </c>
      <c r="T407" s="10">
        <v>1.0653999999999999</v>
      </c>
    </row>
    <row r="408" spans="1:20" x14ac:dyDescent="0.3">
      <c r="A408" s="6" t="s">
        <v>20</v>
      </c>
      <c r="B408" t="s">
        <v>21</v>
      </c>
      <c r="C408" s="7">
        <v>31</v>
      </c>
      <c r="D408" s="7" t="s">
        <v>22</v>
      </c>
      <c r="E408" s="7" t="s">
        <v>914</v>
      </c>
      <c r="F408" s="7" t="s">
        <v>915</v>
      </c>
      <c r="G408" s="7" t="s">
        <v>916</v>
      </c>
      <c r="H408" s="8">
        <v>44096</v>
      </c>
      <c r="I408" s="7">
        <v>19</v>
      </c>
      <c r="J408" s="7" t="s">
        <v>26</v>
      </c>
      <c r="K408" s="7" t="s">
        <v>718</v>
      </c>
      <c r="L408" s="7" t="s">
        <v>719</v>
      </c>
      <c r="M408" s="7">
        <v>24</v>
      </c>
      <c r="N408" s="9">
        <v>23424</v>
      </c>
      <c r="O408" s="7" t="s">
        <v>29</v>
      </c>
      <c r="P408" s="7" t="s">
        <v>30</v>
      </c>
      <c r="Q408" s="7" t="s">
        <v>224</v>
      </c>
      <c r="R408" s="7" t="s">
        <v>32</v>
      </c>
      <c r="S408" s="7" t="s">
        <v>29</v>
      </c>
      <c r="T408" s="10">
        <v>1.0653999999999999</v>
      </c>
    </row>
    <row r="409" spans="1:20" x14ac:dyDescent="0.3">
      <c r="A409" s="6" t="s">
        <v>20</v>
      </c>
      <c r="B409" t="s">
        <v>21</v>
      </c>
      <c r="C409" s="7">
        <v>31</v>
      </c>
      <c r="D409" s="7" t="s">
        <v>22</v>
      </c>
      <c r="E409" s="7">
        <v>4194</v>
      </c>
      <c r="F409" s="7" t="s">
        <v>917</v>
      </c>
      <c r="G409" s="7" t="s">
        <v>918</v>
      </c>
      <c r="H409" s="8">
        <v>44096</v>
      </c>
      <c r="I409" s="7">
        <v>19</v>
      </c>
      <c r="J409" s="7" t="s">
        <v>26</v>
      </c>
      <c r="K409" s="7" t="s">
        <v>919</v>
      </c>
      <c r="L409" s="7" t="s">
        <v>920</v>
      </c>
      <c r="M409" s="7">
        <v>2</v>
      </c>
      <c r="N409" s="9">
        <v>90740</v>
      </c>
      <c r="O409" s="7" t="s">
        <v>38</v>
      </c>
      <c r="P409" s="7" t="s">
        <v>30</v>
      </c>
      <c r="Q409" s="7" t="s">
        <v>224</v>
      </c>
      <c r="R409" s="7" t="s">
        <v>32</v>
      </c>
      <c r="S409" s="7" t="s">
        <v>33</v>
      </c>
      <c r="T409" s="10">
        <v>1.0653999999999999</v>
      </c>
    </row>
    <row r="410" spans="1:20" x14ac:dyDescent="0.3">
      <c r="A410" s="6" t="s">
        <v>20</v>
      </c>
      <c r="B410" t="s">
        <v>21</v>
      </c>
      <c r="C410" s="7">
        <v>31</v>
      </c>
      <c r="D410" s="7" t="s">
        <v>22</v>
      </c>
      <c r="E410" s="7" t="s">
        <v>921</v>
      </c>
      <c r="F410" s="7" t="s">
        <v>922</v>
      </c>
      <c r="G410" s="7" t="s">
        <v>923</v>
      </c>
      <c r="H410" s="8">
        <v>44096</v>
      </c>
      <c r="I410" s="7">
        <v>19</v>
      </c>
      <c r="J410" s="7" t="s">
        <v>26</v>
      </c>
      <c r="K410" s="7" t="s">
        <v>919</v>
      </c>
      <c r="L410" s="7" t="s">
        <v>920</v>
      </c>
      <c r="M410" s="7">
        <v>1</v>
      </c>
      <c r="N410" s="9">
        <v>15748</v>
      </c>
      <c r="O410" s="7" t="s">
        <v>29</v>
      </c>
      <c r="P410" s="7" t="s">
        <v>30</v>
      </c>
      <c r="Q410" s="7" t="s">
        <v>224</v>
      </c>
      <c r="R410" s="7" t="s">
        <v>32</v>
      </c>
      <c r="S410" s="7" t="s">
        <v>29</v>
      </c>
      <c r="T410" s="10">
        <v>1.0653999999999999</v>
      </c>
    </row>
    <row r="411" spans="1:20" x14ac:dyDescent="0.3">
      <c r="A411" s="6" t="s">
        <v>20</v>
      </c>
      <c r="B411" t="s">
        <v>21</v>
      </c>
      <c r="C411" s="7">
        <v>31</v>
      </c>
      <c r="D411" s="7" t="s">
        <v>22</v>
      </c>
      <c r="E411" s="7" t="s">
        <v>924</v>
      </c>
      <c r="F411" s="7" t="s">
        <v>925</v>
      </c>
      <c r="G411" s="7" t="s">
        <v>923</v>
      </c>
      <c r="H411" s="8">
        <v>44096</v>
      </c>
      <c r="I411" s="7">
        <v>19</v>
      </c>
      <c r="J411" s="7" t="s">
        <v>26</v>
      </c>
      <c r="K411" s="7" t="s">
        <v>919</v>
      </c>
      <c r="L411" s="7" t="s">
        <v>920</v>
      </c>
      <c r="M411" s="7">
        <v>1</v>
      </c>
      <c r="N411" s="9">
        <v>6303</v>
      </c>
      <c r="O411" s="7" t="s">
        <v>29</v>
      </c>
      <c r="P411" s="7" t="s">
        <v>30</v>
      </c>
      <c r="Q411" s="7" t="s">
        <v>224</v>
      </c>
      <c r="R411" s="7" t="s">
        <v>32</v>
      </c>
      <c r="S411" s="7" t="s">
        <v>29</v>
      </c>
      <c r="T411" s="10">
        <v>1.0653999999999999</v>
      </c>
    </row>
    <row r="412" spans="1:20" x14ac:dyDescent="0.3">
      <c r="A412" s="6" t="s">
        <v>20</v>
      </c>
      <c r="B412" t="s">
        <v>21</v>
      </c>
      <c r="C412" s="7">
        <v>31</v>
      </c>
      <c r="D412" s="7" t="s">
        <v>22</v>
      </c>
      <c r="E412" s="7" t="s">
        <v>926</v>
      </c>
      <c r="F412" s="7" t="s">
        <v>927</v>
      </c>
      <c r="G412" s="7" t="s">
        <v>928</v>
      </c>
      <c r="H412" s="8">
        <v>44096</v>
      </c>
      <c r="I412" s="7">
        <v>19</v>
      </c>
      <c r="J412" s="7" t="s">
        <v>26</v>
      </c>
      <c r="K412" s="7" t="s">
        <v>153</v>
      </c>
      <c r="L412" s="7" t="s">
        <v>154</v>
      </c>
      <c r="M412" s="7">
        <v>2</v>
      </c>
      <c r="N412" s="9">
        <v>26730</v>
      </c>
      <c r="O412" s="7" t="s">
        <v>29</v>
      </c>
      <c r="P412" s="7" t="s">
        <v>30</v>
      </c>
      <c r="Q412" s="7" t="s">
        <v>224</v>
      </c>
      <c r="R412" s="7" t="s">
        <v>57</v>
      </c>
      <c r="S412" s="7" t="s">
        <v>29</v>
      </c>
      <c r="T412" s="10">
        <v>1.0653999999999999</v>
      </c>
    </row>
    <row r="413" spans="1:20" x14ac:dyDescent="0.3">
      <c r="A413" s="6" t="s">
        <v>20</v>
      </c>
      <c r="B413" t="s">
        <v>21</v>
      </c>
      <c r="C413" s="7">
        <v>31</v>
      </c>
      <c r="D413" s="7" t="s">
        <v>22</v>
      </c>
      <c r="E413" s="7">
        <v>10424</v>
      </c>
      <c r="F413" s="7" t="s">
        <v>845</v>
      </c>
      <c r="G413" s="7" t="s">
        <v>929</v>
      </c>
      <c r="H413" s="8">
        <v>44096</v>
      </c>
      <c r="I413" s="7">
        <v>19</v>
      </c>
      <c r="J413" s="7" t="s">
        <v>26</v>
      </c>
      <c r="K413" s="7" t="s">
        <v>128</v>
      </c>
      <c r="L413" s="7" t="s">
        <v>129</v>
      </c>
      <c r="M413" s="7">
        <v>1</v>
      </c>
      <c r="N413" s="9">
        <v>25230</v>
      </c>
      <c r="O413" s="7" t="s">
        <v>29</v>
      </c>
      <c r="P413" s="7" t="s">
        <v>30</v>
      </c>
      <c r="Q413" s="7" t="s">
        <v>224</v>
      </c>
      <c r="R413" s="7" t="s">
        <v>57</v>
      </c>
      <c r="S413" s="7" t="s">
        <v>29</v>
      </c>
      <c r="T413" s="10">
        <v>1.0653999999999999</v>
      </c>
    </row>
    <row r="414" spans="1:20" x14ac:dyDescent="0.3">
      <c r="A414" s="6" t="s">
        <v>20</v>
      </c>
      <c r="B414" t="s">
        <v>21</v>
      </c>
      <c r="C414" s="7">
        <v>31</v>
      </c>
      <c r="D414" s="7" t="s">
        <v>22</v>
      </c>
      <c r="E414" s="7">
        <v>27217</v>
      </c>
      <c r="F414" s="7" t="s">
        <v>346</v>
      </c>
      <c r="G414" s="7" t="s">
        <v>929</v>
      </c>
      <c r="H414" s="8">
        <v>44096</v>
      </c>
      <c r="I414" s="7">
        <v>19</v>
      </c>
      <c r="J414" s="7" t="s">
        <v>26</v>
      </c>
      <c r="K414" s="7" t="s">
        <v>128</v>
      </c>
      <c r="L414" s="7" t="s">
        <v>129</v>
      </c>
      <c r="M414" s="7">
        <v>1</v>
      </c>
      <c r="N414" s="9">
        <v>4193</v>
      </c>
      <c r="O414" s="7" t="s">
        <v>29</v>
      </c>
      <c r="P414" s="7" t="s">
        <v>30</v>
      </c>
      <c r="Q414" s="7" t="s">
        <v>224</v>
      </c>
      <c r="R414" s="7" t="s">
        <v>57</v>
      </c>
      <c r="S414" s="7" t="s">
        <v>29</v>
      </c>
      <c r="T414" s="10">
        <v>1.0653999999999999</v>
      </c>
    </row>
    <row r="415" spans="1:20" x14ac:dyDescent="0.3">
      <c r="A415" s="6" t="s">
        <v>20</v>
      </c>
      <c r="B415" t="s">
        <v>21</v>
      </c>
      <c r="C415" s="7">
        <v>31</v>
      </c>
      <c r="D415" s="7" t="s">
        <v>22</v>
      </c>
      <c r="E415" s="7">
        <v>27150</v>
      </c>
      <c r="F415" s="7" t="s">
        <v>90</v>
      </c>
      <c r="G415" s="7" t="s">
        <v>929</v>
      </c>
      <c r="H415" s="8">
        <v>44096</v>
      </c>
      <c r="I415" s="7">
        <v>19</v>
      </c>
      <c r="J415" s="7" t="s">
        <v>26</v>
      </c>
      <c r="K415" s="7" t="s">
        <v>128</v>
      </c>
      <c r="L415" s="7" t="s">
        <v>129</v>
      </c>
      <c r="M415" s="7">
        <v>1</v>
      </c>
      <c r="N415" s="9">
        <v>2639</v>
      </c>
      <c r="O415" s="7" t="s">
        <v>29</v>
      </c>
      <c r="P415" s="7" t="s">
        <v>30</v>
      </c>
      <c r="Q415" s="7" t="s">
        <v>224</v>
      </c>
      <c r="R415" s="7" t="s">
        <v>57</v>
      </c>
      <c r="S415" s="7" t="s">
        <v>29</v>
      </c>
      <c r="T415" s="10">
        <v>1.0653999999999999</v>
      </c>
    </row>
    <row r="416" spans="1:20" x14ac:dyDescent="0.3">
      <c r="A416" s="6" t="s">
        <v>20</v>
      </c>
      <c r="B416" t="s">
        <v>21</v>
      </c>
      <c r="C416" s="7">
        <v>31</v>
      </c>
      <c r="D416" s="7" t="s">
        <v>22</v>
      </c>
      <c r="E416" s="7">
        <v>10037</v>
      </c>
      <c r="F416" s="7" t="s">
        <v>714</v>
      </c>
      <c r="G416" s="7" t="s">
        <v>929</v>
      </c>
      <c r="H416" s="8">
        <v>44096</v>
      </c>
      <c r="I416" s="7">
        <v>19</v>
      </c>
      <c r="J416" s="7" t="s">
        <v>26</v>
      </c>
      <c r="K416" s="7" t="s">
        <v>128</v>
      </c>
      <c r="L416" s="7" t="s">
        <v>129</v>
      </c>
      <c r="M416" s="7">
        <v>1</v>
      </c>
      <c r="N416" s="9">
        <v>4622</v>
      </c>
      <c r="O416" s="7" t="s">
        <v>29</v>
      </c>
      <c r="P416" s="7" t="s">
        <v>30</v>
      </c>
      <c r="Q416" s="7" t="s">
        <v>224</v>
      </c>
      <c r="R416" s="7" t="s">
        <v>57</v>
      </c>
      <c r="S416" s="7" t="s">
        <v>29</v>
      </c>
      <c r="T416" s="10">
        <v>1.0653999999999999</v>
      </c>
    </row>
    <row r="417" spans="1:20" x14ac:dyDescent="0.3">
      <c r="A417" s="6" t="s">
        <v>20</v>
      </c>
      <c r="B417" t="s">
        <v>21</v>
      </c>
      <c r="C417" s="7">
        <v>31</v>
      </c>
      <c r="D417" s="7" t="s">
        <v>22</v>
      </c>
      <c r="E417" s="7">
        <v>90099</v>
      </c>
      <c r="F417" s="7" t="s">
        <v>266</v>
      </c>
      <c r="G417" s="7" t="s">
        <v>930</v>
      </c>
      <c r="H417" s="8">
        <v>44096</v>
      </c>
      <c r="I417" s="7">
        <v>19</v>
      </c>
      <c r="J417" s="7" t="s">
        <v>26</v>
      </c>
      <c r="K417" s="7" t="s">
        <v>128</v>
      </c>
      <c r="L417" s="7" t="s">
        <v>129</v>
      </c>
      <c r="M417" s="7">
        <v>1</v>
      </c>
      <c r="N417" s="9">
        <v>31924</v>
      </c>
      <c r="O417" s="7" t="s">
        <v>29</v>
      </c>
      <c r="P417" s="7" t="s">
        <v>30</v>
      </c>
      <c r="Q417" s="7" t="s">
        <v>224</v>
      </c>
      <c r="R417" s="7" t="s">
        <v>57</v>
      </c>
      <c r="S417" s="7" t="s">
        <v>29</v>
      </c>
      <c r="T417" s="10">
        <v>1.0653999999999999</v>
      </c>
    </row>
    <row r="418" spans="1:20" x14ac:dyDescent="0.3">
      <c r="A418" s="6" t="s">
        <v>20</v>
      </c>
      <c r="B418" t="s">
        <v>21</v>
      </c>
      <c r="C418" s="7">
        <v>31</v>
      </c>
      <c r="D418" s="7" t="s">
        <v>22</v>
      </c>
      <c r="E418" s="7">
        <v>86156</v>
      </c>
      <c r="F418" s="7" t="s">
        <v>126</v>
      </c>
      <c r="G418" s="7" t="s">
        <v>930</v>
      </c>
      <c r="H418" s="8">
        <v>44096</v>
      </c>
      <c r="I418" s="7">
        <v>19</v>
      </c>
      <c r="J418" s="7" t="s">
        <v>26</v>
      </c>
      <c r="K418" s="7" t="s">
        <v>128</v>
      </c>
      <c r="L418" s="7" t="s">
        <v>129</v>
      </c>
      <c r="M418" s="7">
        <v>1</v>
      </c>
      <c r="N418" s="9">
        <v>79706</v>
      </c>
      <c r="O418" s="7" t="s">
        <v>29</v>
      </c>
      <c r="P418" s="7" t="s">
        <v>30</v>
      </c>
      <c r="Q418" s="7" t="s">
        <v>224</v>
      </c>
      <c r="R418" s="7" t="s">
        <v>57</v>
      </c>
      <c r="S418" s="7" t="s">
        <v>29</v>
      </c>
      <c r="T418" s="10">
        <v>1.0653999999999999</v>
      </c>
    </row>
    <row r="419" spans="1:20" x14ac:dyDescent="0.3">
      <c r="A419" s="6" t="s">
        <v>20</v>
      </c>
      <c r="B419" t="s">
        <v>21</v>
      </c>
      <c r="C419" s="7">
        <v>31</v>
      </c>
      <c r="D419" s="7" t="s">
        <v>22</v>
      </c>
      <c r="E419" s="7" t="s">
        <v>931</v>
      </c>
      <c r="F419" s="7" t="s">
        <v>932</v>
      </c>
      <c r="G419" s="7" t="s">
        <v>933</v>
      </c>
      <c r="H419" s="8">
        <v>44096</v>
      </c>
      <c r="I419" s="7">
        <v>19</v>
      </c>
      <c r="J419" s="7" t="s">
        <v>26</v>
      </c>
      <c r="K419" s="7" t="s">
        <v>128</v>
      </c>
      <c r="L419" s="7" t="s">
        <v>129</v>
      </c>
      <c r="M419" s="7">
        <v>1</v>
      </c>
      <c r="N419" s="9">
        <v>23939</v>
      </c>
      <c r="O419" s="7" t="s">
        <v>29</v>
      </c>
      <c r="P419" s="7" t="s">
        <v>30</v>
      </c>
      <c r="Q419" s="7" t="s">
        <v>224</v>
      </c>
      <c r="R419" s="7" t="s">
        <v>57</v>
      </c>
      <c r="S419" s="7" t="s">
        <v>29</v>
      </c>
      <c r="T419" s="10">
        <v>1.0653999999999999</v>
      </c>
    </row>
    <row r="420" spans="1:20" x14ac:dyDescent="0.3">
      <c r="A420" s="6" t="s">
        <v>20</v>
      </c>
      <c r="B420" t="s">
        <v>21</v>
      </c>
      <c r="C420" s="7">
        <v>31</v>
      </c>
      <c r="D420" s="7" t="s">
        <v>22</v>
      </c>
      <c r="E420" s="7">
        <v>10724</v>
      </c>
      <c r="F420" s="7" t="s">
        <v>763</v>
      </c>
      <c r="G420" s="7" t="s">
        <v>934</v>
      </c>
      <c r="H420" s="8">
        <v>44096</v>
      </c>
      <c r="I420" s="7">
        <v>19</v>
      </c>
      <c r="J420" s="7" t="s">
        <v>26</v>
      </c>
      <c r="K420" s="7" t="s">
        <v>128</v>
      </c>
      <c r="L420" s="7" t="s">
        <v>129</v>
      </c>
      <c r="M420" s="7">
        <v>1</v>
      </c>
      <c r="N420" s="9">
        <v>33193</v>
      </c>
      <c r="O420" s="7" t="s">
        <v>29</v>
      </c>
      <c r="P420" s="7" t="s">
        <v>30</v>
      </c>
      <c r="Q420" s="7" t="s">
        <v>224</v>
      </c>
      <c r="R420" s="7" t="s">
        <v>57</v>
      </c>
      <c r="S420" s="7" t="s">
        <v>29</v>
      </c>
      <c r="T420" s="10">
        <v>1.0653999999999999</v>
      </c>
    </row>
    <row r="421" spans="1:20" x14ac:dyDescent="0.3">
      <c r="A421" s="6" t="s">
        <v>20</v>
      </c>
      <c r="B421" t="s">
        <v>21</v>
      </c>
      <c r="C421" s="7">
        <v>31</v>
      </c>
      <c r="D421" s="7" t="s">
        <v>22</v>
      </c>
      <c r="E421" s="7">
        <v>10460</v>
      </c>
      <c r="F421" s="7" t="s">
        <v>746</v>
      </c>
      <c r="G421" s="7" t="s">
        <v>934</v>
      </c>
      <c r="H421" s="8">
        <v>44096</v>
      </c>
      <c r="I421" s="7">
        <v>19</v>
      </c>
      <c r="J421" s="7" t="s">
        <v>26</v>
      </c>
      <c r="K421" s="7" t="s">
        <v>128</v>
      </c>
      <c r="L421" s="7" t="s">
        <v>129</v>
      </c>
      <c r="M421" s="7">
        <v>1</v>
      </c>
      <c r="N421" s="9">
        <v>10076</v>
      </c>
      <c r="O421" s="7" t="s">
        <v>29</v>
      </c>
      <c r="P421" s="7" t="s">
        <v>30</v>
      </c>
      <c r="Q421" s="7" t="s">
        <v>224</v>
      </c>
      <c r="R421" s="7" t="s">
        <v>57</v>
      </c>
      <c r="S421" s="7" t="s">
        <v>29</v>
      </c>
      <c r="T421" s="10">
        <v>1.0653999999999999</v>
      </c>
    </row>
    <row r="422" spans="1:20" x14ac:dyDescent="0.3">
      <c r="A422" s="6" t="s">
        <v>20</v>
      </c>
      <c r="B422" t="s">
        <v>21</v>
      </c>
      <c r="C422" s="7">
        <v>31</v>
      </c>
      <c r="D422" s="7" t="s">
        <v>22</v>
      </c>
      <c r="E422" s="7">
        <v>10644</v>
      </c>
      <c r="F422" s="7" t="s">
        <v>242</v>
      </c>
      <c r="G422" s="7" t="s">
        <v>934</v>
      </c>
      <c r="H422" s="8">
        <v>44096</v>
      </c>
      <c r="I422" s="7">
        <v>19</v>
      </c>
      <c r="J422" s="7" t="s">
        <v>26</v>
      </c>
      <c r="K422" s="7" t="s">
        <v>128</v>
      </c>
      <c r="L422" s="7" t="s">
        <v>129</v>
      </c>
      <c r="M422" s="7">
        <v>1</v>
      </c>
      <c r="N422" s="9">
        <v>6630</v>
      </c>
      <c r="O422" s="7" t="s">
        <v>29</v>
      </c>
      <c r="P422" s="7" t="s">
        <v>30</v>
      </c>
      <c r="Q422" s="7" t="s">
        <v>224</v>
      </c>
      <c r="R422" s="7" t="s">
        <v>57</v>
      </c>
      <c r="S422" s="7" t="s">
        <v>29</v>
      </c>
      <c r="T422" s="10">
        <v>1.0653999999999999</v>
      </c>
    </row>
    <row r="423" spans="1:20" x14ac:dyDescent="0.3">
      <c r="A423" s="6" t="s">
        <v>20</v>
      </c>
      <c r="B423" t="s">
        <v>21</v>
      </c>
      <c r="C423" s="7">
        <v>31</v>
      </c>
      <c r="D423" s="7" t="s">
        <v>22</v>
      </c>
      <c r="E423" s="7" t="s">
        <v>765</v>
      </c>
      <c r="F423" s="7" t="s">
        <v>346</v>
      </c>
      <c r="G423" s="7" t="s">
        <v>934</v>
      </c>
      <c r="H423" s="8">
        <v>44096</v>
      </c>
      <c r="I423" s="7">
        <v>19</v>
      </c>
      <c r="J423" s="7" t="s">
        <v>26</v>
      </c>
      <c r="K423" s="7" t="s">
        <v>128</v>
      </c>
      <c r="L423" s="7" t="s">
        <v>129</v>
      </c>
      <c r="M423" s="7">
        <v>1</v>
      </c>
      <c r="N423" s="9">
        <v>8403</v>
      </c>
      <c r="O423" s="7" t="s">
        <v>29</v>
      </c>
      <c r="P423" s="7" t="s">
        <v>30</v>
      </c>
      <c r="Q423" s="7" t="s">
        <v>224</v>
      </c>
      <c r="R423" s="7" t="s">
        <v>57</v>
      </c>
      <c r="S423" s="7" t="s">
        <v>29</v>
      </c>
      <c r="T423" s="10">
        <v>1.0653999999999999</v>
      </c>
    </row>
    <row r="424" spans="1:20" x14ac:dyDescent="0.3">
      <c r="A424" s="6" t="s">
        <v>20</v>
      </c>
      <c r="B424" t="s">
        <v>21</v>
      </c>
      <c r="C424" s="7">
        <v>31</v>
      </c>
      <c r="D424" s="7" t="s">
        <v>22</v>
      </c>
      <c r="E424" s="7">
        <v>10680</v>
      </c>
      <c r="F424" s="7" t="s">
        <v>624</v>
      </c>
      <c r="G424" s="7" t="s">
        <v>935</v>
      </c>
      <c r="H424" s="8">
        <v>44096</v>
      </c>
      <c r="I424" s="7">
        <v>19</v>
      </c>
      <c r="J424" s="7" t="s">
        <v>26</v>
      </c>
      <c r="K424" s="7" t="s">
        <v>128</v>
      </c>
      <c r="L424" s="7" t="s">
        <v>129</v>
      </c>
      <c r="M424" s="7">
        <v>1</v>
      </c>
      <c r="N424" s="9">
        <v>16807</v>
      </c>
      <c r="O424" s="7" t="s">
        <v>29</v>
      </c>
      <c r="P424" s="7" t="s">
        <v>30</v>
      </c>
      <c r="Q424" s="7" t="s">
        <v>224</v>
      </c>
      <c r="R424" s="7" t="s">
        <v>57</v>
      </c>
      <c r="S424" s="7" t="s">
        <v>29</v>
      </c>
      <c r="T424" s="10">
        <v>1.0653999999999999</v>
      </c>
    </row>
    <row r="425" spans="1:20" x14ac:dyDescent="0.3">
      <c r="A425" s="6" t="s">
        <v>20</v>
      </c>
      <c r="B425" t="s">
        <v>21</v>
      </c>
      <c r="C425" s="7">
        <v>31</v>
      </c>
      <c r="D425" s="7" t="s">
        <v>22</v>
      </c>
      <c r="E425" s="7">
        <v>45429</v>
      </c>
      <c r="F425" s="7" t="s">
        <v>115</v>
      </c>
      <c r="G425" s="7" t="s">
        <v>936</v>
      </c>
      <c r="H425" s="8">
        <v>44096</v>
      </c>
      <c r="I425" s="7">
        <v>19</v>
      </c>
      <c r="J425" s="7" t="s">
        <v>26</v>
      </c>
      <c r="K425" s="7" t="s">
        <v>128</v>
      </c>
      <c r="L425" s="7" t="s">
        <v>129</v>
      </c>
      <c r="M425" s="7">
        <v>2</v>
      </c>
      <c r="N425" s="9">
        <v>58540</v>
      </c>
      <c r="O425" s="7" t="s">
        <v>29</v>
      </c>
      <c r="P425" s="7" t="s">
        <v>30</v>
      </c>
      <c r="Q425" s="7" t="s">
        <v>224</v>
      </c>
      <c r="R425" s="7" t="s">
        <v>57</v>
      </c>
      <c r="S425" s="7" t="s">
        <v>29</v>
      </c>
      <c r="T425" s="10">
        <v>1.0653999999999999</v>
      </c>
    </row>
    <row r="426" spans="1:20" x14ac:dyDescent="0.3">
      <c r="A426" s="6" t="s">
        <v>20</v>
      </c>
      <c r="B426" t="s">
        <v>21</v>
      </c>
      <c r="C426" s="7">
        <v>31</v>
      </c>
      <c r="D426" s="7" t="s">
        <v>22</v>
      </c>
      <c r="E426" s="7">
        <v>85514</v>
      </c>
      <c r="F426" s="7" t="s">
        <v>937</v>
      </c>
      <c r="G426" s="7" t="s">
        <v>938</v>
      </c>
      <c r="H426" s="8">
        <v>44096</v>
      </c>
      <c r="I426" s="7">
        <v>19</v>
      </c>
      <c r="J426" s="7" t="s">
        <v>26</v>
      </c>
      <c r="K426" s="7" t="s">
        <v>128</v>
      </c>
      <c r="L426" s="7" t="s">
        <v>129</v>
      </c>
      <c r="M426" s="7">
        <v>1</v>
      </c>
      <c r="N426" s="9">
        <v>86890</v>
      </c>
      <c r="O426" s="7" t="s">
        <v>29</v>
      </c>
      <c r="P426" s="7" t="s">
        <v>30</v>
      </c>
      <c r="Q426" s="7" t="s">
        <v>224</v>
      </c>
      <c r="R426" s="7" t="s">
        <v>57</v>
      </c>
      <c r="S426" s="7" t="s">
        <v>29</v>
      </c>
      <c r="T426" s="10">
        <v>1.0653999999999999</v>
      </c>
    </row>
    <row r="427" spans="1:20" x14ac:dyDescent="0.3">
      <c r="A427" s="6" t="s">
        <v>20</v>
      </c>
      <c r="B427" t="s">
        <v>21</v>
      </c>
      <c r="C427" s="7">
        <v>31</v>
      </c>
      <c r="D427" s="7" t="s">
        <v>22</v>
      </c>
      <c r="E427" s="7">
        <v>10457</v>
      </c>
      <c r="F427" s="7" t="s">
        <v>746</v>
      </c>
      <c r="G427" s="7" t="s">
        <v>939</v>
      </c>
      <c r="H427" s="8">
        <v>44096</v>
      </c>
      <c r="I427" s="7">
        <v>19</v>
      </c>
      <c r="J427" s="7" t="s">
        <v>26</v>
      </c>
      <c r="K427" s="7" t="s">
        <v>128</v>
      </c>
      <c r="L427" s="7" t="s">
        <v>129</v>
      </c>
      <c r="M427" s="7">
        <v>1</v>
      </c>
      <c r="N427" s="9">
        <v>13977</v>
      </c>
      <c r="O427" s="7" t="s">
        <v>29</v>
      </c>
      <c r="P427" s="7" t="s">
        <v>30</v>
      </c>
      <c r="Q427" s="7" t="s">
        <v>224</v>
      </c>
      <c r="R427" s="7" t="s">
        <v>57</v>
      </c>
      <c r="S427" s="7" t="s">
        <v>29</v>
      </c>
      <c r="T427" s="10">
        <v>1.0653999999999999</v>
      </c>
    </row>
    <row r="428" spans="1:20" x14ac:dyDescent="0.3">
      <c r="A428" s="6" t="s">
        <v>20</v>
      </c>
      <c r="B428" t="s">
        <v>21</v>
      </c>
      <c r="C428" s="7">
        <v>31</v>
      </c>
      <c r="D428" s="7" t="s">
        <v>22</v>
      </c>
      <c r="E428" s="7">
        <v>86323</v>
      </c>
      <c r="F428" s="7" t="s">
        <v>940</v>
      </c>
      <c r="G428" s="7" t="s">
        <v>941</v>
      </c>
      <c r="H428" s="8">
        <v>44096</v>
      </c>
      <c r="I428" s="7">
        <v>19</v>
      </c>
      <c r="J428" s="7" t="s">
        <v>26</v>
      </c>
      <c r="K428" s="7" t="s">
        <v>942</v>
      </c>
      <c r="L428" s="7" t="s">
        <v>943</v>
      </c>
      <c r="M428" s="7">
        <v>20</v>
      </c>
      <c r="N428" s="9">
        <v>268740</v>
      </c>
      <c r="O428" s="7" t="s">
        <v>29</v>
      </c>
      <c r="P428" s="7" t="s">
        <v>30</v>
      </c>
      <c r="Q428" s="7" t="s">
        <v>224</v>
      </c>
      <c r="R428" s="7" t="s">
        <v>32</v>
      </c>
      <c r="S428" s="7" t="s">
        <v>29</v>
      </c>
      <c r="T428" s="10">
        <v>1.0653999999999999</v>
      </c>
    </row>
    <row r="429" spans="1:20" x14ac:dyDescent="0.3">
      <c r="A429" s="6" t="s">
        <v>20</v>
      </c>
      <c r="B429" t="s">
        <v>21</v>
      </c>
      <c r="C429" s="7">
        <v>31</v>
      </c>
      <c r="D429" s="7" t="s">
        <v>22</v>
      </c>
      <c r="E429" s="7">
        <v>24145</v>
      </c>
      <c r="F429" s="7" t="s">
        <v>944</v>
      </c>
      <c r="G429" s="7" t="s">
        <v>945</v>
      </c>
      <c r="H429" s="8">
        <v>44096</v>
      </c>
      <c r="I429" s="7">
        <v>19</v>
      </c>
      <c r="J429" s="7" t="s">
        <v>26</v>
      </c>
      <c r="K429" s="7" t="s">
        <v>946</v>
      </c>
      <c r="L429" s="7" t="s">
        <v>947</v>
      </c>
      <c r="M429" s="7">
        <v>1</v>
      </c>
      <c r="N429" s="9">
        <v>28732</v>
      </c>
      <c r="O429" s="7" t="s">
        <v>29</v>
      </c>
      <c r="P429" s="7" t="s">
        <v>30</v>
      </c>
      <c r="Q429" s="7" t="s">
        <v>224</v>
      </c>
      <c r="R429" s="7" t="s">
        <v>32</v>
      </c>
      <c r="S429" s="7" t="s">
        <v>29</v>
      </c>
      <c r="T429" s="10">
        <v>1.0653999999999999</v>
      </c>
    </row>
    <row r="430" spans="1:20" x14ac:dyDescent="0.3">
      <c r="A430" s="6" t="s">
        <v>20</v>
      </c>
      <c r="B430" t="s">
        <v>21</v>
      </c>
      <c r="C430" s="7">
        <v>31</v>
      </c>
      <c r="D430" s="7" t="s">
        <v>22</v>
      </c>
      <c r="E430" s="7">
        <v>68107</v>
      </c>
      <c r="F430" s="7" t="s">
        <v>948</v>
      </c>
      <c r="G430" s="7" t="s">
        <v>949</v>
      </c>
      <c r="H430" s="8">
        <v>44096</v>
      </c>
      <c r="I430" s="7">
        <v>19</v>
      </c>
      <c r="J430" s="7" t="s">
        <v>26</v>
      </c>
      <c r="K430" s="7" t="s">
        <v>132</v>
      </c>
      <c r="L430" s="7" t="s">
        <v>133</v>
      </c>
      <c r="M430" s="7">
        <v>1</v>
      </c>
      <c r="N430" s="9">
        <v>15496</v>
      </c>
      <c r="O430" s="7" t="s">
        <v>29</v>
      </c>
      <c r="P430" s="7" t="s">
        <v>30</v>
      </c>
      <c r="Q430" s="7" t="s">
        <v>224</v>
      </c>
      <c r="R430" s="7" t="s">
        <v>57</v>
      </c>
      <c r="S430" s="7" t="s">
        <v>29</v>
      </c>
      <c r="T430" s="10">
        <v>1.0653999999999999</v>
      </c>
    </row>
    <row r="431" spans="1:20" x14ac:dyDescent="0.3">
      <c r="A431" s="6" t="s">
        <v>20</v>
      </c>
      <c r="B431" t="s">
        <v>21</v>
      </c>
      <c r="C431" s="7">
        <v>31</v>
      </c>
      <c r="D431" s="7" t="s">
        <v>22</v>
      </c>
      <c r="E431" s="7">
        <v>70036</v>
      </c>
      <c r="F431" s="7" t="s">
        <v>950</v>
      </c>
      <c r="G431" s="7" t="s">
        <v>951</v>
      </c>
      <c r="H431" s="8">
        <v>44096</v>
      </c>
      <c r="I431" s="7">
        <v>19</v>
      </c>
      <c r="J431" s="7" t="s">
        <v>26</v>
      </c>
      <c r="K431" s="7" t="s">
        <v>132</v>
      </c>
      <c r="L431" s="7" t="s">
        <v>133</v>
      </c>
      <c r="M431" s="7">
        <v>2</v>
      </c>
      <c r="N431" s="9">
        <v>5982</v>
      </c>
      <c r="O431" s="7" t="s">
        <v>29</v>
      </c>
      <c r="P431" s="7" t="s">
        <v>30</v>
      </c>
      <c r="Q431" s="7" t="s">
        <v>224</v>
      </c>
      <c r="R431" s="7" t="s">
        <v>57</v>
      </c>
      <c r="S431" s="7" t="s">
        <v>29</v>
      </c>
      <c r="T431" s="10">
        <v>1.0653999999999999</v>
      </c>
    </row>
    <row r="432" spans="1:20" x14ac:dyDescent="0.3">
      <c r="A432" s="6" t="s">
        <v>20</v>
      </c>
      <c r="B432" t="s">
        <v>21</v>
      </c>
      <c r="C432" s="7">
        <v>31</v>
      </c>
      <c r="D432" s="7" t="s">
        <v>22</v>
      </c>
      <c r="E432" s="7">
        <v>84040</v>
      </c>
      <c r="F432" s="7" t="s">
        <v>952</v>
      </c>
      <c r="G432" s="7" t="s">
        <v>953</v>
      </c>
      <c r="H432" s="8">
        <v>44096</v>
      </c>
      <c r="I432" s="7">
        <v>19</v>
      </c>
      <c r="J432" s="7" t="s">
        <v>26</v>
      </c>
      <c r="K432" s="7" t="s">
        <v>132</v>
      </c>
      <c r="L432" s="7" t="s">
        <v>133</v>
      </c>
      <c r="M432" s="7">
        <v>2</v>
      </c>
      <c r="N432" s="9">
        <v>129292</v>
      </c>
      <c r="O432" s="7" t="s">
        <v>29</v>
      </c>
      <c r="P432" s="7" t="s">
        <v>30</v>
      </c>
      <c r="Q432" s="7" t="s">
        <v>224</v>
      </c>
      <c r="R432" s="7" t="s">
        <v>57</v>
      </c>
      <c r="S432" s="7" t="s">
        <v>29</v>
      </c>
      <c r="T432" s="10">
        <v>1.0653999999999999</v>
      </c>
    </row>
    <row r="433" spans="1:20" x14ac:dyDescent="0.3">
      <c r="A433" s="6" t="s">
        <v>20</v>
      </c>
      <c r="B433" t="s">
        <v>21</v>
      </c>
      <c r="C433" s="7">
        <v>31</v>
      </c>
      <c r="D433" s="7" t="s">
        <v>22</v>
      </c>
      <c r="E433" s="7">
        <v>90000</v>
      </c>
      <c r="F433" s="7" t="s">
        <v>508</v>
      </c>
      <c r="G433" s="7" t="s">
        <v>953</v>
      </c>
      <c r="H433" s="8">
        <v>44096</v>
      </c>
      <c r="I433" s="7">
        <v>19</v>
      </c>
      <c r="J433" s="7" t="s">
        <v>26</v>
      </c>
      <c r="K433" s="7" t="s">
        <v>132</v>
      </c>
      <c r="L433" s="7" t="s">
        <v>133</v>
      </c>
      <c r="M433" s="7">
        <v>1</v>
      </c>
      <c r="N433" s="9">
        <v>15126</v>
      </c>
      <c r="O433" s="7" t="s">
        <v>29</v>
      </c>
      <c r="P433" s="7" t="s">
        <v>30</v>
      </c>
      <c r="Q433" s="7" t="s">
        <v>224</v>
      </c>
      <c r="R433" s="7" t="s">
        <v>57</v>
      </c>
      <c r="S433" s="7" t="s">
        <v>29</v>
      </c>
      <c r="T433" s="10">
        <v>1.0653999999999999</v>
      </c>
    </row>
    <row r="434" spans="1:20" x14ac:dyDescent="0.3">
      <c r="A434" s="6" t="s">
        <v>20</v>
      </c>
      <c r="B434" t="s">
        <v>21</v>
      </c>
      <c r="C434" s="7">
        <v>31</v>
      </c>
      <c r="D434" s="7" t="s">
        <v>22</v>
      </c>
      <c r="E434" s="7" t="s">
        <v>789</v>
      </c>
      <c r="F434" s="7" t="s">
        <v>790</v>
      </c>
      <c r="G434" s="7" t="s">
        <v>954</v>
      </c>
      <c r="H434" s="8">
        <v>44096</v>
      </c>
      <c r="I434" s="7">
        <v>19</v>
      </c>
      <c r="J434" s="7" t="s">
        <v>26</v>
      </c>
      <c r="K434" s="7" t="s">
        <v>132</v>
      </c>
      <c r="L434" s="7" t="s">
        <v>133</v>
      </c>
      <c r="M434" s="7">
        <v>1</v>
      </c>
      <c r="N434" s="9">
        <v>10840</v>
      </c>
      <c r="O434" s="7" t="s">
        <v>29</v>
      </c>
      <c r="P434" s="7" t="s">
        <v>30</v>
      </c>
      <c r="Q434" s="7" t="s">
        <v>224</v>
      </c>
      <c r="R434" s="7" t="s">
        <v>57</v>
      </c>
      <c r="S434" s="7" t="s">
        <v>29</v>
      </c>
      <c r="T434" s="10">
        <v>1.0653999999999999</v>
      </c>
    </row>
    <row r="435" spans="1:20" x14ac:dyDescent="0.3">
      <c r="A435" s="6" t="s">
        <v>20</v>
      </c>
      <c r="B435" t="s">
        <v>21</v>
      </c>
      <c r="C435" s="7">
        <v>31</v>
      </c>
      <c r="D435" s="7" t="s">
        <v>22</v>
      </c>
      <c r="E435" s="7" t="s">
        <v>955</v>
      </c>
      <c r="F435" s="7" t="s">
        <v>956</v>
      </c>
      <c r="G435" s="7" t="s">
        <v>957</v>
      </c>
      <c r="H435" s="8">
        <v>44096</v>
      </c>
      <c r="I435" s="7">
        <v>19</v>
      </c>
      <c r="J435" s="7" t="s">
        <v>26</v>
      </c>
      <c r="K435" s="7" t="s">
        <v>132</v>
      </c>
      <c r="L435" s="7" t="s">
        <v>133</v>
      </c>
      <c r="M435" s="7">
        <v>1</v>
      </c>
      <c r="N435" s="9">
        <v>132356</v>
      </c>
      <c r="O435" s="7" t="s">
        <v>29</v>
      </c>
      <c r="P435" s="7" t="s">
        <v>30</v>
      </c>
      <c r="Q435" s="7" t="s">
        <v>224</v>
      </c>
      <c r="R435" s="7" t="s">
        <v>57</v>
      </c>
      <c r="S435" s="7" t="s">
        <v>29</v>
      </c>
      <c r="T435" s="10">
        <v>1.0653999999999999</v>
      </c>
    </row>
    <row r="436" spans="1:20" x14ac:dyDescent="0.3">
      <c r="A436" s="6" t="s">
        <v>20</v>
      </c>
      <c r="B436" t="s">
        <v>21</v>
      </c>
      <c r="C436" s="7">
        <v>31</v>
      </c>
      <c r="D436" s="7" t="s">
        <v>22</v>
      </c>
      <c r="E436" s="7" t="s">
        <v>958</v>
      </c>
      <c r="F436" s="7" t="s">
        <v>959</v>
      </c>
      <c r="G436" s="7" t="s">
        <v>957</v>
      </c>
      <c r="H436" s="8">
        <v>44096</v>
      </c>
      <c r="I436" s="7">
        <v>19</v>
      </c>
      <c r="J436" s="7" t="s">
        <v>26</v>
      </c>
      <c r="K436" s="7" t="s">
        <v>132</v>
      </c>
      <c r="L436" s="7" t="s">
        <v>133</v>
      </c>
      <c r="M436" s="7">
        <v>1</v>
      </c>
      <c r="N436" s="9">
        <v>4403</v>
      </c>
      <c r="O436" s="7" t="s">
        <v>29</v>
      </c>
      <c r="P436" s="7" t="s">
        <v>30</v>
      </c>
      <c r="Q436" s="7" t="s">
        <v>224</v>
      </c>
      <c r="R436" s="7" t="s">
        <v>57</v>
      </c>
      <c r="S436" s="7" t="s">
        <v>29</v>
      </c>
      <c r="T436" s="10">
        <v>1.0653999999999999</v>
      </c>
    </row>
    <row r="437" spans="1:20" x14ac:dyDescent="0.3">
      <c r="A437" s="6" t="s">
        <v>20</v>
      </c>
      <c r="B437" t="s">
        <v>21</v>
      </c>
      <c r="C437" s="7">
        <v>31</v>
      </c>
      <c r="D437" s="7" t="s">
        <v>22</v>
      </c>
      <c r="E437" s="7" t="s">
        <v>960</v>
      </c>
      <c r="F437" s="7" t="s">
        <v>961</v>
      </c>
      <c r="G437" s="7" t="s">
        <v>957</v>
      </c>
      <c r="H437" s="8">
        <v>44096</v>
      </c>
      <c r="I437" s="7">
        <v>19</v>
      </c>
      <c r="J437" s="7" t="s">
        <v>26</v>
      </c>
      <c r="K437" s="7" t="s">
        <v>132</v>
      </c>
      <c r="L437" s="7" t="s">
        <v>133</v>
      </c>
      <c r="M437" s="7">
        <v>1</v>
      </c>
      <c r="N437" s="9">
        <v>6965</v>
      </c>
      <c r="O437" s="7" t="s">
        <v>29</v>
      </c>
      <c r="P437" s="7" t="s">
        <v>30</v>
      </c>
      <c r="Q437" s="7" t="s">
        <v>224</v>
      </c>
      <c r="R437" s="7" t="s">
        <v>57</v>
      </c>
      <c r="S437" s="7" t="s">
        <v>29</v>
      </c>
      <c r="T437" s="10">
        <v>1.0653999999999999</v>
      </c>
    </row>
    <row r="438" spans="1:20" x14ac:dyDescent="0.3">
      <c r="A438" s="6" t="s">
        <v>20</v>
      </c>
      <c r="B438" t="s">
        <v>21</v>
      </c>
      <c r="C438" s="7">
        <v>31</v>
      </c>
      <c r="D438" s="7" t="s">
        <v>22</v>
      </c>
      <c r="E438" s="7" t="s">
        <v>962</v>
      </c>
      <c r="F438" s="7" t="s">
        <v>963</v>
      </c>
      <c r="G438" s="7" t="s">
        <v>957</v>
      </c>
      <c r="H438" s="8">
        <v>44096</v>
      </c>
      <c r="I438" s="7">
        <v>19</v>
      </c>
      <c r="J438" s="7" t="s">
        <v>26</v>
      </c>
      <c r="K438" s="7" t="s">
        <v>132</v>
      </c>
      <c r="L438" s="7" t="s">
        <v>133</v>
      </c>
      <c r="M438" s="7">
        <v>1</v>
      </c>
      <c r="N438" s="9">
        <v>4242</v>
      </c>
      <c r="O438" s="7" t="s">
        <v>29</v>
      </c>
      <c r="P438" s="7" t="s">
        <v>30</v>
      </c>
      <c r="Q438" s="7" t="s">
        <v>224</v>
      </c>
      <c r="R438" s="7" t="s">
        <v>57</v>
      </c>
      <c r="S438" s="7" t="s">
        <v>29</v>
      </c>
      <c r="T438" s="10">
        <v>1.0653999999999999</v>
      </c>
    </row>
    <row r="439" spans="1:20" x14ac:dyDescent="0.3">
      <c r="A439" s="6" t="s">
        <v>20</v>
      </c>
      <c r="B439" t="s">
        <v>21</v>
      </c>
      <c r="C439" s="7">
        <v>31</v>
      </c>
      <c r="D439" s="7" t="s">
        <v>22</v>
      </c>
      <c r="E439" s="7" t="s">
        <v>964</v>
      </c>
      <c r="F439" s="7" t="s">
        <v>965</v>
      </c>
      <c r="G439" s="7" t="s">
        <v>957</v>
      </c>
      <c r="H439" s="8">
        <v>44096</v>
      </c>
      <c r="I439" s="7">
        <v>19</v>
      </c>
      <c r="J439" s="7" t="s">
        <v>26</v>
      </c>
      <c r="K439" s="7" t="s">
        <v>132</v>
      </c>
      <c r="L439" s="7" t="s">
        <v>133</v>
      </c>
      <c r="M439" s="7">
        <v>1</v>
      </c>
      <c r="N439" s="9">
        <v>94864</v>
      </c>
      <c r="O439" s="7" t="s">
        <v>29</v>
      </c>
      <c r="P439" s="7" t="s">
        <v>30</v>
      </c>
      <c r="Q439" s="7" t="s">
        <v>224</v>
      </c>
      <c r="R439" s="7" t="s">
        <v>57</v>
      </c>
      <c r="S439" s="7" t="s">
        <v>29</v>
      </c>
      <c r="T439" s="10">
        <v>1.0653999999999999</v>
      </c>
    </row>
    <row r="440" spans="1:20" x14ac:dyDescent="0.3">
      <c r="A440" s="6" t="s">
        <v>20</v>
      </c>
      <c r="B440" t="s">
        <v>21</v>
      </c>
      <c r="C440" s="7">
        <v>31</v>
      </c>
      <c r="D440" s="7" t="s">
        <v>22</v>
      </c>
      <c r="E440" s="7">
        <v>14033</v>
      </c>
      <c r="F440" s="7" t="s">
        <v>966</v>
      </c>
      <c r="G440" s="7" t="s">
        <v>967</v>
      </c>
      <c r="H440" s="8">
        <v>44096</v>
      </c>
      <c r="I440" s="7">
        <v>19</v>
      </c>
      <c r="J440" s="7" t="s">
        <v>26</v>
      </c>
      <c r="K440" s="7" t="s">
        <v>132</v>
      </c>
      <c r="L440" s="7" t="s">
        <v>133</v>
      </c>
      <c r="M440" s="7">
        <v>4</v>
      </c>
      <c r="N440" s="9">
        <v>56392</v>
      </c>
      <c r="O440" s="7" t="s">
        <v>29</v>
      </c>
      <c r="P440" s="7" t="s">
        <v>30</v>
      </c>
      <c r="Q440" s="7" t="s">
        <v>224</v>
      </c>
      <c r="R440" s="7" t="s">
        <v>57</v>
      </c>
      <c r="S440" s="7" t="s">
        <v>29</v>
      </c>
      <c r="T440" s="10">
        <v>1.0653999999999999</v>
      </c>
    </row>
    <row r="441" spans="1:20" x14ac:dyDescent="0.3">
      <c r="A441" s="6" t="s">
        <v>20</v>
      </c>
      <c r="B441" t="s">
        <v>21</v>
      </c>
      <c r="C441" s="7">
        <v>31</v>
      </c>
      <c r="D441" s="7" t="s">
        <v>22</v>
      </c>
      <c r="E441" s="7">
        <v>14274</v>
      </c>
      <c r="F441" s="7" t="s">
        <v>968</v>
      </c>
      <c r="G441" s="7" t="s">
        <v>969</v>
      </c>
      <c r="H441" s="8">
        <v>44096</v>
      </c>
      <c r="I441" s="7">
        <v>19</v>
      </c>
      <c r="J441" s="7" t="s">
        <v>26</v>
      </c>
      <c r="K441" s="7" t="s">
        <v>132</v>
      </c>
      <c r="L441" s="7" t="s">
        <v>133</v>
      </c>
      <c r="M441" s="7">
        <v>2</v>
      </c>
      <c r="N441" s="9">
        <v>46522</v>
      </c>
      <c r="O441" s="7" t="s">
        <v>29</v>
      </c>
      <c r="P441" s="7" t="s">
        <v>30</v>
      </c>
      <c r="Q441" s="7" t="s">
        <v>224</v>
      </c>
      <c r="R441" s="7" t="s">
        <v>57</v>
      </c>
      <c r="S441" s="7" t="s">
        <v>29</v>
      </c>
      <c r="T441" s="10">
        <v>1.0653999999999999</v>
      </c>
    </row>
    <row r="442" spans="1:20" x14ac:dyDescent="0.3">
      <c r="A442" s="6" t="s">
        <v>20</v>
      </c>
      <c r="B442" t="s">
        <v>21</v>
      </c>
      <c r="C442" s="7">
        <v>31</v>
      </c>
      <c r="D442" s="7" t="s">
        <v>22</v>
      </c>
      <c r="E442" s="7">
        <v>60460</v>
      </c>
      <c r="F442" s="7" t="s">
        <v>970</v>
      </c>
      <c r="G442" s="7" t="s">
        <v>969</v>
      </c>
      <c r="H442" s="8">
        <v>44096</v>
      </c>
      <c r="I442" s="7">
        <v>19</v>
      </c>
      <c r="J442" s="7" t="s">
        <v>26</v>
      </c>
      <c r="K442" s="7" t="s">
        <v>132</v>
      </c>
      <c r="L442" s="7" t="s">
        <v>133</v>
      </c>
      <c r="M442" s="7">
        <v>1</v>
      </c>
      <c r="N442" s="9">
        <v>65606</v>
      </c>
      <c r="O442" s="7" t="s">
        <v>29</v>
      </c>
      <c r="P442" s="7" t="s">
        <v>30</v>
      </c>
      <c r="Q442" s="7" t="s">
        <v>224</v>
      </c>
      <c r="R442" s="7" t="s">
        <v>57</v>
      </c>
      <c r="S442" s="7" t="s">
        <v>29</v>
      </c>
      <c r="T442" s="10">
        <v>1.0653999999999999</v>
      </c>
    </row>
    <row r="443" spans="1:20" x14ac:dyDescent="0.3">
      <c r="A443" s="6" t="s">
        <v>20</v>
      </c>
      <c r="B443" t="s">
        <v>21</v>
      </c>
      <c r="C443" s="7">
        <v>31</v>
      </c>
      <c r="D443" s="7" t="s">
        <v>22</v>
      </c>
      <c r="E443" s="7">
        <v>68107</v>
      </c>
      <c r="F443" s="7" t="s">
        <v>948</v>
      </c>
      <c r="G443" s="7" t="s">
        <v>969</v>
      </c>
      <c r="H443" s="8">
        <v>44096</v>
      </c>
      <c r="I443" s="7">
        <v>19</v>
      </c>
      <c r="J443" s="7" t="s">
        <v>26</v>
      </c>
      <c r="K443" s="7" t="s">
        <v>132</v>
      </c>
      <c r="L443" s="7" t="s">
        <v>133</v>
      </c>
      <c r="M443" s="7">
        <v>1</v>
      </c>
      <c r="N443" s="9">
        <v>15496</v>
      </c>
      <c r="O443" s="7" t="s">
        <v>29</v>
      </c>
      <c r="P443" s="7" t="s">
        <v>30</v>
      </c>
      <c r="Q443" s="7" t="s">
        <v>224</v>
      </c>
      <c r="R443" s="7" t="s">
        <v>57</v>
      </c>
      <c r="S443" s="7" t="s">
        <v>29</v>
      </c>
      <c r="T443" s="10">
        <v>1.0653999999999999</v>
      </c>
    </row>
    <row r="444" spans="1:20" x14ac:dyDescent="0.3">
      <c r="A444" s="6" t="s">
        <v>20</v>
      </c>
      <c r="B444" t="s">
        <v>21</v>
      </c>
      <c r="C444" s="7">
        <v>31</v>
      </c>
      <c r="D444" s="7" t="s">
        <v>22</v>
      </c>
      <c r="E444" s="7">
        <v>90062</v>
      </c>
      <c r="F444" s="7" t="s">
        <v>510</v>
      </c>
      <c r="G444" s="7" t="s">
        <v>969</v>
      </c>
      <c r="H444" s="8">
        <v>44096</v>
      </c>
      <c r="I444" s="7">
        <v>19</v>
      </c>
      <c r="J444" s="7" t="s">
        <v>26</v>
      </c>
      <c r="K444" s="7" t="s">
        <v>132</v>
      </c>
      <c r="L444" s="7" t="s">
        <v>133</v>
      </c>
      <c r="M444" s="7">
        <v>1</v>
      </c>
      <c r="N444" s="9">
        <v>26471</v>
      </c>
      <c r="O444" s="7" t="s">
        <v>29</v>
      </c>
      <c r="P444" s="7" t="s">
        <v>30</v>
      </c>
      <c r="Q444" s="7" t="s">
        <v>224</v>
      </c>
      <c r="R444" s="7" t="s">
        <v>57</v>
      </c>
      <c r="S444" s="7" t="s">
        <v>29</v>
      </c>
      <c r="T444" s="10">
        <v>1.0653999999999999</v>
      </c>
    </row>
    <row r="445" spans="1:20" x14ac:dyDescent="0.3">
      <c r="A445" s="6" t="s">
        <v>20</v>
      </c>
      <c r="B445" t="s">
        <v>21</v>
      </c>
      <c r="C445" s="7">
        <v>31</v>
      </c>
      <c r="D445" s="7" t="s">
        <v>22</v>
      </c>
      <c r="E445" s="7" t="s">
        <v>971</v>
      </c>
      <c r="F445" s="7" t="s">
        <v>972</v>
      </c>
      <c r="G445" s="7" t="s">
        <v>973</v>
      </c>
      <c r="H445" s="8">
        <v>44096</v>
      </c>
      <c r="I445" s="7">
        <v>19</v>
      </c>
      <c r="J445" s="7" t="s">
        <v>26</v>
      </c>
      <c r="K445" s="7" t="s">
        <v>153</v>
      </c>
      <c r="L445" s="7" t="s">
        <v>154</v>
      </c>
      <c r="M445" s="7">
        <v>2</v>
      </c>
      <c r="N445" s="9">
        <v>20180</v>
      </c>
      <c r="O445" s="7" t="s">
        <v>29</v>
      </c>
      <c r="P445" s="7" t="s">
        <v>30</v>
      </c>
      <c r="Q445" s="7" t="s">
        <v>224</v>
      </c>
      <c r="R445" s="7" t="s">
        <v>57</v>
      </c>
      <c r="S445" s="7" t="s">
        <v>29</v>
      </c>
      <c r="T445" s="10">
        <v>1.0653999999999999</v>
      </c>
    </row>
    <row r="446" spans="1:20" x14ac:dyDescent="0.3">
      <c r="A446" s="6" t="s">
        <v>20</v>
      </c>
      <c r="B446" t="s">
        <v>21</v>
      </c>
      <c r="C446" s="7">
        <v>31</v>
      </c>
      <c r="D446" s="7" t="s">
        <v>22</v>
      </c>
      <c r="E446" s="7">
        <v>60460</v>
      </c>
      <c r="F446" s="7" t="s">
        <v>970</v>
      </c>
      <c r="G446" s="7" t="s">
        <v>974</v>
      </c>
      <c r="H446" s="8">
        <v>44096</v>
      </c>
      <c r="I446" s="7">
        <v>19</v>
      </c>
      <c r="J446" s="7" t="s">
        <v>26</v>
      </c>
      <c r="K446" s="7" t="s">
        <v>132</v>
      </c>
      <c r="L446" s="7" t="s">
        <v>133</v>
      </c>
      <c r="M446" s="7">
        <v>1</v>
      </c>
      <c r="N446" s="9">
        <v>65606</v>
      </c>
      <c r="O446" s="7" t="s">
        <v>29</v>
      </c>
      <c r="P446" s="7" t="s">
        <v>30</v>
      </c>
      <c r="Q446" s="7" t="s">
        <v>224</v>
      </c>
      <c r="R446" s="7" t="s">
        <v>57</v>
      </c>
      <c r="S446" s="7" t="s">
        <v>29</v>
      </c>
      <c r="T446" s="10">
        <v>1.0653999999999999</v>
      </c>
    </row>
    <row r="447" spans="1:20" x14ac:dyDescent="0.3">
      <c r="A447" s="6" t="s">
        <v>20</v>
      </c>
      <c r="B447" t="s">
        <v>21</v>
      </c>
      <c r="C447" s="7">
        <v>31</v>
      </c>
      <c r="D447" s="7" t="s">
        <v>22</v>
      </c>
      <c r="E447" s="7">
        <v>3828</v>
      </c>
      <c r="F447" s="7" t="s">
        <v>975</v>
      </c>
      <c r="G447" s="7" t="s">
        <v>976</v>
      </c>
      <c r="H447" s="8">
        <v>44097</v>
      </c>
      <c r="I447" s="7">
        <v>19</v>
      </c>
      <c r="J447" s="7" t="s">
        <v>26</v>
      </c>
      <c r="K447" s="7" t="s">
        <v>977</v>
      </c>
      <c r="L447" s="7" t="s">
        <v>978</v>
      </c>
      <c r="M447" s="7">
        <v>1</v>
      </c>
      <c r="N447" s="9">
        <v>38647</v>
      </c>
      <c r="O447" s="7" t="s">
        <v>38</v>
      </c>
      <c r="P447" s="7" t="s">
        <v>30</v>
      </c>
      <c r="Q447" s="7" t="s">
        <v>224</v>
      </c>
      <c r="R447" s="7" t="s">
        <v>32</v>
      </c>
      <c r="S447" s="7" t="s">
        <v>33</v>
      </c>
      <c r="T447" s="10">
        <v>1.0653999999999999</v>
      </c>
    </row>
    <row r="448" spans="1:20" x14ac:dyDescent="0.3">
      <c r="A448" s="6" t="s">
        <v>20</v>
      </c>
      <c r="B448" t="s">
        <v>21</v>
      </c>
      <c r="C448" s="7">
        <v>31</v>
      </c>
      <c r="D448" s="7" t="s">
        <v>22</v>
      </c>
      <c r="E448" s="7">
        <v>27120</v>
      </c>
      <c r="F448" s="7" t="s">
        <v>90</v>
      </c>
      <c r="G448" s="7" t="s">
        <v>976</v>
      </c>
      <c r="H448" s="8">
        <v>44097</v>
      </c>
      <c r="I448" s="7">
        <v>19</v>
      </c>
      <c r="J448" s="7" t="s">
        <v>26</v>
      </c>
      <c r="K448" s="7" t="s">
        <v>977</v>
      </c>
      <c r="L448" s="7" t="s">
        <v>978</v>
      </c>
      <c r="M448" s="7">
        <v>1</v>
      </c>
      <c r="N448" s="9">
        <v>3185</v>
      </c>
      <c r="O448" s="7" t="s">
        <v>29</v>
      </c>
      <c r="P448" s="7" t="s">
        <v>30</v>
      </c>
      <c r="Q448" s="7" t="s">
        <v>224</v>
      </c>
      <c r="R448" s="7" t="s">
        <v>32</v>
      </c>
      <c r="S448" s="7" t="s">
        <v>29</v>
      </c>
      <c r="T448" s="10">
        <v>1.0653999999999999</v>
      </c>
    </row>
    <row r="449" spans="1:20" x14ac:dyDescent="0.3">
      <c r="A449" s="6" t="s">
        <v>20</v>
      </c>
      <c r="B449" t="s">
        <v>21</v>
      </c>
      <c r="C449" s="7">
        <v>31</v>
      </c>
      <c r="D449" s="7" t="s">
        <v>22</v>
      </c>
      <c r="E449" s="7">
        <v>27137</v>
      </c>
      <c r="F449" s="7" t="s">
        <v>346</v>
      </c>
      <c r="G449" s="7" t="s">
        <v>976</v>
      </c>
      <c r="H449" s="8">
        <v>44097</v>
      </c>
      <c r="I449" s="7">
        <v>19</v>
      </c>
      <c r="J449" s="7" t="s">
        <v>26</v>
      </c>
      <c r="K449" s="7" t="s">
        <v>977</v>
      </c>
      <c r="L449" s="7" t="s">
        <v>978</v>
      </c>
      <c r="M449" s="7">
        <v>1</v>
      </c>
      <c r="N449" s="9">
        <v>1134</v>
      </c>
      <c r="O449" s="7" t="s">
        <v>29</v>
      </c>
      <c r="P449" s="7" t="s">
        <v>30</v>
      </c>
      <c r="Q449" s="7" t="s">
        <v>224</v>
      </c>
      <c r="R449" s="7" t="s">
        <v>32</v>
      </c>
      <c r="S449" s="7" t="s">
        <v>29</v>
      </c>
      <c r="T449" s="10">
        <v>1.0653999999999999</v>
      </c>
    </row>
    <row r="450" spans="1:20" x14ac:dyDescent="0.3">
      <c r="A450" s="6" t="s">
        <v>20</v>
      </c>
      <c r="B450" t="s">
        <v>21</v>
      </c>
      <c r="C450" s="7">
        <v>31</v>
      </c>
      <c r="D450" s="7" t="s">
        <v>22</v>
      </c>
      <c r="E450" s="7">
        <v>27138</v>
      </c>
      <c r="F450" s="7" t="s">
        <v>346</v>
      </c>
      <c r="G450" s="7" t="s">
        <v>976</v>
      </c>
      <c r="H450" s="8">
        <v>44097</v>
      </c>
      <c r="I450" s="7">
        <v>19</v>
      </c>
      <c r="J450" s="7" t="s">
        <v>26</v>
      </c>
      <c r="K450" s="7" t="s">
        <v>977</v>
      </c>
      <c r="L450" s="7" t="s">
        <v>978</v>
      </c>
      <c r="M450" s="7">
        <v>1</v>
      </c>
      <c r="N450" s="9">
        <v>1487</v>
      </c>
      <c r="O450" s="7" t="s">
        <v>29</v>
      </c>
      <c r="P450" s="7" t="s">
        <v>30</v>
      </c>
      <c r="Q450" s="7" t="s">
        <v>224</v>
      </c>
      <c r="R450" s="7" t="s">
        <v>32</v>
      </c>
      <c r="S450" s="7" t="s">
        <v>29</v>
      </c>
      <c r="T450" s="10">
        <v>1.0653999999999999</v>
      </c>
    </row>
    <row r="451" spans="1:20" x14ac:dyDescent="0.3">
      <c r="A451" s="6" t="s">
        <v>20</v>
      </c>
      <c r="B451" t="s">
        <v>21</v>
      </c>
      <c r="C451" s="7">
        <v>31</v>
      </c>
      <c r="D451" s="7" t="s">
        <v>22</v>
      </c>
      <c r="E451" s="7" t="s">
        <v>979</v>
      </c>
      <c r="F451" s="7" t="s">
        <v>980</v>
      </c>
      <c r="G451" s="7" t="s">
        <v>981</v>
      </c>
      <c r="H451" s="8">
        <v>44097</v>
      </c>
      <c r="I451" s="7">
        <v>19</v>
      </c>
      <c r="J451" s="7" t="s">
        <v>26</v>
      </c>
      <c r="K451" s="7" t="s">
        <v>982</v>
      </c>
      <c r="L451" s="7" t="s">
        <v>983</v>
      </c>
      <c r="M451" s="7">
        <v>4</v>
      </c>
      <c r="N451" s="9">
        <v>302488</v>
      </c>
      <c r="O451" s="7" t="s">
        <v>29</v>
      </c>
      <c r="P451" s="7" t="s">
        <v>30</v>
      </c>
      <c r="Q451" s="7" t="s">
        <v>224</v>
      </c>
      <c r="R451" s="7" t="s">
        <v>32</v>
      </c>
      <c r="S451" s="7" t="s">
        <v>33</v>
      </c>
      <c r="T451" s="10">
        <v>1.0653999999999999</v>
      </c>
    </row>
    <row r="452" spans="1:20" x14ac:dyDescent="0.3">
      <c r="A452" s="6" t="s">
        <v>20</v>
      </c>
      <c r="B452" t="s">
        <v>21</v>
      </c>
      <c r="C452" s="7">
        <v>31</v>
      </c>
      <c r="D452" s="7" t="s">
        <v>22</v>
      </c>
      <c r="E452" s="7">
        <v>45603</v>
      </c>
      <c r="F452" s="7" t="s">
        <v>984</v>
      </c>
      <c r="G452" s="7" t="s">
        <v>985</v>
      </c>
      <c r="H452" s="8">
        <v>44097</v>
      </c>
      <c r="I452" s="7">
        <v>19</v>
      </c>
      <c r="J452" s="7" t="s">
        <v>26</v>
      </c>
      <c r="K452" s="7" t="s">
        <v>132</v>
      </c>
      <c r="L452" s="7" t="s">
        <v>133</v>
      </c>
      <c r="M452" s="7">
        <v>2</v>
      </c>
      <c r="N452" s="9">
        <v>107128</v>
      </c>
      <c r="O452" s="7" t="s">
        <v>33</v>
      </c>
      <c r="P452" s="7" t="s">
        <v>30</v>
      </c>
      <c r="Q452" s="7" t="s">
        <v>224</v>
      </c>
      <c r="R452" s="7" t="s">
        <v>32</v>
      </c>
      <c r="S452" s="7" t="s">
        <v>33</v>
      </c>
      <c r="T452" s="10">
        <v>1.0653999999999999</v>
      </c>
    </row>
    <row r="453" spans="1:20" x14ac:dyDescent="0.3">
      <c r="A453" s="6" t="s">
        <v>20</v>
      </c>
      <c r="B453" t="s">
        <v>21</v>
      </c>
      <c r="C453" s="7">
        <v>31</v>
      </c>
      <c r="D453" s="7" t="s">
        <v>22</v>
      </c>
      <c r="E453" s="7" t="s">
        <v>986</v>
      </c>
      <c r="F453" s="7" t="s">
        <v>987</v>
      </c>
      <c r="G453" s="7" t="s">
        <v>988</v>
      </c>
      <c r="H453" s="8">
        <v>44097</v>
      </c>
      <c r="I453" s="7">
        <v>19</v>
      </c>
      <c r="J453" s="7" t="s">
        <v>26</v>
      </c>
      <c r="K453" s="7" t="s">
        <v>989</v>
      </c>
      <c r="L453" s="7" t="s">
        <v>990</v>
      </c>
      <c r="M453" s="7">
        <v>1</v>
      </c>
      <c r="N453" s="9">
        <v>45228</v>
      </c>
      <c r="O453" s="7" t="s">
        <v>29</v>
      </c>
      <c r="P453" s="7" t="s">
        <v>30</v>
      </c>
      <c r="Q453" s="7" t="s">
        <v>224</v>
      </c>
      <c r="R453" s="7" t="s">
        <v>32</v>
      </c>
      <c r="S453" s="7" t="s">
        <v>29</v>
      </c>
      <c r="T453" s="10">
        <v>1.0653999999999999</v>
      </c>
    </row>
    <row r="454" spans="1:20" x14ac:dyDescent="0.3">
      <c r="A454" s="6" t="s">
        <v>20</v>
      </c>
      <c r="B454" t="s">
        <v>21</v>
      </c>
      <c r="C454" s="7">
        <v>31</v>
      </c>
      <c r="D454" s="7" t="s">
        <v>22</v>
      </c>
      <c r="E454" s="7" t="s">
        <v>991</v>
      </c>
      <c r="F454" s="7" t="s">
        <v>992</v>
      </c>
      <c r="G454" s="7" t="s">
        <v>993</v>
      </c>
      <c r="H454" s="8">
        <v>44097</v>
      </c>
      <c r="I454" s="7">
        <v>19</v>
      </c>
      <c r="J454" s="7" t="s">
        <v>26</v>
      </c>
      <c r="K454" s="7" t="s">
        <v>994</v>
      </c>
      <c r="L454" s="7" t="s">
        <v>995</v>
      </c>
      <c r="M454" s="7">
        <v>1</v>
      </c>
      <c r="N454" s="9">
        <v>7975</v>
      </c>
      <c r="O454" s="7" t="s">
        <v>29</v>
      </c>
      <c r="P454" s="7" t="s">
        <v>30</v>
      </c>
      <c r="Q454" s="7" t="s">
        <v>224</v>
      </c>
      <c r="R454" s="7" t="s">
        <v>32</v>
      </c>
      <c r="S454" s="7" t="s">
        <v>29</v>
      </c>
      <c r="T454" s="10">
        <v>1.0653999999999999</v>
      </c>
    </row>
    <row r="455" spans="1:20" x14ac:dyDescent="0.3">
      <c r="A455" s="6" t="s">
        <v>20</v>
      </c>
      <c r="B455" t="s">
        <v>21</v>
      </c>
      <c r="C455" s="7">
        <v>31</v>
      </c>
      <c r="D455" s="7" t="s">
        <v>22</v>
      </c>
      <c r="E455" s="7">
        <v>60010</v>
      </c>
      <c r="F455" s="7" t="s">
        <v>996</v>
      </c>
      <c r="G455" s="7" t="s">
        <v>993</v>
      </c>
      <c r="H455" s="8">
        <v>44097</v>
      </c>
      <c r="I455" s="7">
        <v>19</v>
      </c>
      <c r="J455" s="7" t="s">
        <v>26</v>
      </c>
      <c r="K455" s="7" t="s">
        <v>994</v>
      </c>
      <c r="L455" s="7" t="s">
        <v>995</v>
      </c>
      <c r="M455" s="7">
        <v>1</v>
      </c>
      <c r="N455" s="9">
        <v>1849</v>
      </c>
      <c r="O455" s="7" t="s">
        <v>29</v>
      </c>
      <c r="P455" s="7" t="s">
        <v>30</v>
      </c>
      <c r="Q455" s="7" t="s">
        <v>224</v>
      </c>
      <c r="R455" s="7" t="s">
        <v>32</v>
      </c>
      <c r="S455" s="7" t="s">
        <v>29</v>
      </c>
      <c r="T455" s="10">
        <v>1.0653999999999999</v>
      </c>
    </row>
    <row r="456" spans="1:20" x14ac:dyDescent="0.3">
      <c r="A456" s="6" t="s">
        <v>20</v>
      </c>
      <c r="B456" t="s">
        <v>21</v>
      </c>
      <c r="C456" s="7">
        <v>31</v>
      </c>
      <c r="D456" s="7" t="s">
        <v>22</v>
      </c>
      <c r="E456" s="7">
        <v>26077</v>
      </c>
      <c r="F456" s="7" t="s">
        <v>997</v>
      </c>
      <c r="G456" s="7" t="s">
        <v>998</v>
      </c>
      <c r="H456" s="8">
        <v>44097</v>
      </c>
      <c r="I456" s="7">
        <v>19</v>
      </c>
      <c r="J456" s="7" t="s">
        <v>26</v>
      </c>
      <c r="K456" s="7" t="s">
        <v>132</v>
      </c>
      <c r="L456" s="7" t="s">
        <v>133</v>
      </c>
      <c r="M456" s="7">
        <v>1</v>
      </c>
      <c r="N456" s="9">
        <v>22770</v>
      </c>
      <c r="O456" s="7" t="s">
        <v>29</v>
      </c>
      <c r="P456" s="7" t="s">
        <v>30</v>
      </c>
      <c r="Q456" s="7" t="s">
        <v>224</v>
      </c>
      <c r="R456" s="7" t="s">
        <v>57</v>
      </c>
      <c r="S456" s="7" t="s">
        <v>29</v>
      </c>
      <c r="T456" s="10">
        <v>1.0653999999999999</v>
      </c>
    </row>
    <row r="457" spans="1:20" x14ac:dyDescent="0.3">
      <c r="A457" s="6" t="s">
        <v>20</v>
      </c>
      <c r="B457" t="s">
        <v>21</v>
      </c>
      <c r="C457" s="7">
        <v>31</v>
      </c>
      <c r="D457" s="7" t="s">
        <v>22</v>
      </c>
      <c r="E457" s="7">
        <v>26078</v>
      </c>
      <c r="F457" s="7" t="s">
        <v>999</v>
      </c>
      <c r="G457" s="7" t="s">
        <v>998</v>
      </c>
      <c r="H457" s="8">
        <v>44097</v>
      </c>
      <c r="I457" s="7">
        <v>19</v>
      </c>
      <c r="J457" s="7" t="s">
        <v>26</v>
      </c>
      <c r="K457" s="7" t="s">
        <v>132</v>
      </c>
      <c r="L457" s="7" t="s">
        <v>133</v>
      </c>
      <c r="M457" s="7">
        <v>1</v>
      </c>
      <c r="N457" s="9">
        <v>24040</v>
      </c>
      <c r="O457" s="7" t="s">
        <v>29</v>
      </c>
      <c r="P457" s="7" t="s">
        <v>30</v>
      </c>
      <c r="Q457" s="7" t="s">
        <v>224</v>
      </c>
      <c r="R457" s="7" t="s">
        <v>57</v>
      </c>
      <c r="S457" s="7" t="s">
        <v>29</v>
      </c>
      <c r="T457" s="10">
        <v>1.0653999999999999</v>
      </c>
    </row>
    <row r="458" spans="1:20" x14ac:dyDescent="0.3">
      <c r="A458" s="6" t="s">
        <v>20</v>
      </c>
      <c r="B458" t="s">
        <v>21</v>
      </c>
      <c r="C458" s="7">
        <v>31</v>
      </c>
      <c r="D458" s="7" t="s">
        <v>22</v>
      </c>
      <c r="E458" s="7" t="s">
        <v>1000</v>
      </c>
      <c r="F458" s="7" t="s">
        <v>1001</v>
      </c>
      <c r="G458" s="7" t="s">
        <v>1002</v>
      </c>
      <c r="H458" s="8">
        <v>44097</v>
      </c>
      <c r="I458" s="7">
        <v>19</v>
      </c>
      <c r="J458" s="7" t="s">
        <v>26</v>
      </c>
      <c r="K458" s="7" t="s">
        <v>687</v>
      </c>
      <c r="L458" s="7" t="s">
        <v>688</v>
      </c>
      <c r="M458" s="7">
        <v>2</v>
      </c>
      <c r="N458" s="9">
        <v>2218</v>
      </c>
      <c r="O458" s="7" t="s">
        <v>29</v>
      </c>
      <c r="P458" s="7" t="s">
        <v>30</v>
      </c>
      <c r="Q458" s="7" t="s">
        <v>224</v>
      </c>
      <c r="R458" s="7" t="s">
        <v>32</v>
      </c>
      <c r="S458" s="7" t="s">
        <v>29</v>
      </c>
      <c r="T458" s="10">
        <v>1.0653999999999999</v>
      </c>
    </row>
    <row r="459" spans="1:20" x14ac:dyDescent="0.3">
      <c r="A459" s="6" t="s">
        <v>20</v>
      </c>
      <c r="B459" t="s">
        <v>21</v>
      </c>
      <c r="C459" s="7">
        <v>31</v>
      </c>
      <c r="D459" s="7" t="s">
        <v>22</v>
      </c>
      <c r="E459" s="7" t="s">
        <v>454</v>
      </c>
      <c r="F459" s="7" t="s">
        <v>455</v>
      </c>
      <c r="G459" s="7" t="s">
        <v>1003</v>
      </c>
      <c r="H459" s="8">
        <v>44097</v>
      </c>
      <c r="I459" s="7">
        <v>19</v>
      </c>
      <c r="J459" s="7" t="s">
        <v>26</v>
      </c>
      <c r="K459" s="7" t="s">
        <v>687</v>
      </c>
      <c r="L459" s="7" t="s">
        <v>688</v>
      </c>
      <c r="M459" s="7">
        <v>1</v>
      </c>
      <c r="N459" s="9">
        <v>39758</v>
      </c>
      <c r="O459" s="7" t="s">
        <v>29</v>
      </c>
      <c r="P459" s="7" t="s">
        <v>30</v>
      </c>
      <c r="Q459" s="7" t="s">
        <v>224</v>
      </c>
      <c r="R459" s="7" t="s">
        <v>32</v>
      </c>
      <c r="S459" s="7" t="s">
        <v>29</v>
      </c>
      <c r="T459" s="10">
        <v>1.0653999999999999</v>
      </c>
    </row>
    <row r="460" spans="1:20" x14ac:dyDescent="0.3">
      <c r="A460" s="6" t="s">
        <v>20</v>
      </c>
      <c r="B460" t="s">
        <v>21</v>
      </c>
      <c r="C460" s="7">
        <v>31</v>
      </c>
      <c r="D460" s="7" t="s">
        <v>22</v>
      </c>
      <c r="E460" s="7">
        <v>33125</v>
      </c>
      <c r="F460" s="7" t="s">
        <v>1004</v>
      </c>
      <c r="G460" s="7" t="s">
        <v>1005</v>
      </c>
      <c r="H460" s="8">
        <v>44097</v>
      </c>
      <c r="I460" s="7">
        <v>19</v>
      </c>
      <c r="J460" s="7" t="s">
        <v>26</v>
      </c>
      <c r="K460" s="7" t="s">
        <v>132</v>
      </c>
      <c r="L460" s="7" t="s">
        <v>133</v>
      </c>
      <c r="M460" s="7">
        <v>1</v>
      </c>
      <c r="N460" s="9">
        <v>2931</v>
      </c>
      <c r="O460" s="7" t="s">
        <v>29</v>
      </c>
      <c r="P460" s="7" t="s">
        <v>30</v>
      </c>
      <c r="Q460" s="7" t="s">
        <v>224</v>
      </c>
      <c r="R460" s="7" t="s">
        <v>57</v>
      </c>
      <c r="S460" s="7" t="s">
        <v>29</v>
      </c>
      <c r="T460" s="10">
        <v>1.0653999999999999</v>
      </c>
    </row>
    <row r="461" spans="1:20" x14ac:dyDescent="0.3">
      <c r="A461" s="6" t="s">
        <v>20</v>
      </c>
      <c r="B461" t="s">
        <v>21</v>
      </c>
      <c r="C461" s="7">
        <v>31</v>
      </c>
      <c r="D461" s="7" t="s">
        <v>22</v>
      </c>
      <c r="E461" s="7">
        <v>33126</v>
      </c>
      <c r="F461" s="7" t="s">
        <v>1006</v>
      </c>
      <c r="G461" s="7" t="s">
        <v>1005</v>
      </c>
      <c r="H461" s="8">
        <v>44097</v>
      </c>
      <c r="I461" s="7">
        <v>19</v>
      </c>
      <c r="J461" s="7" t="s">
        <v>26</v>
      </c>
      <c r="K461" s="7" t="s">
        <v>132</v>
      </c>
      <c r="L461" s="7" t="s">
        <v>133</v>
      </c>
      <c r="M461" s="7">
        <v>1</v>
      </c>
      <c r="N461" s="9">
        <v>2864</v>
      </c>
      <c r="O461" s="7" t="s">
        <v>29</v>
      </c>
      <c r="P461" s="7" t="s">
        <v>30</v>
      </c>
      <c r="Q461" s="7" t="s">
        <v>224</v>
      </c>
      <c r="R461" s="7" t="s">
        <v>57</v>
      </c>
      <c r="S461" s="7" t="s">
        <v>29</v>
      </c>
      <c r="T461" s="10">
        <v>1.0653999999999999</v>
      </c>
    </row>
    <row r="462" spans="1:20" x14ac:dyDescent="0.3">
      <c r="A462" s="6" t="s">
        <v>20</v>
      </c>
      <c r="B462" t="s">
        <v>21</v>
      </c>
      <c r="C462" s="7">
        <v>31</v>
      </c>
      <c r="D462" s="7" t="s">
        <v>22</v>
      </c>
      <c r="E462" s="7">
        <v>53127</v>
      </c>
      <c r="F462" s="7" t="s">
        <v>1007</v>
      </c>
      <c r="G462" s="7" t="s">
        <v>1005</v>
      </c>
      <c r="H462" s="8">
        <v>44097</v>
      </c>
      <c r="I462" s="7">
        <v>19</v>
      </c>
      <c r="J462" s="7" t="s">
        <v>26</v>
      </c>
      <c r="K462" s="7" t="s">
        <v>132</v>
      </c>
      <c r="L462" s="7" t="s">
        <v>133</v>
      </c>
      <c r="M462" s="7">
        <v>2</v>
      </c>
      <c r="N462" s="9">
        <v>1292</v>
      </c>
      <c r="O462" s="7" t="s">
        <v>29</v>
      </c>
      <c r="P462" s="7" t="s">
        <v>30</v>
      </c>
      <c r="Q462" s="7" t="s">
        <v>224</v>
      </c>
      <c r="R462" s="7" t="s">
        <v>57</v>
      </c>
      <c r="S462" s="7" t="s">
        <v>29</v>
      </c>
      <c r="T462" s="10">
        <v>1.0653999999999999</v>
      </c>
    </row>
    <row r="463" spans="1:20" x14ac:dyDescent="0.3">
      <c r="A463" s="6" t="s">
        <v>20</v>
      </c>
      <c r="B463" t="s">
        <v>21</v>
      </c>
      <c r="C463" s="7">
        <v>31</v>
      </c>
      <c r="D463" s="7" t="s">
        <v>22</v>
      </c>
      <c r="E463" s="7">
        <v>53128</v>
      </c>
      <c r="F463" s="7" t="s">
        <v>1008</v>
      </c>
      <c r="G463" s="7" t="s">
        <v>1005</v>
      </c>
      <c r="H463" s="8">
        <v>44097</v>
      </c>
      <c r="I463" s="7">
        <v>19</v>
      </c>
      <c r="J463" s="7" t="s">
        <v>26</v>
      </c>
      <c r="K463" s="7" t="s">
        <v>132</v>
      </c>
      <c r="L463" s="7" t="s">
        <v>133</v>
      </c>
      <c r="M463" s="7">
        <v>4</v>
      </c>
      <c r="N463" s="9">
        <v>12720</v>
      </c>
      <c r="O463" s="7" t="s">
        <v>29</v>
      </c>
      <c r="P463" s="7" t="s">
        <v>30</v>
      </c>
      <c r="Q463" s="7" t="s">
        <v>224</v>
      </c>
      <c r="R463" s="7" t="s">
        <v>57</v>
      </c>
      <c r="S463" s="7" t="s">
        <v>29</v>
      </c>
      <c r="T463" s="10">
        <v>1.0653999999999999</v>
      </c>
    </row>
    <row r="464" spans="1:20" x14ac:dyDescent="0.3">
      <c r="A464" s="6" t="s">
        <v>20</v>
      </c>
      <c r="B464" t="s">
        <v>21</v>
      </c>
      <c r="C464" s="7">
        <v>31</v>
      </c>
      <c r="D464" s="7" t="s">
        <v>22</v>
      </c>
      <c r="E464" s="7">
        <v>47590</v>
      </c>
      <c r="F464" s="7" t="s">
        <v>1009</v>
      </c>
      <c r="G464" s="7" t="s">
        <v>1010</v>
      </c>
      <c r="H464" s="8">
        <v>44097</v>
      </c>
      <c r="I464" s="7">
        <v>19</v>
      </c>
      <c r="J464" s="7" t="s">
        <v>26</v>
      </c>
      <c r="K464" s="7" t="s">
        <v>1011</v>
      </c>
      <c r="L464" s="7" t="s">
        <v>1012</v>
      </c>
      <c r="M464" s="7">
        <v>1</v>
      </c>
      <c r="N464" s="9">
        <v>83084</v>
      </c>
      <c r="O464" s="7" t="s">
        <v>33</v>
      </c>
      <c r="P464" s="7" t="s">
        <v>30</v>
      </c>
      <c r="Q464" s="7" t="s">
        <v>224</v>
      </c>
      <c r="R464" s="7" t="s">
        <v>32</v>
      </c>
      <c r="S464" s="7" t="s">
        <v>33</v>
      </c>
      <c r="T464" s="10">
        <v>1.0653999999999999</v>
      </c>
    </row>
    <row r="465" spans="1:20" x14ac:dyDescent="0.3">
      <c r="A465" s="6" t="s">
        <v>20</v>
      </c>
      <c r="B465" t="s">
        <v>21</v>
      </c>
      <c r="C465" s="7">
        <v>31</v>
      </c>
      <c r="D465" s="7" t="s">
        <v>22</v>
      </c>
      <c r="E465" s="7">
        <v>3572</v>
      </c>
      <c r="F465" s="7" t="s">
        <v>435</v>
      </c>
      <c r="G465" s="7" t="s">
        <v>1013</v>
      </c>
      <c r="H465" s="8">
        <v>44097</v>
      </c>
      <c r="I465" s="7">
        <v>19</v>
      </c>
      <c r="J465" s="7" t="s">
        <v>26</v>
      </c>
      <c r="K465" s="7" t="s">
        <v>191</v>
      </c>
      <c r="L465" s="7" t="s">
        <v>192</v>
      </c>
      <c r="M465" s="7">
        <v>3</v>
      </c>
      <c r="N465" s="9">
        <v>57957</v>
      </c>
      <c r="O465" s="7" t="s">
        <v>38</v>
      </c>
      <c r="P465" s="7" t="s">
        <v>30</v>
      </c>
      <c r="Q465" s="7" t="s">
        <v>224</v>
      </c>
      <c r="R465" s="7" t="s">
        <v>57</v>
      </c>
      <c r="S465" s="7" t="s">
        <v>33</v>
      </c>
      <c r="T465" s="10">
        <v>1.0653999999999999</v>
      </c>
    </row>
    <row r="466" spans="1:20" x14ac:dyDescent="0.3">
      <c r="A466" s="6" t="s">
        <v>20</v>
      </c>
      <c r="B466" t="s">
        <v>21</v>
      </c>
      <c r="C466" s="7">
        <v>31</v>
      </c>
      <c r="D466" s="7" t="s">
        <v>22</v>
      </c>
      <c r="E466" s="7">
        <v>4242</v>
      </c>
      <c r="F466" s="7" t="s">
        <v>399</v>
      </c>
      <c r="G466" s="7" t="s">
        <v>1014</v>
      </c>
      <c r="H466" s="8">
        <v>44097</v>
      </c>
      <c r="I466" s="7">
        <v>19</v>
      </c>
      <c r="J466" s="7" t="s">
        <v>26</v>
      </c>
      <c r="K466" s="7" t="s">
        <v>1015</v>
      </c>
      <c r="L466" s="7" t="s">
        <v>1016</v>
      </c>
      <c r="M466" s="7">
        <v>3</v>
      </c>
      <c r="N466" s="9">
        <v>83169</v>
      </c>
      <c r="O466" s="7" t="s">
        <v>38</v>
      </c>
      <c r="P466" s="7" t="s">
        <v>30</v>
      </c>
      <c r="Q466" s="7" t="s">
        <v>224</v>
      </c>
      <c r="R466" s="7" t="s">
        <v>32</v>
      </c>
      <c r="S466" s="7" t="s">
        <v>33</v>
      </c>
      <c r="T466" s="10">
        <v>1.0653999999999999</v>
      </c>
    </row>
    <row r="467" spans="1:20" x14ac:dyDescent="0.3">
      <c r="A467" s="6" t="s">
        <v>20</v>
      </c>
      <c r="B467" t="s">
        <v>21</v>
      </c>
      <c r="C467" s="7">
        <v>31</v>
      </c>
      <c r="D467" s="7" t="s">
        <v>22</v>
      </c>
      <c r="E467" s="7">
        <v>4301</v>
      </c>
      <c r="F467" s="7" t="s">
        <v>875</v>
      </c>
      <c r="G467" s="7" t="s">
        <v>1014</v>
      </c>
      <c r="H467" s="8">
        <v>44097</v>
      </c>
      <c r="I467" s="7">
        <v>19</v>
      </c>
      <c r="J467" s="7" t="s">
        <v>26</v>
      </c>
      <c r="K467" s="7" t="s">
        <v>1015</v>
      </c>
      <c r="L467" s="7" t="s">
        <v>1016</v>
      </c>
      <c r="M467" s="7">
        <v>4</v>
      </c>
      <c r="N467" s="9">
        <v>168032</v>
      </c>
      <c r="O467" s="7" t="s">
        <v>38</v>
      </c>
      <c r="P467" s="7" t="s">
        <v>30</v>
      </c>
      <c r="Q467" s="7" t="s">
        <v>224</v>
      </c>
      <c r="R467" s="7" t="s">
        <v>32</v>
      </c>
      <c r="S467" s="7" t="s">
        <v>33</v>
      </c>
      <c r="T467" s="10">
        <v>1.0653999999999999</v>
      </c>
    </row>
    <row r="468" spans="1:20" x14ac:dyDescent="0.3">
      <c r="A468" s="6" t="s">
        <v>20</v>
      </c>
      <c r="B468" t="s">
        <v>21</v>
      </c>
      <c r="C468" s="7">
        <v>31</v>
      </c>
      <c r="D468" s="7" t="s">
        <v>22</v>
      </c>
      <c r="E468" s="7" t="s">
        <v>354</v>
      </c>
      <c r="F468" s="7" t="s">
        <v>355</v>
      </c>
      <c r="G468" s="7" t="s">
        <v>1017</v>
      </c>
      <c r="H468" s="8">
        <v>44098</v>
      </c>
      <c r="I468" s="7">
        <v>19</v>
      </c>
      <c r="J468" s="7" t="s">
        <v>26</v>
      </c>
      <c r="K468" s="7" t="s">
        <v>1018</v>
      </c>
      <c r="L468" s="7" t="s">
        <v>1019</v>
      </c>
      <c r="M468" s="7">
        <v>2</v>
      </c>
      <c r="N468" s="9">
        <v>11748</v>
      </c>
      <c r="O468" s="7" t="s">
        <v>29</v>
      </c>
      <c r="P468" s="7" t="s">
        <v>30</v>
      </c>
      <c r="Q468" s="7" t="s">
        <v>224</v>
      </c>
      <c r="R468" s="7" t="s">
        <v>32</v>
      </c>
      <c r="S468" s="7" t="s">
        <v>33</v>
      </c>
      <c r="T468" s="10">
        <v>1.0653999999999999</v>
      </c>
    </row>
    <row r="469" spans="1:20" x14ac:dyDescent="0.3">
      <c r="A469" s="6" t="s">
        <v>20</v>
      </c>
      <c r="B469" t="s">
        <v>21</v>
      </c>
      <c r="C469" s="7">
        <v>31</v>
      </c>
      <c r="D469" s="7" t="s">
        <v>22</v>
      </c>
      <c r="E469" s="7" t="s">
        <v>1020</v>
      </c>
      <c r="F469" s="7" t="s">
        <v>1021</v>
      </c>
      <c r="G469" s="7" t="s">
        <v>1017</v>
      </c>
      <c r="H469" s="8">
        <v>44098</v>
      </c>
      <c r="I469" s="7">
        <v>19</v>
      </c>
      <c r="J469" s="7" t="s">
        <v>26</v>
      </c>
      <c r="K469" s="7" t="s">
        <v>1018</v>
      </c>
      <c r="L469" s="7" t="s">
        <v>1019</v>
      </c>
      <c r="M469" s="7">
        <v>2</v>
      </c>
      <c r="N469" s="9">
        <v>91830</v>
      </c>
      <c r="O469" s="7" t="s">
        <v>29</v>
      </c>
      <c r="P469" s="7" t="s">
        <v>30</v>
      </c>
      <c r="Q469" s="7" t="s">
        <v>224</v>
      </c>
      <c r="R469" s="7" t="s">
        <v>32</v>
      </c>
      <c r="S469" s="7" t="s">
        <v>29</v>
      </c>
      <c r="T469" s="10">
        <v>1.0653999999999999</v>
      </c>
    </row>
    <row r="470" spans="1:20" x14ac:dyDescent="0.3">
      <c r="A470" s="6" t="s">
        <v>20</v>
      </c>
      <c r="B470" t="s">
        <v>21</v>
      </c>
      <c r="C470" s="7">
        <v>31</v>
      </c>
      <c r="D470" s="7" t="s">
        <v>22</v>
      </c>
      <c r="E470" s="7">
        <v>47416</v>
      </c>
      <c r="F470" s="7" t="s">
        <v>414</v>
      </c>
      <c r="G470" s="7" t="s">
        <v>1022</v>
      </c>
      <c r="H470" s="8">
        <v>44098</v>
      </c>
      <c r="I470" s="7">
        <v>19</v>
      </c>
      <c r="J470" s="7" t="s">
        <v>26</v>
      </c>
      <c r="K470" s="7" t="s">
        <v>1023</v>
      </c>
      <c r="L470" s="7" t="s">
        <v>1024</v>
      </c>
      <c r="M470" s="7">
        <v>2</v>
      </c>
      <c r="N470" s="9">
        <v>252084</v>
      </c>
      <c r="O470" s="7" t="s">
        <v>33</v>
      </c>
      <c r="P470" s="7" t="s">
        <v>30</v>
      </c>
      <c r="Q470" s="7" t="s">
        <v>224</v>
      </c>
      <c r="R470" s="7" t="s">
        <v>57</v>
      </c>
      <c r="S470" s="7" t="s">
        <v>33</v>
      </c>
      <c r="T470" s="10">
        <v>1.0653999999999999</v>
      </c>
    </row>
    <row r="471" spans="1:20" x14ac:dyDescent="0.3">
      <c r="A471" s="6" t="s">
        <v>20</v>
      </c>
      <c r="B471" t="s">
        <v>21</v>
      </c>
      <c r="C471" s="7">
        <v>31</v>
      </c>
      <c r="D471" s="7" t="s">
        <v>22</v>
      </c>
      <c r="E471" s="7" t="s">
        <v>1025</v>
      </c>
      <c r="F471" s="7" t="s">
        <v>1026</v>
      </c>
      <c r="G471" s="7" t="s">
        <v>1027</v>
      </c>
      <c r="H471" s="8">
        <v>44098</v>
      </c>
      <c r="I471" s="7">
        <v>19</v>
      </c>
      <c r="J471" s="7" t="s">
        <v>26</v>
      </c>
      <c r="K471" s="7" t="s">
        <v>1028</v>
      </c>
      <c r="L471" s="7" t="s">
        <v>1029</v>
      </c>
      <c r="M471" s="7">
        <v>1</v>
      </c>
      <c r="N471" s="9">
        <v>96800</v>
      </c>
      <c r="O471" s="7" t="s">
        <v>29</v>
      </c>
      <c r="P471" s="7" t="s">
        <v>30</v>
      </c>
      <c r="Q471" s="7" t="s">
        <v>224</v>
      </c>
      <c r="R471" s="7" t="s">
        <v>57</v>
      </c>
      <c r="S471" s="7" t="s">
        <v>29</v>
      </c>
      <c r="T471" s="10">
        <v>1.0653999999999999</v>
      </c>
    </row>
    <row r="472" spans="1:20" x14ac:dyDescent="0.3">
      <c r="A472" s="6" t="s">
        <v>20</v>
      </c>
      <c r="B472" t="s">
        <v>21</v>
      </c>
      <c r="C472" s="7">
        <v>31</v>
      </c>
      <c r="D472" s="7" t="s">
        <v>22</v>
      </c>
      <c r="E472" s="7" t="s">
        <v>1030</v>
      </c>
      <c r="F472" s="7" t="s">
        <v>1031</v>
      </c>
      <c r="G472" s="7" t="s">
        <v>1032</v>
      </c>
      <c r="H472" s="8">
        <v>44098</v>
      </c>
      <c r="I472" s="7">
        <v>19</v>
      </c>
      <c r="J472" s="7" t="s">
        <v>26</v>
      </c>
      <c r="K472" s="7" t="s">
        <v>1033</v>
      </c>
      <c r="L472" s="7" t="s">
        <v>1034</v>
      </c>
      <c r="M472" s="7">
        <v>1</v>
      </c>
      <c r="N472" s="9">
        <v>41862</v>
      </c>
      <c r="O472" s="7" t="s">
        <v>29</v>
      </c>
      <c r="P472" s="7" t="s">
        <v>30</v>
      </c>
      <c r="Q472" s="7" t="s">
        <v>224</v>
      </c>
      <c r="R472" s="7" t="s">
        <v>57</v>
      </c>
      <c r="S472" s="7" t="s">
        <v>29</v>
      </c>
      <c r="T472" s="10">
        <v>1.0653999999999999</v>
      </c>
    </row>
    <row r="473" spans="1:20" x14ac:dyDescent="0.3">
      <c r="A473" s="6" t="s">
        <v>20</v>
      </c>
      <c r="B473" t="s">
        <v>21</v>
      </c>
      <c r="C473" s="7">
        <v>31</v>
      </c>
      <c r="D473" s="7" t="s">
        <v>22</v>
      </c>
      <c r="E473" s="7" t="s">
        <v>1035</v>
      </c>
      <c r="F473" s="7" t="s">
        <v>1036</v>
      </c>
      <c r="G473" s="7" t="s">
        <v>1037</v>
      </c>
      <c r="H473" s="8">
        <v>44098</v>
      </c>
      <c r="I473" s="7">
        <v>19</v>
      </c>
      <c r="J473" s="7" t="s">
        <v>26</v>
      </c>
      <c r="K473" s="7" t="s">
        <v>662</v>
      </c>
      <c r="L473" s="7" t="s">
        <v>663</v>
      </c>
      <c r="M473" s="7">
        <v>20</v>
      </c>
      <c r="N473" s="9">
        <v>117480</v>
      </c>
      <c r="O473" s="7" t="s">
        <v>29</v>
      </c>
      <c r="P473" s="7" t="s">
        <v>30</v>
      </c>
      <c r="Q473" s="7" t="s">
        <v>224</v>
      </c>
      <c r="R473" s="7" t="s">
        <v>57</v>
      </c>
      <c r="S473" s="7" t="s">
        <v>33</v>
      </c>
      <c r="T473" s="10">
        <v>1.0653999999999999</v>
      </c>
    </row>
    <row r="474" spans="1:20" x14ac:dyDescent="0.3">
      <c r="A474" s="6" t="s">
        <v>20</v>
      </c>
      <c r="B474" t="s">
        <v>21</v>
      </c>
      <c r="C474" s="7">
        <v>31</v>
      </c>
      <c r="D474" s="7" t="s">
        <v>22</v>
      </c>
      <c r="E474" s="7" t="s">
        <v>921</v>
      </c>
      <c r="F474" s="7" t="s">
        <v>922</v>
      </c>
      <c r="G474" s="7" t="s">
        <v>1038</v>
      </c>
      <c r="H474" s="8">
        <v>44098</v>
      </c>
      <c r="I474" s="7">
        <v>19</v>
      </c>
      <c r="J474" s="7" t="s">
        <v>26</v>
      </c>
      <c r="K474" s="7" t="s">
        <v>919</v>
      </c>
      <c r="L474" s="7" t="s">
        <v>920</v>
      </c>
      <c r="M474" s="7">
        <v>1</v>
      </c>
      <c r="N474" s="9">
        <v>15748</v>
      </c>
      <c r="O474" s="7" t="s">
        <v>29</v>
      </c>
      <c r="P474" s="7" t="s">
        <v>30</v>
      </c>
      <c r="Q474" s="7" t="s">
        <v>224</v>
      </c>
      <c r="R474" s="7" t="s">
        <v>32</v>
      </c>
      <c r="S474" s="7" t="s">
        <v>29</v>
      </c>
      <c r="T474" s="10">
        <v>1.0653999999999999</v>
      </c>
    </row>
    <row r="475" spans="1:20" x14ac:dyDescent="0.3">
      <c r="A475" s="6" t="s">
        <v>20</v>
      </c>
      <c r="B475" t="s">
        <v>21</v>
      </c>
      <c r="C475" s="7">
        <v>31</v>
      </c>
      <c r="D475" s="7" t="s">
        <v>22</v>
      </c>
      <c r="E475" s="7">
        <v>47638</v>
      </c>
      <c r="F475" s="7" t="s">
        <v>1039</v>
      </c>
      <c r="G475" s="7" t="s">
        <v>1040</v>
      </c>
      <c r="H475" s="8">
        <v>44098</v>
      </c>
      <c r="I475" s="7">
        <v>19</v>
      </c>
      <c r="J475" s="7" t="s">
        <v>26</v>
      </c>
      <c r="K475" s="7" t="s">
        <v>1041</v>
      </c>
      <c r="L475" s="7" t="s">
        <v>1042</v>
      </c>
      <c r="M475" s="7">
        <v>2</v>
      </c>
      <c r="N475" s="9">
        <v>252084</v>
      </c>
      <c r="O475" s="7" t="s">
        <v>33</v>
      </c>
      <c r="P475" s="7" t="s">
        <v>30</v>
      </c>
      <c r="Q475" s="7" t="s">
        <v>224</v>
      </c>
      <c r="R475" s="7" t="s">
        <v>32</v>
      </c>
      <c r="S475" s="7" t="s">
        <v>33</v>
      </c>
      <c r="T475" s="10">
        <v>1.0653999999999999</v>
      </c>
    </row>
    <row r="476" spans="1:20" x14ac:dyDescent="0.3">
      <c r="A476" s="6" t="s">
        <v>20</v>
      </c>
      <c r="B476" t="s">
        <v>21</v>
      </c>
      <c r="C476" s="7">
        <v>31</v>
      </c>
      <c r="D476" s="7" t="s">
        <v>22</v>
      </c>
      <c r="E476" s="7">
        <v>25208</v>
      </c>
      <c r="F476" s="7" t="s">
        <v>1043</v>
      </c>
      <c r="G476" s="7" t="s">
        <v>1044</v>
      </c>
      <c r="H476" s="8">
        <v>44098</v>
      </c>
      <c r="I476" s="7">
        <v>19</v>
      </c>
      <c r="J476" s="7" t="s">
        <v>26</v>
      </c>
      <c r="K476" s="7" t="s">
        <v>553</v>
      </c>
      <c r="L476" s="7" t="s">
        <v>554</v>
      </c>
      <c r="M476" s="7">
        <v>1</v>
      </c>
      <c r="N476" s="9">
        <v>71421</v>
      </c>
      <c r="O476" s="7" t="s">
        <v>29</v>
      </c>
      <c r="P476" s="7" t="s">
        <v>30</v>
      </c>
      <c r="Q476" s="7" t="s">
        <v>224</v>
      </c>
      <c r="R476" s="7" t="s">
        <v>32</v>
      </c>
      <c r="S476" s="7" t="s">
        <v>29</v>
      </c>
      <c r="T476" s="10">
        <v>1.0653999999999999</v>
      </c>
    </row>
    <row r="477" spans="1:20" x14ac:dyDescent="0.3">
      <c r="A477" s="6" t="s">
        <v>20</v>
      </c>
      <c r="B477" t="s">
        <v>21</v>
      </c>
      <c r="C477" s="7">
        <v>31</v>
      </c>
      <c r="D477" s="7" t="s">
        <v>22</v>
      </c>
      <c r="E477" s="7">
        <v>27132</v>
      </c>
      <c r="F477" s="7" t="s">
        <v>244</v>
      </c>
      <c r="G477" s="7" t="s">
        <v>1045</v>
      </c>
      <c r="H477" s="8">
        <v>44098</v>
      </c>
      <c r="I477" s="7">
        <v>19</v>
      </c>
      <c r="J477" s="7" t="s">
        <v>26</v>
      </c>
      <c r="K477" s="7" t="s">
        <v>128</v>
      </c>
      <c r="L477" s="7" t="s">
        <v>129</v>
      </c>
      <c r="M477" s="7">
        <v>1</v>
      </c>
      <c r="N477" s="9">
        <v>9412</v>
      </c>
      <c r="O477" s="7" t="s">
        <v>29</v>
      </c>
      <c r="P477" s="7" t="s">
        <v>30</v>
      </c>
      <c r="Q477" s="7" t="s">
        <v>224</v>
      </c>
      <c r="R477" s="7" t="s">
        <v>57</v>
      </c>
      <c r="S477" s="7" t="s">
        <v>29</v>
      </c>
      <c r="T477" s="10">
        <v>1.0653999999999999</v>
      </c>
    </row>
    <row r="478" spans="1:20" x14ac:dyDescent="0.3">
      <c r="A478" s="6" t="s">
        <v>20</v>
      </c>
      <c r="B478" t="s">
        <v>21</v>
      </c>
      <c r="C478" s="7">
        <v>31</v>
      </c>
      <c r="D478" s="7" t="s">
        <v>22</v>
      </c>
      <c r="E478" s="7">
        <v>27150</v>
      </c>
      <c r="F478" s="7" t="s">
        <v>90</v>
      </c>
      <c r="G478" s="7" t="s">
        <v>1045</v>
      </c>
      <c r="H478" s="8">
        <v>44098</v>
      </c>
      <c r="I478" s="7">
        <v>19</v>
      </c>
      <c r="J478" s="7" t="s">
        <v>26</v>
      </c>
      <c r="K478" s="7" t="s">
        <v>128</v>
      </c>
      <c r="L478" s="7" t="s">
        <v>129</v>
      </c>
      <c r="M478" s="7">
        <v>1</v>
      </c>
      <c r="N478" s="9">
        <v>2639</v>
      </c>
      <c r="O478" s="7" t="s">
        <v>29</v>
      </c>
      <c r="P478" s="7" t="s">
        <v>30</v>
      </c>
      <c r="Q478" s="7" t="s">
        <v>224</v>
      </c>
      <c r="R478" s="7" t="s">
        <v>57</v>
      </c>
      <c r="S478" s="7" t="s">
        <v>29</v>
      </c>
      <c r="T478" s="10">
        <v>1.0653999999999999</v>
      </c>
    </row>
    <row r="479" spans="1:20" x14ac:dyDescent="0.3">
      <c r="A479" s="6" t="s">
        <v>20</v>
      </c>
      <c r="B479" t="s">
        <v>21</v>
      </c>
      <c r="C479" s="7">
        <v>31</v>
      </c>
      <c r="D479" s="7" t="s">
        <v>22</v>
      </c>
      <c r="E479" s="7">
        <v>27217</v>
      </c>
      <c r="F479" s="7" t="s">
        <v>346</v>
      </c>
      <c r="G479" s="7" t="s">
        <v>1045</v>
      </c>
      <c r="H479" s="8">
        <v>44098</v>
      </c>
      <c r="I479" s="7">
        <v>19</v>
      </c>
      <c r="J479" s="7" t="s">
        <v>26</v>
      </c>
      <c r="K479" s="7" t="s">
        <v>128</v>
      </c>
      <c r="L479" s="7" t="s">
        <v>129</v>
      </c>
      <c r="M479" s="7">
        <v>1</v>
      </c>
      <c r="N479" s="9">
        <v>4193</v>
      </c>
      <c r="O479" s="7" t="s">
        <v>29</v>
      </c>
      <c r="P479" s="7" t="s">
        <v>30</v>
      </c>
      <c r="Q479" s="7" t="s">
        <v>224</v>
      </c>
      <c r="R479" s="7" t="s">
        <v>57</v>
      </c>
      <c r="S479" s="7" t="s">
        <v>29</v>
      </c>
      <c r="T479" s="10">
        <v>1.0653999999999999</v>
      </c>
    </row>
    <row r="480" spans="1:20" x14ac:dyDescent="0.3">
      <c r="A480" s="6" t="s">
        <v>20</v>
      </c>
      <c r="B480" t="s">
        <v>21</v>
      </c>
      <c r="C480" s="7">
        <v>31</v>
      </c>
      <c r="D480" s="7" t="s">
        <v>22</v>
      </c>
      <c r="E480" s="7">
        <v>10037</v>
      </c>
      <c r="F480" s="7" t="s">
        <v>714</v>
      </c>
      <c r="G480" s="7" t="s">
        <v>1045</v>
      </c>
      <c r="H480" s="8">
        <v>44098</v>
      </c>
      <c r="I480" s="7">
        <v>19</v>
      </c>
      <c r="J480" s="7" t="s">
        <v>26</v>
      </c>
      <c r="K480" s="7" t="s">
        <v>128</v>
      </c>
      <c r="L480" s="7" t="s">
        <v>129</v>
      </c>
      <c r="M480" s="7">
        <v>1</v>
      </c>
      <c r="N480" s="9">
        <v>4622</v>
      </c>
      <c r="O480" s="7" t="s">
        <v>29</v>
      </c>
      <c r="P480" s="7" t="s">
        <v>30</v>
      </c>
      <c r="Q480" s="7" t="s">
        <v>224</v>
      </c>
      <c r="R480" s="7" t="s">
        <v>57</v>
      </c>
      <c r="S480" s="7" t="s">
        <v>29</v>
      </c>
      <c r="T480" s="10">
        <v>1.0653999999999999</v>
      </c>
    </row>
    <row r="481" spans="1:20" x14ac:dyDescent="0.3">
      <c r="A481" s="6" t="s">
        <v>20</v>
      </c>
      <c r="B481" t="s">
        <v>21</v>
      </c>
      <c r="C481" s="7">
        <v>31</v>
      </c>
      <c r="D481" s="7" t="s">
        <v>22</v>
      </c>
      <c r="E481" s="7">
        <v>10666</v>
      </c>
      <c r="F481" s="7" t="s">
        <v>624</v>
      </c>
      <c r="G481" s="7" t="s">
        <v>1046</v>
      </c>
      <c r="H481" s="8">
        <v>44098</v>
      </c>
      <c r="I481" s="7">
        <v>19</v>
      </c>
      <c r="J481" s="7" t="s">
        <v>26</v>
      </c>
      <c r="K481" s="7" t="s">
        <v>128</v>
      </c>
      <c r="L481" s="7" t="s">
        <v>129</v>
      </c>
      <c r="M481" s="7">
        <v>1</v>
      </c>
      <c r="N481" s="9">
        <v>6714</v>
      </c>
      <c r="O481" s="7" t="s">
        <v>29</v>
      </c>
      <c r="P481" s="7" t="s">
        <v>30</v>
      </c>
      <c r="Q481" s="7" t="s">
        <v>224</v>
      </c>
      <c r="R481" s="7" t="s">
        <v>57</v>
      </c>
      <c r="S481" s="7" t="s">
        <v>29</v>
      </c>
      <c r="T481" s="10">
        <v>1.0653999999999999</v>
      </c>
    </row>
    <row r="482" spans="1:20" x14ac:dyDescent="0.3">
      <c r="A482" s="6" t="s">
        <v>20</v>
      </c>
      <c r="B482" t="s">
        <v>21</v>
      </c>
      <c r="C482" s="7">
        <v>31</v>
      </c>
      <c r="D482" s="7" t="s">
        <v>22</v>
      </c>
      <c r="E482" s="7">
        <v>10485</v>
      </c>
      <c r="F482" s="7" t="s">
        <v>845</v>
      </c>
      <c r="G482" s="7" t="s">
        <v>1047</v>
      </c>
      <c r="H482" s="8">
        <v>44098</v>
      </c>
      <c r="I482" s="7">
        <v>19</v>
      </c>
      <c r="J482" s="7" t="s">
        <v>26</v>
      </c>
      <c r="K482" s="7" t="s">
        <v>128</v>
      </c>
      <c r="L482" s="7" t="s">
        <v>129</v>
      </c>
      <c r="M482" s="7">
        <v>1</v>
      </c>
      <c r="N482" s="9">
        <v>24975</v>
      </c>
      <c r="O482" s="7" t="s">
        <v>29</v>
      </c>
      <c r="P482" s="7" t="s">
        <v>30</v>
      </c>
      <c r="Q482" s="7" t="s">
        <v>224</v>
      </c>
      <c r="R482" s="7" t="s">
        <v>57</v>
      </c>
      <c r="S482" s="7" t="s">
        <v>29</v>
      </c>
      <c r="T482" s="10">
        <v>1.0653999999999999</v>
      </c>
    </row>
    <row r="483" spans="1:20" x14ac:dyDescent="0.3">
      <c r="A483" s="6" t="s">
        <v>20</v>
      </c>
      <c r="B483" t="s">
        <v>21</v>
      </c>
      <c r="C483" s="7">
        <v>31</v>
      </c>
      <c r="D483" s="7" t="s">
        <v>22</v>
      </c>
      <c r="E483" s="7" t="s">
        <v>1048</v>
      </c>
      <c r="F483" s="7" t="s">
        <v>90</v>
      </c>
      <c r="G483" s="7" t="s">
        <v>1047</v>
      </c>
      <c r="H483" s="8">
        <v>44098</v>
      </c>
      <c r="I483" s="7">
        <v>19</v>
      </c>
      <c r="J483" s="7" t="s">
        <v>26</v>
      </c>
      <c r="K483" s="7" t="s">
        <v>128</v>
      </c>
      <c r="L483" s="7" t="s">
        <v>129</v>
      </c>
      <c r="M483" s="7">
        <v>1</v>
      </c>
      <c r="N483" s="9">
        <v>3798</v>
      </c>
      <c r="O483" s="7" t="s">
        <v>29</v>
      </c>
      <c r="P483" s="7" t="s">
        <v>30</v>
      </c>
      <c r="Q483" s="7" t="s">
        <v>224</v>
      </c>
      <c r="R483" s="7" t="s">
        <v>57</v>
      </c>
      <c r="S483" s="7" t="s">
        <v>29</v>
      </c>
      <c r="T483" s="10">
        <v>1.0653999999999999</v>
      </c>
    </row>
    <row r="484" spans="1:20" x14ac:dyDescent="0.3">
      <c r="A484" s="6" t="s">
        <v>20</v>
      </c>
      <c r="B484" t="s">
        <v>21</v>
      </c>
      <c r="C484" s="7">
        <v>31</v>
      </c>
      <c r="D484" s="7" t="s">
        <v>22</v>
      </c>
      <c r="E484" s="7">
        <v>10523</v>
      </c>
      <c r="F484" s="7" t="s">
        <v>431</v>
      </c>
      <c r="G484" s="7" t="s">
        <v>1047</v>
      </c>
      <c r="H484" s="8">
        <v>44098</v>
      </c>
      <c r="I484" s="7">
        <v>19</v>
      </c>
      <c r="J484" s="7" t="s">
        <v>26</v>
      </c>
      <c r="K484" s="7" t="s">
        <v>128</v>
      </c>
      <c r="L484" s="7" t="s">
        <v>129</v>
      </c>
      <c r="M484" s="7">
        <v>1</v>
      </c>
      <c r="N484" s="9">
        <v>7143</v>
      </c>
      <c r="O484" s="7" t="s">
        <v>29</v>
      </c>
      <c r="P484" s="7" t="s">
        <v>30</v>
      </c>
      <c r="Q484" s="7" t="s">
        <v>224</v>
      </c>
      <c r="R484" s="7" t="s">
        <v>57</v>
      </c>
      <c r="S484" s="7" t="s">
        <v>29</v>
      </c>
      <c r="T484" s="10">
        <v>1.0653999999999999</v>
      </c>
    </row>
    <row r="485" spans="1:20" x14ac:dyDescent="0.3">
      <c r="A485" s="6" t="s">
        <v>20</v>
      </c>
      <c r="B485" t="s">
        <v>21</v>
      </c>
      <c r="C485" s="7">
        <v>31</v>
      </c>
      <c r="D485" s="7" t="s">
        <v>22</v>
      </c>
      <c r="E485" s="7" t="s">
        <v>1049</v>
      </c>
      <c r="F485" s="7" t="s">
        <v>527</v>
      </c>
      <c r="G485" s="7" t="s">
        <v>1050</v>
      </c>
      <c r="H485" s="8">
        <v>44098</v>
      </c>
      <c r="I485" s="7">
        <v>19</v>
      </c>
      <c r="J485" s="7" t="s">
        <v>26</v>
      </c>
      <c r="K485" s="7" t="s">
        <v>128</v>
      </c>
      <c r="L485" s="7" t="s">
        <v>129</v>
      </c>
      <c r="M485" s="7">
        <v>1</v>
      </c>
      <c r="N485" s="9">
        <v>7555</v>
      </c>
      <c r="O485" s="7" t="s">
        <v>29</v>
      </c>
      <c r="P485" s="7" t="s">
        <v>30</v>
      </c>
      <c r="Q485" s="7" t="s">
        <v>224</v>
      </c>
      <c r="R485" s="7" t="s">
        <v>57</v>
      </c>
      <c r="S485" s="7" t="s">
        <v>29</v>
      </c>
      <c r="T485" s="10">
        <v>1.0653999999999999</v>
      </c>
    </row>
    <row r="486" spans="1:20" x14ac:dyDescent="0.3">
      <c r="A486" s="6" t="s">
        <v>20</v>
      </c>
      <c r="B486" t="s">
        <v>21</v>
      </c>
      <c r="C486" s="7">
        <v>31</v>
      </c>
      <c r="D486" s="7" t="s">
        <v>22</v>
      </c>
      <c r="E486" s="7" t="s">
        <v>1048</v>
      </c>
      <c r="F486" s="7" t="s">
        <v>90</v>
      </c>
      <c r="G486" s="7" t="s">
        <v>1051</v>
      </c>
      <c r="H486" s="8">
        <v>44098</v>
      </c>
      <c r="I486" s="7">
        <v>19</v>
      </c>
      <c r="J486" s="7" t="s">
        <v>26</v>
      </c>
      <c r="K486" s="7" t="s">
        <v>128</v>
      </c>
      <c r="L486" s="7" t="s">
        <v>129</v>
      </c>
      <c r="M486" s="7">
        <v>1</v>
      </c>
      <c r="N486" s="9">
        <v>3798</v>
      </c>
      <c r="O486" s="7" t="s">
        <v>29</v>
      </c>
      <c r="P486" s="7" t="s">
        <v>30</v>
      </c>
      <c r="Q486" s="7" t="s">
        <v>224</v>
      </c>
      <c r="R486" s="7" t="s">
        <v>57</v>
      </c>
      <c r="S486" s="7" t="s">
        <v>29</v>
      </c>
      <c r="T486" s="10">
        <v>1.0653999999999999</v>
      </c>
    </row>
    <row r="487" spans="1:20" x14ac:dyDescent="0.3">
      <c r="A487" s="6" t="s">
        <v>20</v>
      </c>
      <c r="B487" t="s">
        <v>21</v>
      </c>
      <c r="C487" s="7">
        <v>31</v>
      </c>
      <c r="D487" s="7" t="s">
        <v>22</v>
      </c>
      <c r="E487" s="7">
        <v>10523</v>
      </c>
      <c r="F487" s="7" t="s">
        <v>431</v>
      </c>
      <c r="G487" s="7" t="s">
        <v>1052</v>
      </c>
      <c r="H487" s="8">
        <v>44098</v>
      </c>
      <c r="I487" s="7">
        <v>19</v>
      </c>
      <c r="J487" s="7" t="s">
        <v>26</v>
      </c>
      <c r="K487" s="7" t="s">
        <v>128</v>
      </c>
      <c r="L487" s="7" t="s">
        <v>129</v>
      </c>
      <c r="M487" s="7">
        <v>1</v>
      </c>
      <c r="N487" s="9">
        <v>7143</v>
      </c>
      <c r="O487" s="7" t="s">
        <v>29</v>
      </c>
      <c r="P487" s="7" t="s">
        <v>30</v>
      </c>
      <c r="Q487" s="7" t="s">
        <v>224</v>
      </c>
      <c r="R487" s="7" t="s">
        <v>57</v>
      </c>
      <c r="S487" s="7" t="s">
        <v>29</v>
      </c>
      <c r="T487" s="10">
        <v>1.0653999999999999</v>
      </c>
    </row>
    <row r="488" spans="1:20" x14ac:dyDescent="0.3">
      <c r="A488" s="6" t="s">
        <v>20</v>
      </c>
      <c r="B488" t="s">
        <v>21</v>
      </c>
      <c r="C488" s="7">
        <v>31</v>
      </c>
      <c r="D488" s="7" t="s">
        <v>22</v>
      </c>
      <c r="E488" s="7">
        <v>10666</v>
      </c>
      <c r="F488" s="7" t="s">
        <v>624</v>
      </c>
      <c r="G488" s="7" t="s">
        <v>1052</v>
      </c>
      <c r="H488" s="8">
        <v>44098</v>
      </c>
      <c r="I488" s="7">
        <v>19</v>
      </c>
      <c r="J488" s="7" t="s">
        <v>26</v>
      </c>
      <c r="K488" s="7" t="s">
        <v>128</v>
      </c>
      <c r="L488" s="7" t="s">
        <v>129</v>
      </c>
      <c r="M488" s="7">
        <v>1</v>
      </c>
      <c r="N488" s="9">
        <v>6714</v>
      </c>
      <c r="O488" s="7" t="s">
        <v>29</v>
      </c>
      <c r="P488" s="7" t="s">
        <v>30</v>
      </c>
      <c r="Q488" s="7" t="s">
        <v>224</v>
      </c>
      <c r="R488" s="7" t="s">
        <v>57</v>
      </c>
      <c r="S488" s="7" t="s">
        <v>29</v>
      </c>
      <c r="T488" s="10">
        <v>1.0653999999999999</v>
      </c>
    </row>
    <row r="489" spans="1:20" x14ac:dyDescent="0.3">
      <c r="A489" s="6" t="s">
        <v>20</v>
      </c>
      <c r="B489" t="s">
        <v>21</v>
      </c>
      <c r="C489" s="7">
        <v>31</v>
      </c>
      <c r="D489" s="7" t="s">
        <v>22</v>
      </c>
      <c r="E489" s="7">
        <v>27135</v>
      </c>
      <c r="F489" s="7" t="s">
        <v>527</v>
      </c>
      <c r="G489" s="7" t="s">
        <v>1052</v>
      </c>
      <c r="H489" s="8">
        <v>44098</v>
      </c>
      <c r="I489" s="7">
        <v>19</v>
      </c>
      <c r="J489" s="7" t="s">
        <v>26</v>
      </c>
      <c r="K489" s="7" t="s">
        <v>128</v>
      </c>
      <c r="L489" s="7" t="s">
        <v>129</v>
      </c>
      <c r="M489" s="7">
        <v>1</v>
      </c>
      <c r="N489" s="9">
        <v>4765</v>
      </c>
      <c r="O489" s="7" t="s">
        <v>29</v>
      </c>
      <c r="P489" s="7" t="s">
        <v>30</v>
      </c>
      <c r="Q489" s="7" t="s">
        <v>224</v>
      </c>
      <c r="R489" s="7" t="s">
        <v>57</v>
      </c>
      <c r="S489" s="7" t="s">
        <v>29</v>
      </c>
      <c r="T489" s="10">
        <v>1.0653999999999999</v>
      </c>
    </row>
    <row r="490" spans="1:20" x14ac:dyDescent="0.3">
      <c r="A490" s="6" t="s">
        <v>20</v>
      </c>
      <c r="B490" t="s">
        <v>21</v>
      </c>
      <c r="C490" s="7">
        <v>31</v>
      </c>
      <c r="D490" s="7" t="s">
        <v>22</v>
      </c>
      <c r="E490" s="7" t="s">
        <v>1000</v>
      </c>
      <c r="F490" s="7" t="s">
        <v>1001</v>
      </c>
      <c r="G490" s="7" t="s">
        <v>1053</v>
      </c>
      <c r="H490" s="8">
        <v>44098</v>
      </c>
      <c r="I490" s="7">
        <v>19</v>
      </c>
      <c r="J490" s="7" t="s">
        <v>26</v>
      </c>
      <c r="K490" s="7" t="s">
        <v>687</v>
      </c>
      <c r="L490" s="7" t="s">
        <v>688</v>
      </c>
      <c r="M490" s="7">
        <v>7</v>
      </c>
      <c r="N490" s="9">
        <v>7763</v>
      </c>
      <c r="O490" s="7" t="s">
        <v>29</v>
      </c>
      <c r="P490" s="7" t="s">
        <v>30</v>
      </c>
      <c r="Q490" s="7" t="s">
        <v>224</v>
      </c>
      <c r="R490" s="7" t="s">
        <v>32</v>
      </c>
      <c r="S490" s="7" t="s">
        <v>29</v>
      </c>
      <c r="T490" s="10">
        <v>1.0653999999999999</v>
      </c>
    </row>
    <row r="491" spans="1:20" x14ac:dyDescent="0.3">
      <c r="A491" s="6" t="s">
        <v>20</v>
      </c>
      <c r="B491" t="s">
        <v>21</v>
      </c>
      <c r="C491" s="7">
        <v>31</v>
      </c>
      <c r="D491" s="7" t="s">
        <v>22</v>
      </c>
      <c r="E491" s="7">
        <v>68146</v>
      </c>
      <c r="F491" s="7" t="s">
        <v>1054</v>
      </c>
      <c r="G491" s="7" t="s">
        <v>1055</v>
      </c>
      <c r="H491" s="8">
        <v>44098</v>
      </c>
      <c r="I491" s="7">
        <v>19</v>
      </c>
      <c r="J491" s="7" t="s">
        <v>26</v>
      </c>
      <c r="K491" s="7" t="s">
        <v>153</v>
      </c>
      <c r="L491" s="7" t="s">
        <v>154</v>
      </c>
      <c r="M491" s="7">
        <v>1</v>
      </c>
      <c r="N491" s="9">
        <v>53130</v>
      </c>
      <c r="O491" s="7" t="s">
        <v>29</v>
      </c>
      <c r="P491" s="7" t="s">
        <v>30</v>
      </c>
      <c r="Q491" s="7" t="s">
        <v>224</v>
      </c>
      <c r="R491" s="7" t="s">
        <v>57</v>
      </c>
      <c r="S491" s="7" t="s">
        <v>29</v>
      </c>
      <c r="T491" s="10">
        <v>1.0653999999999999</v>
      </c>
    </row>
    <row r="492" spans="1:20" x14ac:dyDescent="0.3">
      <c r="A492" s="6" t="s">
        <v>20</v>
      </c>
      <c r="B492" t="s">
        <v>21</v>
      </c>
      <c r="C492" s="7">
        <v>31</v>
      </c>
      <c r="D492" s="7" t="s">
        <v>22</v>
      </c>
      <c r="E492" s="7">
        <v>5139</v>
      </c>
      <c r="F492" s="7" t="s">
        <v>1031</v>
      </c>
      <c r="G492" s="7" t="s">
        <v>1056</v>
      </c>
      <c r="H492" s="8">
        <v>44098</v>
      </c>
      <c r="I492" s="7">
        <v>19</v>
      </c>
      <c r="J492" s="7" t="s">
        <v>26</v>
      </c>
      <c r="K492" s="7" t="s">
        <v>128</v>
      </c>
      <c r="L492" s="7" t="s">
        <v>129</v>
      </c>
      <c r="M492" s="7">
        <v>1</v>
      </c>
      <c r="N492" s="9">
        <v>88235</v>
      </c>
      <c r="O492" s="7" t="s">
        <v>29</v>
      </c>
      <c r="P492" s="7" t="s">
        <v>30</v>
      </c>
      <c r="Q492" s="7" t="s">
        <v>224</v>
      </c>
      <c r="R492" s="7" t="s">
        <v>57</v>
      </c>
      <c r="S492" s="7" t="s">
        <v>29</v>
      </c>
      <c r="T492" s="10">
        <v>1.0653999999999999</v>
      </c>
    </row>
    <row r="493" spans="1:20" x14ac:dyDescent="0.3">
      <c r="A493" s="6" t="s">
        <v>20</v>
      </c>
      <c r="B493" t="s">
        <v>21</v>
      </c>
      <c r="C493" s="7">
        <v>31</v>
      </c>
      <c r="D493" s="7" t="s">
        <v>22</v>
      </c>
      <c r="E493" s="7">
        <v>27123</v>
      </c>
      <c r="F493" s="7" t="s">
        <v>244</v>
      </c>
      <c r="G493" s="7" t="s">
        <v>1057</v>
      </c>
      <c r="H493" s="8">
        <v>44098</v>
      </c>
      <c r="I493" s="7">
        <v>19</v>
      </c>
      <c r="J493" s="7" t="s">
        <v>26</v>
      </c>
      <c r="K493" s="7" t="s">
        <v>128</v>
      </c>
      <c r="L493" s="7" t="s">
        <v>129</v>
      </c>
      <c r="M493" s="7">
        <v>1</v>
      </c>
      <c r="N493" s="9">
        <v>11571</v>
      </c>
      <c r="O493" s="7" t="s">
        <v>29</v>
      </c>
      <c r="P493" s="7" t="s">
        <v>30</v>
      </c>
      <c r="Q493" s="7" t="s">
        <v>224</v>
      </c>
      <c r="R493" s="7" t="s">
        <v>57</v>
      </c>
      <c r="S493" s="7" t="s">
        <v>29</v>
      </c>
      <c r="T493" s="10">
        <v>1.0653999999999999</v>
      </c>
    </row>
    <row r="494" spans="1:20" x14ac:dyDescent="0.3">
      <c r="A494" s="6" t="s">
        <v>20</v>
      </c>
      <c r="B494" t="s">
        <v>21</v>
      </c>
      <c r="C494" s="7">
        <v>31</v>
      </c>
      <c r="D494" s="7" t="s">
        <v>22</v>
      </c>
      <c r="E494" s="7">
        <v>85442</v>
      </c>
      <c r="F494" s="7" t="s">
        <v>1058</v>
      </c>
      <c r="G494" s="7" t="s">
        <v>1059</v>
      </c>
      <c r="H494" s="8">
        <v>44098</v>
      </c>
      <c r="I494" s="7">
        <v>19</v>
      </c>
      <c r="J494" s="7" t="s">
        <v>26</v>
      </c>
      <c r="K494" s="7" t="s">
        <v>298</v>
      </c>
      <c r="L494" s="7" t="s">
        <v>299</v>
      </c>
      <c r="M494" s="7">
        <v>1</v>
      </c>
      <c r="N494" s="9">
        <v>72042</v>
      </c>
      <c r="O494" s="7" t="s">
        <v>29</v>
      </c>
      <c r="P494" s="7" t="s">
        <v>30</v>
      </c>
      <c r="Q494" s="7" t="s">
        <v>224</v>
      </c>
      <c r="R494" s="7" t="s">
        <v>57</v>
      </c>
      <c r="S494" s="7" t="s">
        <v>29</v>
      </c>
      <c r="T494" s="10">
        <v>1.0653999999999999</v>
      </c>
    </row>
    <row r="495" spans="1:20" x14ac:dyDescent="0.3">
      <c r="A495" s="6" t="s">
        <v>20</v>
      </c>
      <c r="B495" t="s">
        <v>21</v>
      </c>
      <c r="C495" s="7">
        <v>31</v>
      </c>
      <c r="D495" s="7" t="s">
        <v>22</v>
      </c>
      <c r="E495" s="7">
        <v>13557</v>
      </c>
      <c r="F495" s="7" t="s">
        <v>1060</v>
      </c>
      <c r="G495" s="7" t="s">
        <v>1061</v>
      </c>
      <c r="H495" s="8">
        <v>44098</v>
      </c>
      <c r="I495" s="7">
        <v>19</v>
      </c>
      <c r="J495" s="7" t="s">
        <v>26</v>
      </c>
      <c r="K495" s="7" t="s">
        <v>438</v>
      </c>
      <c r="L495" s="7" t="s">
        <v>439</v>
      </c>
      <c r="M495" s="7">
        <v>2</v>
      </c>
      <c r="N495" s="9">
        <v>43680</v>
      </c>
      <c r="O495" s="7" t="s">
        <v>29</v>
      </c>
      <c r="P495" s="7" t="s">
        <v>30</v>
      </c>
      <c r="Q495" s="7" t="s">
        <v>224</v>
      </c>
      <c r="R495" s="7" t="s">
        <v>32</v>
      </c>
      <c r="S495" s="7" t="s">
        <v>29</v>
      </c>
      <c r="T495" s="10">
        <v>1.0653999999999999</v>
      </c>
    </row>
    <row r="496" spans="1:20" x14ac:dyDescent="0.3">
      <c r="A496" s="6" t="s">
        <v>20</v>
      </c>
      <c r="B496" t="s">
        <v>21</v>
      </c>
      <c r="C496" s="7">
        <v>31</v>
      </c>
      <c r="D496" s="7" t="s">
        <v>22</v>
      </c>
      <c r="E496" s="7">
        <v>86100</v>
      </c>
      <c r="F496" s="7" t="s">
        <v>358</v>
      </c>
      <c r="G496" s="7" t="s">
        <v>1061</v>
      </c>
      <c r="H496" s="8">
        <v>44098</v>
      </c>
      <c r="I496" s="7">
        <v>19</v>
      </c>
      <c r="J496" s="7" t="s">
        <v>26</v>
      </c>
      <c r="K496" s="7" t="s">
        <v>438</v>
      </c>
      <c r="L496" s="7" t="s">
        <v>439</v>
      </c>
      <c r="M496" s="7">
        <v>1</v>
      </c>
      <c r="N496" s="9">
        <v>102454</v>
      </c>
      <c r="O496" s="7" t="s">
        <v>29</v>
      </c>
      <c r="P496" s="7" t="s">
        <v>30</v>
      </c>
      <c r="Q496" s="7" t="s">
        <v>224</v>
      </c>
      <c r="R496" s="7" t="s">
        <v>32</v>
      </c>
      <c r="S496" s="7" t="s">
        <v>29</v>
      </c>
      <c r="T496" s="10">
        <v>1.0653999999999999</v>
      </c>
    </row>
    <row r="497" spans="1:20" x14ac:dyDescent="0.3">
      <c r="A497" s="6" t="s">
        <v>20</v>
      </c>
      <c r="B497" t="s">
        <v>21</v>
      </c>
      <c r="C497" s="7">
        <v>31</v>
      </c>
      <c r="D497" s="7" t="s">
        <v>22</v>
      </c>
      <c r="E497" s="7">
        <v>14053</v>
      </c>
      <c r="F497" s="7" t="s">
        <v>1062</v>
      </c>
      <c r="G497" s="7" t="s">
        <v>1063</v>
      </c>
      <c r="H497" s="8">
        <v>44098</v>
      </c>
      <c r="I497" s="7">
        <v>19</v>
      </c>
      <c r="J497" s="7" t="s">
        <v>26</v>
      </c>
      <c r="K497" s="7" t="s">
        <v>438</v>
      </c>
      <c r="L497" s="7" t="s">
        <v>439</v>
      </c>
      <c r="M497" s="7">
        <v>1</v>
      </c>
      <c r="N497" s="9">
        <v>9235</v>
      </c>
      <c r="O497" s="7" t="s">
        <v>29</v>
      </c>
      <c r="P497" s="7" t="s">
        <v>30</v>
      </c>
      <c r="Q497" s="7" t="s">
        <v>224</v>
      </c>
      <c r="R497" s="7" t="s">
        <v>32</v>
      </c>
      <c r="S497" s="7" t="s">
        <v>29</v>
      </c>
      <c r="T497" s="10">
        <v>1.0653999999999999</v>
      </c>
    </row>
    <row r="498" spans="1:20" x14ac:dyDescent="0.3">
      <c r="A498" s="6" t="s">
        <v>20</v>
      </c>
      <c r="B498" t="s">
        <v>21</v>
      </c>
      <c r="C498" s="7">
        <v>31</v>
      </c>
      <c r="D498" s="7" t="s">
        <v>22</v>
      </c>
      <c r="E498" s="7">
        <v>77202</v>
      </c>
      <c r="F498" s="7" t="s">
        <v>1064</v>
      </c>
      <c r="G498" s="7" t="s">
        <v>1065</v>
      </c>
      <c r="H498" s="8">
        <v>44098</v>
      </c>
      <c r="I498" s="7">
        <v>19</v>
      </c>
      <c r="J498" s="7" t="s">
        <v>26</v>
      </c>
      <c r="K498" s="7" t="s">
        <v>1066</v>
      </c>
      <c r="L498" s="7" t="s">
        <v>1067</v>
      </c>
      <c r="M498" s="7">
        <v>1</v>
      </c>
      <c r="N498" s="9">
        <v>41900</v>
      </c>
      <c r="O498" s="7" t="s">
        <v>29</v>
      </c>
      <c r="P498" s="7" t="s">
        <v>30</v>
      </c>
      <c r="Q498" s="7" t="s">
        <v>224</v>
      </c>
      <c r="R498" s="7" t="s">
        <v>32</v>
      </c>
      <c r="S498" s="7" t="s">
        <v>29</v>
      </c>
      <c r="T498" s="10">
        <v>1.0653999999999999</v>
      </c>
    </row>
    <row r="499" spans="1:20" x14ac:dyDescent="0.3">
      <c r="A499" s="6" t="s">
        <v>20</v>
      </c>
      <c r="B499" t="s">
        <v>21</v>
      </c>
      <c r="C499" s="7">
        <v>31</v>
      </c>
      <c r="D499" s="7" t="s">
        <v>22</v>
      </c>
      <c r="E499" s="7">
        <v>85442</v>
      </c>
      <c r="F499" s="7" t="s">
        <v>1058</v>
      </c>
      <c r="G499" s="7" t="s">
        <v>1068</v>
      </c>
      <c r="H499" s="8">
        <v>44098</v>
      </c>
      <c r="I499" s="7">
        <v>19</v>
      </c>
      <c r="J499" s="7" t="s">
        <v>26</v>
      </c>
      <c r="K499" s="7" t="s">
        <v>298</v>
      </c>
      <c r="L499" s="7" t="s">
        <v>299</v>
      </c>
      <c r="M499" s="7">
        <v>1</v>
      </c>
      <c r="N499" s="9">
        <v>72042</v>
      </c>
      <c r="O499" s="7" t="s">
        <v>29</v>
      </c>
      <c r="P499" s="7" t="s">
        <v>30</v>
      </c>
      <c r="Q499" s="7" t="s">
        <v>224</v>
      </c>
      <c r="R499" s="7" t="s">
        <v>57</v>
      </c>
      <c r="S499" s="7" t="s">
        <v>29</v>
      </c>
      <c r="T499" s="10">
        <v>1.0653999999999999</v>
      </c>
    </row>
    <row r="500" spans="1:20" x14ac:dyDescent="0.3">
      <c r="A500" s="6" t="s">
        <v>20</v>
      </c>
      <c r="B500" t="s">
        <v>21</v>
      </c>
      <c r="C500" s="7">
        <v>31</v>
      </c>
      <c r="D500" s="7" t="s">
        <v>22</v>
      </c>
      <c r="E500" s="7">
        <v>36021</v>
      </c>
      <c r="F500" s="7" t="s">
        <v>322</v>
      </c>
      <c r="G500" s="7" t="s">
        <v>1069</v>
      </c>
      <c r="H500" s="8">
        <v>44098</v>
      </c>
      <c r="I500" s="7">
        <v>19</v>
      </c>
      <c r="J500" s="7" t="s">
        <v>26</v>
      </c>
      <c r="K500" s="7" t="s">
        <v>132</v>
      </c>
      <c r="L500" s="7" t="s">
        <v>133</v>
      </c>
      <c r="M500" s="7">
        <v>4</v>
      </c>
      <c r="N500" s="9">
        <v>151228</v>
      </c>
      <c r="O500" s="7" t="s">
        <v>33</v>
      </c>
      <c r="P500" s="7" t="s">
        <v>30</v>
      </c>
      <c r="Q500" s="7" t="s">
        <v>224</v>
      </c>
      <c r="R500" s="7" t="s">
        <v>57</v>
      </c>
      <c r="S500" s="7" t="s">
        <v>33</v>
      </c>
      <c r="T500" s="10">
        <v>1.0653999999999999</v>
      </c>
    </row>
    <row r="501" spans="1:20" x14ac:dyDescent="0.3">
      <c r="A501" s="6" t="s">
        <v>20</v>
      </c>
      <c r="B501" t="s">
        <v>21</v>
      </c>
      <c r="C501" s="7">
        <v>31</v>
      </c>
      <c r="D501" s="7" t="s">
        <v>22</v>
      </c>
      <c r="E501" s="7">
        <v>57011</v>
      </c>
      <c r="F501" s="7" t="s">
        <v>217</v>
      </c>
      <c r="G501" s="7" t="s">
        <v>1069</v>
      </c>
      <c r="H501" s="8">
        <v>44098</v>
      </c>
      <c r="I501" s="7">
        <v>19</v>
      </c>
      <c r="J501" s="7" t="s">
        <v>26</v>
      </c>
      <c r="K501" s="7" t="s">
        <v>132</v>
      </c>
      <c r="L501" s="7" t="s">
        <v>133</v>
      </c>
      <c r="M501" s="7">
        <v>20</v>
      </c>
      <c r="N501" s="9">
        <v>17340</v>
      </c>
      <c r="O501" s="7" t="s">
        <v>29</v>
      </c>
      <c r="P501" s="7" t="s">
        <v>30</v>
      </c>
      <c r="Q501" s="7" t="s">
        <v>224</v>
      </c>
      <c r="R501" s="7" t="s">
        <v>57</v>
      </c>
      <c r="S501" s="7" t="s">
        <v>29</v>
      </c>
      <c r="T501" s="10">
        <v>1.0653999999999999</v>
      </c>
    </row>
    <row r="502" spans="1:20" x14ac:dyDescent="0.3">
      <c r="A502" s="6" t="s">
        <v>20</v>
      </c>
      <c r="B502" t="s">
        <v>21</v>
      </c>
      <c r="C502" s="7">
        <v>31</v>
      </c>
      <c r="D502" s="7" t="s">
        <v>22</v>
      </c>
      <c r="E502" s="7">
        <v>60</v>
      </c>
      <c r="F502" s="7" t="s">
        <v>811</v>
      </c>
      <c r="G502" s="7" t="s">
        <v>1070</v>
      </c>
      <c r="H502" s="8">
        <v>44099</v>
      </c>
      <c r="I502" s="7">
        <v>19</v>
      </c>
      <c r="J502" s="7" t="s">
        <v>26</v>
      </c>
      <c r="K502" s="7" t="s">
        <v>1071</v>
      </c>
      <c r="L502" s="7" t="s">
        <v>1072</v>
      </c>
      <c r="M502" s="7">
        <v>2</v>
      </c>
      <c r="N502" s="9">
        <v>78974</v>
      </c>
      <c r="O502" s="7" t="s">
        <v>38</v>
      </c>
      <c r="P502" s="7" t="s">
        <v>30</v>
      </c>
      <c r="Q502" s="7" t="s">
        <v>224</v>
      </c>
      <c r="R502" s="7" t="s">
        <v>32</v>
      </c>
      <c r="S502" s="7" t="s">
        <v>33</v>
      </c>
      <c r="T502" s="10">
        <v>1.0653999999999999</v>
      </c>
    </row>
    <row r="503" spans="1:20" x14ac:dyDescent="0.3">
      <c r="A503" s="6" t="s">
        <v>20</v>
      </c>
      <c r="B503" t="s">
        <v>21</v>
      </c>
      <c r="C503" s="7">
        <v>31</v>
      </c>
      <c r="D503" s="7" t="s">
        <v>22</v>
      </c>
      <c r="E503" s="7" t="s">
        <v>209</v>
      </c>
      <c r="F503" s="7" t="s">
        <v>210</v>
      </c>
      <c r="G503" s="7" t="s">
        <v>1073</v>
      </c>
      <c r="H503" s="8">
        <v>44099</v>
      </c>
      <c r="I503" s="7">
        <v>19</v>
      </c>
      <c r="J503" s="7" t="s">
        <v>26</v>
      </c>
      <c r="K503" s="7" t="s">
        <v>212</v>
      </c>
      <c r="L503" s="7" t="s">
        <v>213</v>
      </c>
      <c r="M503" s="7">
        <v>1</v>
      </c>
      <c r="N503" s="9">
        <v>12672</v>
      </c>
      <c r="O503" s="7" t="s">
        <v>29</v>
      </c>
      <c r="P503" s="7" t="s">
        <v>30</v>
      </c>
      <c r="Q503" s="7" t="s">
        <v>224</v>
      </c>
      <c r="R503" s="7" t="s">
        <v>32</v>
      </c>
      <c r="S503" s="7" t="s">
        <v>29</v>
      </c>
      <c r="T503" s="10">
        <v>1.0653999999999999</v>
      </c>
    </row>
    <row r="504" spans="1:20" x14ac:dyDescent="0.3">
      <c r="A504" s="6" t="s">
        <v>20</v>
      </c>
      <c r="B504" t="s">
        <v>21</v>
      </c>
      <c r="C504" s="7">
        <v>31</v>
      </c>
      <c r="D504" s="7" t="s">
        <v>22</v>
      </c>
      <c r="E504" s="7">
        <v>3200</v>
      </c>
      <c r="F504" s="7" t="s">
        <v>34</v>
      </c>
      <c r="G504" s="7" t="s">
        <v>1074</v>
      </c>
      <c r="H504" s="8">
        <v>44099</v>
      </c>
      <c r="I504" s="7">
        <v>19</v>
      </c>
      <c r="J504" s="7" t="s">
        <v>26</v>
      </c>
      <c r="K504" s="7" t="s">
        <v>212</v>
      </c>
      <c r="L504" s="7" t="s">
        <v>213</v>
      </c>
      <c r="M504" s="7">
        <v>2</v>
      </c>
      <c r="N504" s="9">
        <v>68890</v>
      </c>
      <c r="O504" s="7" t="s">
        <v>38</v>
      </c>
      <c r="P504" s="7" t="s">
        <v>30</v>
      </c>
      <c r="Q504" s="7" t="s">
        <v>224</v>
      </c>
      <c r="R504" s="7" t="s">
        <v>32</v>
      </c>
      <c r="S504" s="7" t="s">
        <v>33</v>
      </c>
      <c r="T504" s="10">
        <v>1.0653999999999999</v>
      </c>
    </row>
    <row r="505" spans="1:20" x14ac:dyDescent="0.3">
      <c r="A505" s="6" t="s">
        <v>20</v>
      </c>
      <c r="B505" t="s">
        <v>21</v>
      </c>
      <c r="C505" s="7">
        <v>31</v>
      </c>
      <c r="D505" s="7" t="s">
        <v>22</v>
      </c>
      <c r="E505" s="7">
        <v>10544</v>
      </c>
      <c r="F505" s="7" t="s">
        <v>431</v>
      </c>
      <c r="G505" s="7" t="s">
        <v>1074</v>
      </c>
      <c r="H505" s="8">
        <v>44099</v>
      </c>
      <c r="I505" s="7">
        <v>19</v>
      </c>
      <c r="J505" s="7" t="s">
        <v>26</v>
      </c>
      <c r="K505" s="7" t="s">
        <v>212</v>
      </c>
      <c r="L505" s="7" t="s">
        <v>213</v>
      </c>
      <c r="M505" s="7">
        <v>1</v>
      </c>
      <c r="N505" s="9">
        <v>10076</v>
      </c>
      <c r="O505" s="7" t="s">
        <v>29</v>
      </c>
      <c r="P505" s="7" t="s">
        <v>30</v>
      </c>
      <c r="Q505" s="7" t="s">
        <v>224</v>
      </c>
      <c r="R505" s="7" t="s">
        <v>32</v>
      </c>
      <c r="S505" s="7" t="s">
        <v>29</v>
      </c>
      <c r="T505" s="10">
        <v>1.0653999999999999</v>
      </c>
    </row>
    <row r="506" spans="1:20" x14ac:dyDescent="0.3">
      <c r="A506" s="6" t="s">
        <v>20</v>
      </c>
      <c r="B506" t="s">
        <v>21</v>
      </c>
      <c r="C506" s="7">
        <v>31</v>
      </c>
      <c r="D506" s="7" t="s">
        <v>22</v>
      </c>
      <c r="E506" s="7">
        <v>10637</v>
      </c>
      <c r="F506" s="7" t="s">
        <v>242</v>
      </c>
      <c r="G506" s="7" t="s">
        <v>1074</v>
      </c>
      <c r="H506" s="8">
        <v>44099</v>
      </c>
      <c r="I506" s="7">
        <v>19</v>
      </c>
      <c r="J506" s="7" t="s">
        <v>26</v>
      </c>
      <c r="K506" s="7" t="s">
        <v>212</v>
      </c>
      <c r="L506" s="7" t="s">
        <v>213</v>
      </c>
      <c r="M506" s="7">
        <v>1</v>
      </c>
      <c r="N506" s="9">
        <v>7723</v>
      </c>
      <c r="O506" s="7" t="s">
        <v>29</v>
      </c>
      <c r="P506" s="7" t="s">
        <v>30</v>
      </c>
      <c r="Q506" s="7" t="s">
        <v>224</v>
      </c>
      <c r="R506" s="7" t="s">
        <v>32</v>
      </c>
      <c r="S506" s="7" t="s">
        <v>29</v>
      </c>
      <c r="T506" s="10">
        <v>1.0653999999999999</v>
      </c>
    </row>
    <row r="507" spans="1:20" x14ac:dyDescent="0.3">
      <c r="A507" s="6" t="s">
        <v>20</v>
      </c>
      <c r="B507" t="s">
        <v>21</v>
      </c>
      <c r="C507" s="7">
        <v>31</v>
      </c>
      <c r="D507" s="7" t="s">
        <v>22</v>
      </c>
      <c r="E507" s="7">
        <v>85365</v>
      </c>
      <c r="F507" s="7" t="s">
        <v>245</v>
      </c>
      <c r="G507" s="7" t="s">
        <v>1074</v>
      </c>
      <c r="H507" s="8">
        <v>44099</v>
      </c>
      <c r="I507" s="7">
        <v>19</v>
      </c>
      <c r="J507" s="7" t="s">
        <v>26</v>
      </c>
      <c r="K507" s="7" t="s">
        <v>212</v>
      </c>
      <c r="L507" s="7" t="s">
        <v>213</v>
      </c>
      <c r="M507" s="7">
        <v>1</v>
      </c>
      <c r="N507" s="9">
        <v>21429</v>
      </c>
      <c r="O507" s="7" t="s">
        <v>29</v>
      </c>
      <c r="P507" s="7" t="s">
        <v>30</v>
      </c>
      <c r="Q507" s="7" t="s">
        <v>224</v>
      </c>
      <c r="R507" s="7" t="s">
        <v>32</v>
      </c>
      <c r="S507" s="7" t="s">
        <v>29</v>
      </c>
      <c r="T507" s="10">
        <v>1.0653999999999999</v>
      </c>
    </row>
    <row r="508" spans="1:20" x14ac:dyDescent="0.3">
      <c r="A508" s="6" t="s">
        <v>20</v>
      </c>
      <c r="B508" t="s">
        <v>21</v>
      </c>
      <c r="C508" s="7">
        <v>31</v>
      </c>
      <c r="D508" s="7" t="s">
        <v>22</v>
      </c>
      <c r="E508" s="7">
        <v>4301</v>
      </c>
      <c r="F508" s="7" t="s">
        <v>875</v>
      </c>
      <c r="G508" s="7" t="s">
        <v>1074</v>
      </c>
      <c r="H508" s="8">
        <v>44099</v>
      </c>
      <c r="I508" s="7">
        <v>19</v>
      </c>
      <c r="J508" s="7" t="s">
        <v>26</v>
      </c>
      <c r="K508" s="7" t="s">
        <v>212</v>
      </c>
      <c r="L508" s="7" t="s">
        <v>213</v>
      </c>
      <c r="M508" s="7">
        <v>1</v>
      </c>
      <c r="N508" s="9">
        <v>42008</v>
      </c>
      <c r="O508" s="7" t="s">
        <v>38</v>
      </c>
      <c r="P508" s="7" t="s">
        <v>30</v>
      </c>
      <c r="Q508" s="7" t="s">
        <v>224</v>
      </c>
      <c r="R508" s="7" t="s">
        <v>32</v>
      </c>
      <c r="S508" s="7" t="s">
        <v>33</v>
      </c>
      <c r="T508" s="10">
        <v>1.0653999999999999</v>
      </c>
    </row>
    <row r="509" spans="1:20" x14ac:dyDescent="0.3">
      <c r="A509" s="6" t="s">
        <v>20</v>
      </c>
      <c r="B509" t="s">
        <v>21</v>
      </c>
      <c r="C509" s="7">
        <v>31</v>
      </c>
      <c r="D509" s="7" t="s">
        <v>22</v>
      </c>
      <c r="E509" s="7" t="s">
        <v>1075</v>
      </c>
      <c r="F509" s="7" t="s">
        <v>925</v>
      </c>
      <c r="G509" s="7" t="s">
        <v>1076</v>
      </c>
      <c r="H509" s="8">
        <v>44099</v>
      </c>
      <c r="I509" s="7">
        <v>19</v>
      </c>
      <c r="J509" s="7" t="s">
        <v>26</v>
      </c>
      <c r="K509" s="7" t="s">
        <v>919</v>
      </c>
      <c r="L509" s="7" t="s">
        <v>920</v>
      </c>
      <c r="M509" s="7">
        <v>1</v>
      </c>
      <c r="N509" s="9">
        <v>15966</v>
      </c>
      <c r="O509" s="7" t="s">
        <v>29</v>
      </c>
      <c r="P509" s="7" t="s">
        <v>30</v>
      </c>
      <c r="Q509" s="7" t="s">
        <v>224</v>
      </c>
      <c r="R509" s="7" t="s">
        <v>32</v>
      </c>
      <c r="S509" s="7" t="s">
        <v>29</v>
      </c>
      <c r="T509" s="10">
        <v>1.0653999999999999</v>
      </c>
    </row>
    <row r="510" spans="1:20" x14ac:dyDescent="0.3">
      <c r="A510" s="6" t="s">
        <v>20</v>
      </c>
      <c r="B510" t="s">
        <v>21</v>
      </c>
      <c r="C510" s="7">
        <v>31</v>
      </c>
      <c r="D510" s="7" t="s">
        <v>22</v>
      </c>
      <c r="E510" s="7" t="s">
        <v>1077</v>
      </c>
      <c r="F510" s="7" t="s">
        <v>1078</v>
      </c>
      <c r="G510" s="7" t="s">
        <v>1079</v>
      </c>
      <c r="H510" s="8">
        <v>44099</v>
      </c>
      <c r="I510" s="7">
        <v>19</v>
      </c>
      <c r="J510" s="7" t="s">
        <v>26</v>
      </c>
      <c r="K510" s="7" t="s">
        <v>132</v>
      </c>
      <c r="L510" s="7" t="s">
        <v>133</v>
      </c>
      <c r="M510" s="7">
        <v>5</v>
      </c>
      <c r="N510" s="9">
        <v>77985</v>
      </c>
      <c r="O510" s="7" t="s">
        <v>29</v>
      </c>
      <c r="P510" s="7" t="s">
        <v>30</v>
      </c>
      <c r="Q510" s="7" t="s">
        <v>224</v>
      </c>
      <c r="R510" s="7" t="s">
        <v>57</v>
      </c>
      <c r="S510" s="7" t="s">
        <v>29</v>
      </c>
      <c r="T510" s="10">
        <v>1.0653999999999999</v>
      </c>
    </row>
    <row r="511" spans="1:20" x14ac:dyDescent="0.3">
      <c r="A511" s="6" t="s">
        <v>20</v>
      </c>
      <c r="B511" t="s">
        <v>21</v>
      </c>
      <c r="C511" s="7">
        <v>31</v>
      </c>
      <c r="D511" s="7" t="s">
        <v>22</v>
      </c>
      <c r="E511" s="7" t="s">
        <v>1080</v>
      </c>
      <c r="F511" s="7" t="s">
        <v>1081</v>
      </c>
      <c r="G511" s="7" t="s">
        <v>1082</v>
      </c>
      <c r="H511" s="8">
        <v>44099</v>
      </c>
      <c r="I511" s="7">
        <v>19</v>
      </c>
      <c r="J511" s="7" t="s">
        <v>26</v>
      </c>
      <c r="K511" s="7" t="s">
        <v>645</v>
      </c>
      <c r="L511" s="7" t="s">
        <v>646</v>
      </c>
      <c r="M511" s="7">
        <v>1</v>
      </c>
      <c r="N511" s="9">
        <v>33941</v>
      </c>
      <c r="O511" s="7" t="s">
        <v>29</v>
      </c>
      <c r="P511" s="7" t="s">
        <v>30</v>
      </c>
      <c r="Q511" s="7" t="s">
        <v>224</v>
      </c>
      <c r="R511" s="7" t="s">
        <v>57</v>
      </c>
      <c r="S511" s="7" t="s">
        <v>29</v>
      </c>
      <c r="T511" s="10">
        <v>1.0653999999999999</v>
      </c>
    </row>
    <row r="512" spans="1:20" x14ac:dyDescent="0.3">
      <c r="A512" s="6" t="s">
        <v>20</v>
      </c>
      <c r="B512" t="s">
        <v>21</v>
      </c>
      <c r="C512" s="7">
        <v>31</v>
      </c>
      <c r="D512" s="7" t="s">
        <v>22</v>
      </c>
      <c r="E512" s="7">
        <v>77</v>
      </c>
      <c r="F512" s="7" t="s">
        <v>233</v>
      </c>
      <c r="G512" s="7" t="s">
        <v>1083</v>
      </c>
      <c r="H512" s="8">
        <v>44099</v>
      </c>
      <c r="I512" s="7">
        <v>19</v>
      </c>
      <c r="J512" s="7" t="s">
        <v>26</v>
      </c>
      <c r="K512" s="7" t="s">
        <v>1084</v>
      </c>
      <c r="L512" s="7" t="s">
        <v>1085</v>
      </c>
      <c r="M512" s="7">
        <v>1</v>
      </c>
      <c r="N512" s="9">
        <v>42008</v>
      </c>
      <c r="O512" s="7" t="s">
        <v>38</v>
      </c>
      <c r="P512" s="7" t="s">
        <v>30</v>
      </c>
      <c r="Q512" s="7" t="s">
        <v>224</v>
      </c>
      <c r="R512" s="7" t="s">
        <v>32</v>
      </c>
      <c r="S512" s="7" t="s">
        <v>33</v>
      </c>
      <c r="T512" s="10">
        <v>1.0653999999999999</v>
      </c>
    </row>
    <row r="513" spans="1:20" x14ac:dyDescent="0.3">
      <c r="A513" s="6" t="s">
        <v>20</v>
      </c>
      <c r="B513" t="s">
        <v>21</v>
      </c>
      <c r="C513" s="7">
        <v>31</v>
      </c>
      <c r="D513" s="7" t="s">
        <v>22</v>
      </c>
      <c r="E513" s="7">
        <v>88022</v>
      </c>
      <c r="F513" s="7" t="s">
        <v>1086</v>
      </c>
      <c r="G513" s="7" t="s">
        <v>1083</v>
      </c>
      <c r="H513" s="8">
        <v>44099</v>
      </c>
      <c r="I513" s="7">
        <v>19</v>
      </c>
      <c r="J513" s="7" t="s">
        <v>26</v>
      </c>
      <c r="K513" s="7" t="s">
        <v>1084</v>
      </c>
      <c r="L513" s="7" t="s">
        <v>1085</v>
      </c>
      <c r="M513" s="7">
        <v>2</v>
      </c>
      <c r="N513" s="9">
        <v>5008</v>
      </c>
      <c r="O513" s="7" t="s">
        <v>29</v>
      </c>
      <c r="P513" s="7" t="s">
        <v>30</v>
      </c>
      <c r="Q513" s="7" t="s">
        <v>224</v>
      </c>
      <c r="R513" s="7" t="s">
        <v>32</v>
      </c>
      <c r="S513" s="7" t="s">
        <v>29</v>
      </c>
      <c r="T513" s="10">
        <v>1.0653999999999999</v>
      </c>
    </row>
    <row r="514" spans="1:20" x14ac:dyDescent="0.3">
      <c r="A514" s="6" t="s">
        <v>20</v>
      </c>
      <c r="B514" t="s">
        <v>21</v>
      </c>
      <c r="C514" s="7">
        <v>31</v>
      </c>
      <c r="D514" s="7" t="s">
        <v>22</v>
      </c>
      <c r="E514" s="7">
        <v>80197</v>
      </c>
      <c r="F514" s="7" t="s">
        <v>550</v>
      </c>
      <c r="G514" s="7" t="s">
        <v>1087</v>
      </c>
      <c r="H514" s="8">
        <v>44099</v>
      </c>
      <c r="I514" s="7">
        <v>19</v>
      </c>
      <c r="J514" s="7" t="s">
        <v>26</v>
      </c>
      <c r="K514" s="7" t="s">
        <v>222</v>
      </c>
      <c r="L514" s="7" t="s">
        <v>223</v>
      </c>
      <c r="M514" s="7">
        <v>1</v>
      </c>
      <c r="N514" s="9">
        <v>131114</v>
      </c>
      <c r="O514" s="7" t="s">
        <v>29</v>
      </c>
      <c r="P514" s="7" t="s">
        <v>30</v>
      </c>
      <c r="Q514" s="7" t="s">
        <v>224</v>
      </c>
      <c r="R514" s="7" t="s">
        <v>32</v>
      </c>
      <c r="S514" s="7" t="s">
        <v>29</v>
      </c>
      <c r="T514" s="10">
        <v>1.0653999999999999</v>
      </c>
    </row>
    <row r="515" spans="1:20" x14ac:dyDescent="0.3">
      <c r="A515" s="6" t="s">
        <v>20</v>
      </c>
      <c r="B515" t="s">
        <v>21</v>
      </c>
      <c r="C515" s="7">
        <v>31</v>
      </c>
      <c r="D515" s="7" t="s">
        <v>22</v>
      </c>
      <c r="E515" s="7" t="s">
        <v>931</v>
      </c>
      <c r="F515" s="7" t="s">
        <v>932</v>
      </c>
      <c r="G515" s="7" t="s">
        <v>1088</v>
      </c>
      <c r="H515" s="8">
        <v>44099</v>
      </c>
      <c r="I515" s="7">
        <v>19</v>
      </c>
      <c r="J515" s="7" t="s">
        <v>26</v>
      </c>
      <c r="K515" s="7" t="s">
        <v>128</v>
      </c>
      <c r="L515" s="7" t="s">
        <v>129</v>
      </c>
      <c r="M515" s="7">
        <v>2</v>
      </c>
      <c r="N515" s="9">
        <v>47878</v>
      </c>
      <c r="O515" s="7" t="s">
        <v>29</v>
      </c>
      <c r="P515" s="7" t="s">
        <v>30</v>
      </c>
      <c r="Q515" s="7" t="s">
        <v>224</v>
      </c>
      <c r="R515" s="7" t="s">
        <v>57</v>
      </c>
      <c r="S515" s="7" t="s">
        <v>29</v>
      </c>
      <c r="T515" s="10">
        <v>1.0653999999999999</v>
      </c>
    </row>
    <row r="516" spans="1:20" x14ac:dyDescent="0.3">
      <c r="A516" s="6" t="s">
        <v>20</v>
      </c>
      <c r="B516" t="s">
        <v>21</v>
      </c>
      <c r="C516" s="7">
        <v>31</v>
      </c>
      <c r="D516" s="7" t="s">
        <v>22</v>
      </c>
      <c r="E516" s="7" t="s">
        <v>1049</v>
      </c>
      <c r="F516" s="7" t="s">
        <v>527</v>
      </c>
      <c r="G516" s="7" t="s">
        <v>1089</v>
      </c>
      <c r="H516" s="8">
        <v>44099</v>
      </c>
      <c r="I516" s="7">
        <v>19</v>
      </c>
      <c r="J516" s="7" t="s">
        <v>26</v>
      </c>
      <c r="K516" s="7" t="s">
        <v>128</v>
      </c>
      <c r="L516" s="7" t="s">
        <v>129</v>
      </c>
      <c r="M516" s="7">
        <v>1</v>
      </c>
      <c r="N516" s="9">
        <v>7555</v>
      </c>
      <c r="O516" s="7" t="s">
        <v>29</v>
      </c>
      <c r="P516" s="7" t="s">
        <v>30</v>
      </c>
      <c r="Q516" s="7" t="s">
        <v>224</v>
      </c>
      <c r="R516" s="7" t="s">
        <v>57</v>
      </c>
      <c r="S516" s="7" t="s">
        <v>29</v>
      </c>
      <c r="T516" s="10">
        <v>1.0653999999999999</v>
      </c>
    </row>
    <row r="517" spans="1:20" x14ac:dyDescent="0.3">
      <c r="A517" s="6" t="s">
        <v>20</v>
      </c>
      <c r="B517" t="s">
        <v>21</v>
      </c>
      <c r="C517" s="7">
        <v>31</v>
      </c>
      <c r="D517" s="7" t="s">
        <v>22</v>
      </c>
      <c r="E517" s="7">
        <v>45621</v>
      </c>
      <c r="F517" s="7" t="s">
        <v>403</v>
      </c>
      <c r="G517" s="7" t="s">
        <v>1090</v>
      </c>
      <c r="H517" s="8">
        <v>44099</v>
      </c>
      <c r="I517" s="7">
        <v>19</v>
      </c>
      <c r="J517" s="7" t="s">
        <v>26</v>
      </c>
      <c r="K517" s="7" t="s">
        <v>153</v>
      </c>
      <c r="L517" s="7" t="s">
        <v>154</v>
      </c>
      <c r="M517" s="7">
        <v>2</v>
      </c>
      <c r="N517" s="9">
        <v>309226</v>
      </c>
      <c r="O517" s="7" t="s">
        <v>33</v>
      </c>
      <c r="P517" s="7" t="s">
        <v>30</v>
      </c>
      <c r="Q517" s="7" t="s">
        <v>224</v>
      </c>
      <c r="R517" s="7" t="s">
        <v>32</v>
      </c>
      <c r="S517" s="7" t="s">
        <v>33</v>
      </c>
      <c r="T517" s="10">
        <v>1.0653999999999999</v>
      </c>
    </row>
    <row r="518" spans="1:20" x14ac:dyDescent="0.3">
      <c r="A518" s="6" t="s">
        <v>20</v>
      </c>
      <c r="B518" t="s">
        <v>21</v>
      </c>
      <c r="C518" s="7">
        <v>31</v>
      </c>
      <c r="D518" s="7" t="s">
        <v>22</v>
      </c>
      <c r="E518" s="7">
        <v>45621</v>
      </c>
      <c r="F518" s="7" t="s">
        <v>403</v>
      </c>
      <c r="G518" s="7" t="s">
        <v>1091</v>
      </c>
      <c r="H518" s="8">
        <v>44099</v>
      </c>
      <c r="I518" s="7">
        <v>19</v>
      </c>
      <c r="J518" s="7" t="s">
        <v>26</v>
      </c>
      <c r="K518" s="7" t="s">
        <v>153</v>
      </c>
      <c r="L518" s="7" t="s">
        <v>154</v>
      </c>
      <c r="M518" s="7">
        <v>1</v>
      </c>
      <c r="N518" s="9">
        <v>154613</v>
      </c>
      <c r="O518" s="7" t="s">
        <v>33</v>
      </c>
      <c r="P518" s="7" t="s">
        <v>30</v>
      </c>
      <c r="Q518" s="7" t="s">
        <v>224</v>
      </c>
      <c r="R518" s="7" t="s">
        <v>32</v>
      </c>
      <c r="S518" s="7" t="s">
        <v>33</v>
      </c>
      <c r="T518" s="10">
        <v>1.0653999999999999</v>
      </c>
    </row>
    <row r="519" spans="1:20" x14ac:dyDescent="0.3">
      <c r="A519" s="6" t="s">
        <v>20</v>
      </c>
      <c r="B519" t="s">
        <v>21</v>
      </c>
      <c r="C519" s="7">
        <v>31</v>
      </c>
      <c r="D519" s="7" t="s">
        <v>22</v>
      </c>
      <c r="E519" s="7">
        <v>14049</v>
      </c>
      <c r="F519" s="7" t="s">
        <v>1092</v>
      </c>
      <c r="G519" s="7" t="s">
        <v>1093</v>
      </c>
      <c r="H519" s="8">
        <v>44099</v>
      </c>
      <c r="I519" s="7">
        <v>19</v>
      </c>
      <c r="J519" s="7" t="s">
        <v>26</v>
      </c>
      <c r="K519" s="7" t="s">
        <v>128</v>
      </c>
      <c r="L519" s="7" t="s">
        <v>129</v>
      </c>
      <c r="M519" s="7">
        <v>2</v>
      </c>
      <c r="N519" s="9">
        <v>4156</v>
      </c>
      <c r="O519" s="7" t="s">
        <v>29</v>
      </c>
      <c r="P519" s="7" t="s">
        <v>30</v>
      </c>
      <c r="Q519" s="7" t="s">
        <v>224</v>
      </c>
      <c r="R519" s="7" t="s">
        <v>57</v>
      </c>
      <c r="S519" s="7" t="s">
        <v>29</v>
      </c>
      <c r="T519" s="10">
        <v>1.0653999999999999</v>
      </c>
    </row>
    <row r="520" spans="1:20" x14ac:dyDescent="0.3">
      <c r="A520" s="6" t="s">
        <v>20</v>
      </c>
      <c r="B520" t="s">
        <v>21</v>
      </c>
      <c r="C520" s="7">
        <v>31</v>
      </c>
      <c r="D520" s="7" t="s">
        <v>22</v>
      </c>
      <c r="E520" s="7" t="s">
        <v>1094</v>
      </c>
      <c r="F520" s="7" t="s">
        <v>1095</v>
      </c>
      <c r="G520" s="7" t="s">
        <v>1096</v>
      </c>
      <c r="H520" s="8">
        <v>44099</v>
      </c>
      <c r="I520" s="7">
        <v>19</v>
      </c>
      <c r="J520" s="7" t="s">
        <v>26</v>
      </c>
      <c r="K520" s="7" t="s">
        <v>222</v>
      </c>
      <c r="L520" s="7" t="s">
        <v>223</v>
      </c>
      <c r="M520" s="7">
        <v>1</v>
      </c>
      <c r="N520" s="9">
        <v>41037</v>
      </c>
      <c r="O520" s="7" t="s">
        <v>29</v>
      </c>
      <c r="P520" s="7" t="s">
        <v>30</v>
      </c>
      <c r="Q520" s="7" t="s">
        <v>224</v>
      </c>
      <c r="R520" s="7" t="s">
        <v>32</v>
      </c>
      <c r="S520" s="7" t="s">
        <v>29</v>
      </c>
      <c r="T520" s="10">
        <v>1.0653999999999999</v>
      </c>
    </row>
    <row r="521" spans="1:20" x14ac:dyDescent="0.3">
      <c r="A521" s="6" t="s">
        <v>20</v>
      </c>
      <c r="B521" t="s">
        <v>21</v>
      </c>
      <c r="C521" s="7">
        <v>31</v>
      </c>
      <c r="D521" s="7" t="s">
        <v>22</v>
      </c>
      <c r="E521" s="7">
        <v>45621</v>
      </c>
      <c r="F521" s="7" t="s">
        <v>403</v>
      </c>
      <c r="G521" s="7" t="s">
        <v>1097</v>
      </c>
      <c r="H521" s="8">
        <v>44099</v>
      </c>
      <c r="I521" s="7">
        <v>19</v>
      </c>
      <c r="J521" s="7" t="s">
        <v>26</v>
      </c>
      <c r="K521" s="7" t="s">
        <v>645</v>
      </c>
      <c r="L521" s="7" t="s">
        <v>646</v>
      </c>
      <c r="M521" s="7">
        <v>2</v>
      </c>
      <c r="N521" s="9">
        <v>309226</v>
      </c>
      <c r="O521" s="7" t="s">
        <v>33</v>
      </c>
      <c r="P521" s="7" t="s">
        <v>30</v>
      </c>
      <c r="Q521" s="7" t="s">
        <v>224</v>
      </c>
      <c r="R521" s="7" t="s">
        <v>57</v>
      </c>
      <c r="S521" s="7" t="s">
        <v>33</v>
      </c>
      <c r="T521" s="10">
        <v>1.0653999999999999</v>
      </c>
    </row>
    <row r="522" spans="1:20" x14ac:dyDescent="0.3">
      <c r="A522" s="6" t="s">
        <v>20</v>
      </c>
      <c r="B522" t="s">
        <v>21</v>
      </c>
      <c r="C522" s="7">
        <v>31</v>
      </c>
      <c r="D522" s="7" t="s">
        <v>22</v>
      </c>
      <c r="E522" s="7">
        <v>36021</v>
      </c>
      <c r="F522" s="7" t="s">
        <v>322</v>
      </c>
      <c r="G522" s="7" t="s">
        <v>1098</v>
      </c>
      <c r="H522" s="8">
        <v>44099</v>
      </c>
      <c r="I522" s="7">
        <v>19</v>
      </c>
      <c r="J522" s="7" t="s">
        <v>26</v>
      </c>
      <c r="K522" s="7" t="s">
        <v>132</v>
      </c>
      <c r="L522" s="7" t="s">
        <v>133</v>
      </c>
      <c r="M522" s="7">
        <v>4</v>
      </c>
      <c r="N522" s="9">
        <v>151228</v>
      </c>
      <c r="O522" s="7" t="s">
        <v>33</v>
      </c>
      <c r="P522" s="7" t="s">
        <v>30</v>
      </c>
      <c r="Q522" s="7" t="s">
        <v>224</v>
      </c>
      <c r="R522" s="7" t="s">
        <v>57</v>
      </c>
      <c r="S522" s="7" t="s">
        <v>33</v>
      </c>
      <c r="T522" s="10">
        <v>1.0653999999999999</v>
      </c>
    </row>
    <row r="523" spans="1:20" x14ac:dyDescent="0.3">
      <c r="A523" s="6" t="s">
        <v>20</v>
      </c>
      <c r="B523" t="s">
        <v>21</v>
      </c>
      <c r="C523" s="7">
        <v>31</v>
      </c>
      <c r="D523" s="7" t="s">
        <v>22</v>
      </c>
      <c r="E523" s="7">
        <v>10523</v>
      </c>
      <c r="F523" s="7" t="s">
        <v>431</v>
      </c>
      <c r="G523" s="7" t="s">
        <v>1099</v>
      </c>
      <c r="H523" s="8">
        <v>44099</v>
      </c>
      <c r="I523" s="7">
        <v>19</v>
      </c>
      <c r="J523" s="7" t="s">
        <v>26</v>
      </c>
      <c r="K523" s="7" t="s">
        <v>128</v>
      </c>
      <c r="L523" s="7" t="s">
        <v>129</v>
      </c>
      <c r="M523" s="7">
        <v>1</v>
      </c>
      <c r="N523" s="9">
        <v>7143</v>
      </c>
      <c r="O523" s="7" t="s">
        <v>29</v>
      </c>
      <c r="P523" s="7" t="s">
        <v>30</v>
      </c>
      <c r="Q523" s="7" t="s">
        <v>224</v>
      </c>
      <c r="R523" s="7" t="s">
        <v>57</v>
      </c>
      <c r="S523" s="7" t="s">
        <v>29</v>
      </c>
      <c r="T523" s="10">
        <v>1.0653999999999999</v>
      </c>
    </row>
    <row r="524" spans="1:20" x14ac:dyDescent="0.3">
      <c r="A524" s="6" t="s">
        <v>20</v>
      </c>
      <c r="B524" t="s">
        <v>21</v>
      </c>
      <c r="C524" s="7">
        <v>31</v>
      </c>
      <c r="D524" s="7" t="s">
        <v>22</v>
      </c>
      <c r="E524" s="7">
        <v>10666</v>
      </c>
      <c r="F524" s="7" t="s">
        <v>624</v>
      </c>
      <c r="G524" s="7" t="s">
        <v>1099</v>
      </c>
      <c r="H524" s="8">
        <v>44099</v>
      </c>
      <c r="I524" s="7">
        <v>19</v>
      </c>
      <c r="J524" s="7" t="s">
        <v>26</v>
      </c>
      <c r="K524" s="7" t="s">
        <v>128</v>
      </c>
      <c r="L524" s="7" t="s">
        <v>129</v>
      </c>
      <c r="M524" s="7">
        <v>1</v>
      </c>
      <c r="N524" s="9">
        <v>6714</v>
      </c>
      <c r="O524" s="7" t="s">
        <v>29</v>
      </c>
      <c r="P524" s="7" t="s">
        <v>30</v>
      </c>
      <c r="Q524" s="7" t="s">
        <v>224</v>
      </c>
      <c r="R524" s="7" t="s">
        <v>57</v>
      </c>
      <c r="S524" s="7" t="s">
        <v>29</v>
      </c>
      <c r="T524" s="10">
        <v>1.0653999999999999</v>
      </c>
    </row>
    <row r="525" spans="1:20" x14ac:dyDescent="0.3">
      <c r="A525" s="6" t="s">
        <v>20</v>
      </c>
      <c r="B525" t="s">
        <v>21</v>
      </c>
      <c r="C525" s="7">
        <v>31</v>
      </c>
      <c r="D525" s="7" t="s">
        <v>22</v>
      </c>
      <c r="E525" s="7" t="s">
        <v>1100</v>
      </c>
      <c r="F525" s="7" t="s">
        <v>244</v>
      </c>
      <c r="G525" s="7" t="s">
        <v>1099</v>
      </c>
      <c r="H525" s="8">
        <v>44099</v>
      </c>
      <c r="I525" s="7">
        <v>19</v>
      </c>
      <c r="J525" s="7" t="s">
        <v>26</v>
      </c>
      <c r="K525" s="7" t="s">
        <v>128</v>
      </c>
      <c r="L525" s="7" t="s">
        <v>129</v>
      </c>
      <c r="M525" s="7">
        <v>1</v>
      </c>
      <c r="N525" s="9">
        <v>11597</v>
      </c>
      <c r="O525" s="7" t="s">
        <v>29</v>
      </c>
      <c r="P525" s="7" t="s">
        <v>30</v>
      </c>
      <c r="Q525" s="7" t="s">
        <v>224</v>
      </c>
      <c r="R525" s="7" t="s">
        <v>57</v>
      </c>
      <c r="S525" s="7" t="s">
        <v>29</v>
      </c>
      <c r="T525" s="10">
        <v>1.0653999999999999</v>
      </c>
    </row>
    <row r="526" spans="1:20" x14ac:dyDescent="0.3">
      <c r="A526" s="6" t="s">
        <v>20</v>
      </c>
      <c r="B526" t="s">
        <v>21</v>
      </c>
      <c r="C526" s="7">
        <v>31</v>
      </c>
      <c r="D526" s="7" t="s">
        <v>22</v>
      </c>
      <c r="E526" s="7" t="s">
        <v>1048</v>
      </c>
      <c r="F526" s="7" t="s">
        <v>90</v>
      </c>
      <c r="G526" s="7" t="s">
        <v>1099</v>
      </c>
      <c r="H526" s="8">
        <v>44099</v>
      </c>
      <c r="I526" s="7">
        <v>19</v>
      </c>
      <c r="J526" s="7" t="s">
        <v>26</v>
      </c>
      <c r="K526" s="7" t="s">
        <v>128</v>
      </c>
      <c r="L526" s="7" t="s">
        <v>129</v>
      </c>
      <c r="M526" s="7">
        <v>1</v>
      </c>
      <c r="N526" s="9">
        <v>3798</v>
      </c>
      <c r="O526" s="7" t="s">
        <v>29</v>
      </c>
      <c r="P526" s="7" t="s">
        <v>30</v>
      </c>
      <c r="Q526" s="7" t="s">
        <v>224</v>
      </c>
      <c r="R526" s="7" t="s">
        <v>57</v>
      </c>
      <c r="S526" s="7" t="s">
        <v>29</v>
      </c>
      <c r="T526" s="10">
        <v>1.0653999999999999</v>
      </c>
    </row>
    <row r="527" spans="1:20" x14ac:dyDescent="0.3">
      <c r="A527" s="6" t="s">
        <v>20</v>
      </c>
      <c r="B527" t="s">
        <v>21</v>
      </c>
      <c r="C527" s="7">
        <v>31</v>
      </c>
      <c r="D527" s="7" t="s">
        <v>22</v>
      </c>
      <c r="E527" s="7">
        <v>50657</v>
      </c>
      <c r="F527" s="7" t="s">
        <v>275</v>
      </c>
      <c r="G527" s="7" t="s">
        <v>1101</v>
      </c>
      <c r="H527" s="8">
        <v>44099</v>
      </c>
      <c r="I527" s="7">
        <v>19</v>
      </c>
      <c r="J527" s="7" t="s">
        <v>26</v>
      </c>
      <c r="K527" s="7" t="s">
        <v>320</v>
      </c>
      <c r="L527" s="7" t="s">
        <v>321</v>
      </c>
      <c r="M527" s="7">
        <v>2</v>
      </c>
      <c r="N527" s="9">
        <v>220152</v>
      </c>
      <c r="O527" s="7" t="s">
        <v>33</v>
      </c>
      <c r="P527" s="7" t="s">
        <v>30</v>
      </c>
      <c r="Q527" s="7" t="s">
        <v>224</v>
      </c>
      <c r="R527" s="7" t="s">
        <v>57</v>
      </c>
      <c r="S527" s="7" t="s">
        <v>33</v>
      </c>
      <c r="T527" s="10">
        <v>1.0653999999999999</v>
      </c>
    </row>
    <row r="528" spans="1:20" x14ac:dyDescent="0.3">
      <c r="A528" s="6" t="s">
        <v>20</v>
      </c>
      <c r="B528" t="s">
        <v>21</v>
      </c>
      <c r="C528" s="7">
        <v>31</v>
      </c>
      <c r="D528" s="7" t="s">
        <v>22</v>
      </c>
      <c r="E528" s="7">
        <v>36021</v>
      </c>
      <c r="F528" s="7" t="s">
        <v>322</v>
      </c>
      <c r="G528" s="7" t="s">
        <v>1101</v>
      </c>
      <c r="H528" s="8">
        <v>44099</v>
      </c>
      <c r="I528" s="7">
        <v>19</v>
      </c>
      <c r="J528" s="7" t="s">
        <v>26</v>
      </c>
      <c r="K528" s="7" t="s">
        <v>320</v>
      </c>
      <c r="L528" s="7" t="s">
        <v>321</v>
      </c>
      <c r="M528" s="7">
        <v>1</v>
      </c>
      <c r="N528" s="9">
        <v>37807</v>
      </c>
      <c r="O528" s="7" t="s">
        <v>33</v>
      </c>
      <c r="P528" s="7" t="s">
        <v>30</v>
      </c>
      <c r="Q528" s="7" t="s">
        <v>224</v>
      </c>
      <c r="R528" s="7" t="s">
        <v>57</v>
      </c>
      <c r="S528" s="7" t="s">
        <v>33</v>
      </c>
      <c r="T528" s="10">
        <v>1.0653999999999999</v>
      </c>
    </row>
    <row r="529" spans="1:20" x14ac:dyDescent="0.3">
      <c r="A529" s="6" t="s">
        <v>20</v>
      </c>
      <c r="B529" t="s">
        <v>21</v>
      </c>
      <c r="C529" s="7">
        <v>31</v>
      </c>
      <c r="D529" s="7" t="s">
        <v>22</v>
      </c>
      <c r="E529" s="7">
        <v>25301</v>
      </c>
      <c r="F529" s="7" t="s">
        <v>1102</v>
      </c>
      <c r="G529" s="7" t="s">
        <v>1103</v>
      </c>
      <c r="H529" s="8">
        <v>44099</v>
      </c>
      <c r="I529" s="7">
        <v>19</v>
      </c>
      <c r="J529" s="7" t="s">
        <v>26</v>
      </c>
      <c r="K529" s="7" t="s">
        <v>1104</v>
      </c>
      <c r="L529" s="7" t="s">
        <v>1105</v>
      </c>
      <c r="M529" s="7">
        <v>1</v>
      </c>
      <c r="N529" s="9">
        <v>11778</v>
      </c>
      <c r="O529" s="7" t="s">
        <v>29</v>
      </c>
      <c r="P529" s="7" t="s">
        <v>30</v>
      </c>
      <c r="Q529" s="7" t="s">
        <v>224</v>
      </c>
      <c r="R529" s="7" t="s">
        <v>32</v>
      </c>
      <c r="S529" s="7" t="s">
        <v>29</v>
      </c>
      <c r="T529" s="10">
        <v>1.0653999999999999</v>
      </c>
    </row>
    <row r="530" spans="1:20" x14ac:dyDescent="0.3">
      <c r="A530" s="6" t="s">
        <v>20</v>
      </c>
      <c r="B530" t="s">
        <v>21</v>
      </c>
      <c r="C530" s="7">
        <v>31</v>
      </c>
      <c r="D530" s="7" t="s">
        <v>22</v>
      </c>
      <c r="E530" s="7">
        <v>25302</v>
      </c>
      <c r="F530" s="7" t="s">
        <v>1106</v>
      </c>
      <c r="G530" s="7" t="s">
        <v>1103</v>
      </c>
      <c r="H530" s="8">
        <v>44099</v>
      </c>
      <c r="I530" s="7">
        <v>19</v>
      </c>
      <c r="J530" s="7" t="s">
        <v>26</v>
      </c>
      <c r="K530" s="7" t="s">
        <v>1104</v>
      </c>
      <c r="L530" s="7" t="s">
        <v>1105</v>
      </c>
      <c r="M530" s="7">
        <v>1</v>
      </c>
      <c r="N530" s="9">
        <v>11778</v>
      </c>
      <c r="O530" s="7" t="s">
        <v>29</v>
      </c>
      <c r="P530" s="7" t="s">
        <v>30</v>
      </c>
      <c r="Q530" s="7" t="s">
        <v>224</v>
      </c>
      <c r="R530" s="7" t="s">
        <v>32</v>
      </c>
      <c r="S530" s="7" t="s">
        <v>29</v>
      </c>
      <c r="T530" s="10">
        <v>1.0653999999999999</v>
      </c>
    </row>
    <row r="531" spans="1:20" x14ac:dyDescent="0.3">
      <c r="A531" s="6" t="s">
        <v>20</v>
      </c>
      <c r="B531" t="s">
        <v>21</v>
      </c>
      <c r="C531" s="7">
        <v>31</v>
      </c>
      <c r="D531" s="7" t="s">
        <v>22</v>
      </c>
      <c r="E531" s="7">
        <v>38000</v>
      </c>
      <c r="F531" s="7" t="s">
        <v>1107</v>
      </c>
      <c r="G531" s="7" t="s">
        <v>1108</v>
      </c>
      <c r="H531" s="8">
        <v>44099</v>
      </c>
      <c r="I531" s="7">
        <v>19</v>
      </c>
      <c r="J531" s="7" t="s">
        <v>26</v>
      </c>
      <c r="K531" s="7" t="s">
        <v>581</v>
      </c>
      <c r="L531" s="7" t="s">
        <v>582</v>
      </c>
      <c r="M531" s="7">
        <v>1</v>
      </c>
      <c r="N531" s="9">
        <v>38017</v>
      </c>
      <c r="O531" s="7" t="s">
        <v>29</v>
      </c>
      <c r="P531" s="7" t="s">
        <v>30</v>
      </c>
      <c r="Q531" s="7" t="s">
        <v>224</v>
      </c>
      <c r="R531" s="7" t="s">
        <v>57</v>
      </c>
      <c r="S531" s="7" t="s">
        <v>29</v>
      </c>
      <c r="T531" s="10">
        <v>1.0653999999999999</v>
      </c>
    </row>
    <row r="532" spans="1:20" x14ac:dyDescent="0.3">
      <c r="A532" s="6" t="s">
        <v>20</v>
      </c>
      <c r="B532" t="s">
        <v>21</v>
      </c>
      <c r="C532" s="7">
        <v>31</v>
      </c>
      <c r="D532" s="7" t="s">
        <v>22</v>
      </c>
      <c r="E532" s="7">
        <v>4298</v>
      </c>
      <c r="F532" s="7" t="s">
        <v>236</v>
      </c>
      <c r="G532" s="7" t="s">
        <v>1109</v>
      </c>
      <c r="H532" s="8">
        <v>44099</v>
      </c>
      <c r="I532" s="7">
        <v>19</v>
      </c>
      <c r="J532" s="7" t="s">
        <v>26</v>
      </c>
      <c r="K532" s="7" t="s">
        <v>153</v>
      </c>
      <c r="L532" s="7" t="s">
        <v>154</v>
      </c>
      <c r="M532" s="7">
        <v>1</v>
      </c>
      <c r="N532" s="9">
        <v>40328</v>
      </c>
      <c r="O532" s="7" t="s">
        <v>38</v>
      </c>
      <c r="P532" s="7" t="s">
        <v>30</v>
      </c>
      <c r="Q532" s="7" t="s">
        <v>224</v>
      </c>
      <c r="R532" s="7" t="s">
        <v>32</v>
      </c>
      <c r="S532" s="7" t="s">
        <v>33</v>
      </c>
      <c r="T532" s="10">
        <v>1.0653999999999999</v>
      </c>
    </row>
    <row r="533" spans="1:20" x14ac:dyDescent="0.3">
      <c r="A533" s="6" t="s">
        <v>20</v>
      </c>
      <c r="B533" t="s">
        <v>21</v>
      </c>
      <c r="C533" s="7">
        <v>31</v>
      </c>
      <c r="D533" s="7" t="s">
        <v>22</v>
      </c>
      <c r="E533" s="7">
        <v>10594</v>
      </c>
      <c r="F533" s="7" t="s">
        <v>624</v>
      </c>
      <c r="G533" s="7" t="s">
        <v>1110</v>
      </c>
      <c r="H533" s="8">
        <v>44100</v>
      </c>
      <c r="I533" s="7">
        <v>19</v>
      </c>
      <c r="J533" s="7" t="s">
        <v>26</v>
      </c>
      <c r="K533" s="7" t="s">
        <v>212</v>
      </c>
      <c r="L533" s="7" t="s">
        <v>213</v>
      </c>
      <c r="M533" s="7">
        <v>1</v>
      </c>
      <c r="N533" s="9">
        <v>10899</v>
      </c>
      <c r="O533" s="7" t="s">
        <v>29</v>
      </c>
      <c r="P533" s="7" t="s">
        <v>30</v>
      </c>
      <c r="Q533" s="7" t="s">
        <v>224</v>
      </c>
      <c r="R533" s="7" t="s">
        <v>32</v>
      </c>
      <c r="S533" s="7" t="s">
        <v>29</v>
      </c>
      <c r="T533" s="10">
        <v>1.0653999999999999</v>
      </c>
    </row>
    <row r="534" spans="1:20" x14ac:dyDescent="0.3">
      <c r="A534" s="6" t="s">
        <v>20</v>
      </c>
      <c r="B534" t="s">
        <v>21</v>
      </c>
      <c r="C534" s="7">
        <v>31</v>
      </c>
      <c r="D534" s="7" t="s">
        <v>22</v>
      </c>
      <c r="E534" s="7" t="s">
        <v>315</v>
      </c>
      <c r="F534" s="7" t="s">
        <v>90</v>
      </c>
      <c r="G534" s="7" t="s">
        <v>1111</v>
      </c>
      <c r="H534" s="8">
        <v>44100</v>
      </c>
      <c r="I534" s="7">
        <v>19</v>
      </c>
      <c r="J534" s="7" t="s">
        <v>26</v>
      </c>
      <c r="K534" s="7" t="s">
        <v>1112</v>
      </c>
      <c r="L534" s="7" t="s">
        <v>1113</v>
      </c>
      <c r="M534" s="7">
        <v>2</v>
      </c>
      <c r="N534" s="9">
        <v>8908</v>
      </c>
      <c r="O534" s="7" t="s">
        <v>29</v>
      </c>
      <c r="P534" s="7" t="s">
        <v>30</v>
      </c>
      <c r="Q534" s="7" t="s">
        <v>224</v>
      </c>
      <c r="R534" s="7" t="s">
        <v>32</v>
      </c>
      <c r="S534" s="7" t="s">
        <v>29</v>
      </c>
      <c r="T534" s="10">
        <v>1.0653999999999999</v>
      </c>
    </row>
    <row r="535" spans="1:20" x14ac:dyDescent="0.3">
      <c r="A535" s="6" t="s">
        <v>20</v>
      </c>
      <c r="B535" t="s">
        <v>21</v>
      </c>
      <c r="C535" s="7">
        <v>31</v>
      </c>
      <c r="D535" s="7" t="s">
        <v>22</v>
      </c>
      <c r="E535" s="7">
        <v>50657</v>
      </c>
      <c r="F535" s="7" t="s">
        <v>275</v>
      </c>
      <c r="G535" s="7" t="s">
        <v>1114</v>
      </c>
      <c r="H535" s="8">
        <v>44100</v>
      </c>
      <c r="I535" s="7">
        <v>19</v>
      </c>
      <c r="J535" s="7" t="s">
        <v>26</v>
      </c>
      <c r="K535" s="7" t="s">
        <v>872</v>
      </c>
      <c r="L535" s="7" t="s">
        <v>873</v>
      </c>
      <c r="M535" s="7">
        <v>4</v>
      </c>
      <c r="N535" s="9">
        <v>440304</v>
      </c>
      <c r="O535" s="7" t="s">
        <v>33</v>
      </c>
      <c r="P535" s="7" t="s">
        <v>30</v>
      </c>
      <c r="Q535" s="7" t="s">
        <v>224</v>
      </c>
      <c r="R535" s="7" t="s">
        <v>32</v>
      </c>
      <c r="S535" s="7" t="s">
        <v>33</v>
      </c>
      <c r="T535" s="10">
        <v>1.0653999999999999</v>
      </c>
    </row>
    <row r="536" spans="1:20" x14ac:dyDescent="0.3">
      <c r="A536" s="6" t="s">
        <v>20</v>
      </c>
      <c r="B536" t="s">
        <v>21</v>
      </c>
      <c r="C536" s="7">
        <v>31</v>
      </c>
      <c r="D536" s="7" t="s">
        <v>22</v>
      </c>
      <c r="E536" s="7">
        <v>40884</v>
      </c>
      <c r="F536" s="7" t="s">
        <v>787</v>
      </c>
      <c r="G536" s="7" t="s">
        <v>1115</v>
      </c>
      <c r="H536" s="8">
        <v>44100</v>
      </c>
      <c r="I536" s="7">
        <v>19</v>
      </c>
      <c r="J536" s="7" t="s">
        <v>26</v>
      </c>
      <c r="K536" s="7" t="s">
        <v>872</v>
      </c>
      <c r="L536" s="7" t="s">
        <v>873</v>
      </c>
      <c r="M536" s="7">
        <v>8</v>
      </c>
      <c r="N536" s="9">
        <v>1071264</v>
      </c>
      <c r="O536" s="7" t="s">
        <v>33</v>
      </c>
      <c r="P536" s="7" t="s">
        <v>30</v>
      </c>
      <c r="Q536" s="7" t="s">
        <v>224</v>
      </c>
      <c r="R536" s="7" t="s">
        <v>32</v>
      </c>
      <c r="S536" s="7" t="s">
        <v>33</v>
      </c>
      <c r="T536" s="10">
        <v>1.0653999999999999</v>
      </c>
    </row>
    <row r="537" spans="1:20" x14ac:dyDescent="0.3">
      <c r="A537" s="6" t="s">
        <v>20</v>
      </c>
      <c r="B537" t="s">
        <v>21</v>
      </c>
      <c r="C537" s="7">
        <v>31</v>
      </c>
      <c r="D537" s="7" t="s">
        <v>22</v>
      </c>
      <c r="E537" s="7">
        <v>46666</v>
      </c>
      <c r="F537" s="7" t="s">
        <v>1116</v>
      </c>
      <c r="G537" s="7" t="s">
        <v>1117</v>
      </c>
      <c r="H537" s="8">
        <v>44100</v>
      </c>
      <c r="I537" s="7">
        <v>19</v>
      </c>
      <c r="J537" s="7" t="s">
        <v>26</v>
      </c>
      <c r="K537" s="7" t="s">
        <v>1118</v>
      </c>
      <c r="L537" s="7" t="s">
        <v>1119</v>
      </c>
      <c r="M537" s="7">
        <v>2</v>
      </c>
      <c r="N537" s="9">
        <v>306538</v>
      </c>
      <c r="O537" s="7" t="s">
        <v>33</v>
      </c>
      <c r="P537" s="7" t="s">
        <v>30</v>
      </c>
      <c r="Q537" s="7" t="s">
        <v>224</v>
      </c>
      <c r="R537" s="7" t="s">
        <v>32</v>
      </c>
      <c r="S537" s="7" t="s">
        <v>33</v>
      </c>
      <c r="T537" s="10">
        <v>1.0653999999999999</v>
      </c>
    </row>
    <row r="538" spans="1:20" x14ac:dyDescent="0.3">
      <c r="A538" s="6" t="s">
        <v>20</v>
      </c>
      <c r="B538" t="s">
        <v>21</v>
      </c>
      <c r="C538" s="7">
        <v>31</v>
      </c>
      <c r="D538" s="7" t="s">
        <v>22</v>
      </c>
      <c r="E538" s="7">
        <v>36021</v>
      </c>
      <c r="F538" s="7" t="s">
        <v>322</v>
      </c>
      <c r="G538" s="7" t="s">
        <v>1117</v>
      </c>
      <c r="H538" s="8">
        <v>44100</v>
      </c>
      <c r="I538" s="7">
        <v>19</v>
      </c>
      <c r="J538" s="7" t="s">
        <v>26</v>
      </c>
      <c r="K538" s="7" t="s">
        <v>1118</v>
      </c>
      <c r="L538" s="7" t="s">
        <v>1119</v>
      </c>
      <c r="M538" s="7">
        <v>1</v>
      </c>
      <c r="N538" s="9">
        <v>37807</v>
      </c>
      <c r="O538" s="7" t="s">
        <v>33</v>
      </c>
      <c r="P538" s="7" t="s">
        <v>30</v>
      </c>
      <c r="Q538" s="7" t="s">
        <v>224</v>
      </c>
      <c r="R538" s="7" t="s">
        <v>32</v>
      </c>
      <c r="S538" s="7" t="s">
        <v>33</v>
      </c>
      <c r="T538" s="10">
        <v>1.0653999999999999</v>
      </c>
    </row>
    <row r="539" spans="1:20" x14ac:dyDescent="0.3">
      <c r="A539" s="6" t="s">
        <v>20</v>
      </c>
      <c r="B539" t="s">
        <v>21</v>
      </c>
      <c r="C539" s="7">
        <v>31</v>
      </c>
      <c r="D539" s="7" t="s">
        <v>22</v>
      </c>
      <c r="E539" s="7">
        <v>89013</v>
      </c>
      <c r="F539" s="7" t="s">
        <v>1120</v>
      </c>
      <c r="G539" s="7" t="s">
        <v>1121</v>
      </c>
      <c r="H539" s="8">
        <v>44100</v>
      </c>
      <c r="I539" s="7">
        <v>19</v>
      </c>
      <c r="J539" s="7" t="s">
        <v>26</v>
      </c>
      <c r="K539" s="7" t="s">
        <v>128</v>
      </c>
      <c r="L539" s="7" t="s">
        <v>129</v>
      </c>
      <c r="M539" s="7">
        <v>1</v>
      </c>
      <c r="N539" s="9">
        <v>24867</v>
      </c>
      <c r="O539" s="7" t="s">
        <v>29</v>
      </c>
      <c r="P539" s="7" t="s">
        <v>30</v>
      </c>
      <c r="Q539" s="7" t="s">
        <v>224</v>
      </c>
      <c r="R539" s="7" t="s">
        <v>57</v>
      </c>
      <c r="S539" s="7" t="s">
        <v>29</v>
      </c>
      <c r="T539" s="10">
        <v>1.0653999999999999</v>
      </c>
    </row>
    <row r="540" spans="1:20" x14ac:dyDescent="0.3">
      <c r="A540" s="6" t="s">
        <v>20</v>
      </c>
      <c r="B540" t="s">
        <v>21</v>
      </c>
      <c r="C540" s="7">
        <v>31</v>
      </c>
      <c r="D540" s="7" t="s">
        <v>22</v>
      </c>
      <c r="E540" s="7">
        <v>80232</v>
      </c>
      <c r="F540" s="7" t="s">
        <v>1122</v>
      </c>
      <c r="G540" s="7" t="s">
        <v>1123</v>
      </c>
      <c r="H540" s="8">
        <v>44100</v>
      </c>
      <c r="I540" s="7">
        <v>19</v>
      </c>
      <c r="J540" s="7" t="s">
        <v>26</v>
      </c>
      <c r="K540" s="7" t="s">
        <v>128</v>
      </c>
      <c r="L540" s="7" t="s">
        <v>129</v>
      </c>
      <c r="M540" s="7">
        <v>1</v>
      </c>
      <c r="N540" s="9">
        <v>168059</v>
      </c>
      <c r="O540" s="7" t="s">
        <v>29</v>
      </c>
      <c r="P540" s="7" t="s">
        <v>30</v>
      </c>
      <c r="Q540" s="7" t="s">
        <v>224</v>
      </c>
      <c r="R540" s="7" t="s">
        <v>57</v>
      </c>
      <c r="S540" s="7" t="s">
        <v>29</v>
      </c>
      <c r="T540" s="10">
        <v>1.0653999999999999</v>
      </c>
    </row>
    <row r="541" spans="1:20" x14ac:dyDescent="0.3">
      <c r="A541" s="6" t="s">
        <v>20</v>
      </c>
      <c r="B541" t="s">
        <v>21</v>
      </c>
      <c r="C541" s="7">
        <v>31</v>
      </c>
      <c r="D541" s="7" t="s">
        <v>22</v>
      </c>
      <c r="E541" s="7" t="s">
        <v>1124</v>
      </c>
      <c r="F541" s="7" t="s">
        <v>1125</v>
      </c>
      <c r="G541" s="7" t="s">
        <v>1126</v>
      </c>
      <c r="H541" s="8">
        <v>44100</v>
      </c>
      <c r="I541" s="7">
        <v>19</v>
      </c>
      <c r="J541" s="7" t="s">
        <v>26</v>
      </c>
      <c r="K541" s="7" t="s">
        <v>191</v>
      </c>
      <c r="L541" s="7" t="s">
        <v>192</v>
      </c>
      <c r="M541" s="7">
        <v>1</v>
      </c>
      <c r="N541" s="9">
        <v>74420</v>
      </c>
      <c r="O541" s="7" t="s">
        <v>29</v>
      </c>
      <c r="P541" s="7" t="s">
        <v>30</v>
      </c>
      <c r="Q541" s="7" t="s">
        <v>224</v>
      </c>
      <c r="R541" s="7" t="s">
        <v>57</v>
      </c>
      <c r="S541" s="7" t="s">
        <v>29</v>
      </c>
      <c r="T541" s="10">
        <v>1.0653999999999999</v>
      </c>
    </row>
    <row r="542" spans="1:20" x14ac:dyDescent="0.3">
      <c r="A542" s="6" t="s">
        <v>20</v>
      </c>
      <c r="B542" t="s">
        <v>21</v>
      </c>
      <c r="C542" s="7">
        <v>31</v>
      </c>
      <c r="D542" s="7" t="s">
        <v>22</v>
      </c>
      <c r="E542" s="7">
        <v>85212</v>
      </c>
      <c r="F542" s="7" t="s">
        <v>1127</v>
      </c>
      <c r="G542" s="7" t="s">
        <v>1128</v>
      </c>
      <c r="H542" s="8">
        <v>44100</v>
      </c>
      <c r="I542" s="7">
        <v>19</v>
      </c>
      <c r="J542" s="7" t="s">
        <v>26</v>
      </c>
      <c r="K542" s="7" t="s">
        <v>128</v>
      </c>
      <c r="L542" s="7" t="s">
        <v>129</v>
      </c>
      <c r="M542" s="7">
        <v>1</v>
      </c>
      <c r="N542" s="9">
        <v>59334</v>
      </c>
      <c r="O542" s="7" t="s">
        <v>29</v>
      </c>
      <c r="P542" s="7" t="s">
        <v>30</v>
      </c>
      <c r="Q542" s="7" t="s">
        <v>224</v>
      </c>
      <c r="R542" s="7" t="s">
        <v>57</v>
      </c>
      <c r="S542" s="7" t="s">
        <v>29</v>
      </c>
      <c r="T542" s="10">
        <v>1.0653999999999999</v>
      </c>
    </row>
    <row r="543" spans="1:20" x14ac:dyDescent="0.3">
      <c r="A543" s="6" t="s">
        <v>20</v>
      </c>
      <c r="B543" t="s">
        <v>21</v>
      </c>
      <c r="C543" s="7">
        <v>31</v>
      </c>
      <c r="D543" s="7" t="s">
        <v>22</v>
      </c>
      <c r="E543" s="7">
        <v>85514</v>
      </c>
      <c r="F543" s="7" t="s">
        <v>937</v>
      </c>
      <c r="G543" s="7" t="s">
        <v>1129</v>
      </c>
      <c r="H543" s="8">
        <v>44100</v>
      </c>
      <c r="I543" s="7">
        <v>19</v>
      </c>
      <c r="J543" s="7" t="s">
        <v>26</v>
      </c>
      <c r="K543" s="7" t="s">
        <v>128</v>
      </c>
      <c r="L543" s="7" t="s">
        <v>129</v>
      </c>
      <c r="M543" s="7">
        <v>1</v>
      </c>
      <c r="N543" s="9">
        <v>86890</v>
      </c>
      <c r="O543" s="7" t="s">
        <v>29</v>
      </c>
      <c r="P543" s="7" t="s">
        <v>30</v>
      </c>
      <c r="Q543" s="7" t="s">
        <v>224</v>
      </c>
      <c r="R543" s="7" t="s">
        <v>57</v>
      </c>
      <c r="S543" s="7" t="s">
        <v>29</v>
      </c>
      <c r="T543" s="10">
        <v>1.0653999999999999</v>
      </c>
    </row>
    <row r="544" spans="1:20" x14ac:dyDescent="0.3">
      <c r="A544" s="6" t="s">
        <v>20</v>
      </c>
      <c r="B544" t="s">
        <v>21</v>
      </c>
      <c r="C544" s="7">
        <v>31</v>
      </c>
      <c r="D544" s="7" t="s">
        <v>22</v>
      </c>
      <c r="E544" s="7">
        <v>57011</v>
      </c>
      <c r="F544" s="7" t="s">
        <v>217</v>
      </c>
      <c r="G544" s="7" t="s">
        <v>1130</v>
      </c>
      <c r="H544" s="8">
        <v>44102</v>
      </c>
      <c r="I544" s="7">
        <v>19</v>
      </c>
      <c r="J544" s="7" t="s">
        <v>26</v>
      </c>
      <c r="K544" s="7" t="s">
        <v>132</v>
      </c>
      <c r="L544" s="7" t="s">
        <v>133</v>
      </c>
      <c r="M544" s="7">
        <v>20</v>
      </c>
      <c r="N544" s="9">
        <v>17340</v>
      </c>
      <c r="O544" s="7" t="s">
        <v>29</v>
      </c>
      <c r="P544" s="7" t="s">
        <v>30</v>
      </c>
      <c r="Q544" s="7" t="s">
        <v>224</v>
      </c>
      <c r="R544" s="7" t="s">
        <v>57</v>
      </c>
      <c r="S544" s="7" t="s">
        <v>29</v>
      </c>
      <c r="T544" s="10">
        <v>1.0653999999999999</v>
      </c>
    </row>
    <row r="545" spans="1:20" x14ac:dyDescent="0.3">
      <c r="A545" s="6" t="s">
        <v>20</v>
      </c>
      <c r="B545" t="s">
        <v>21</v>
      </c>
      <c r="C545" s="7">
        <v>31</v>
      </c>
      <c r="D545" s="7" t="s">
        <v>22</v>
      </c>
      <c r="E545" s="7">
        <v>47271</v>
      </c>
      <c r="F545" s="7" t="s">
        <v>1131</v>
      </c>
      <c r="G545" s="7" t="s">
        <v>1132</v>
      </c>
      <c r="H545" s="8">
        <v>44102</v>
      </c>
      <c r="I545" s="7">
        <v>19</v>
      </c>
      <c r="J545" s="7" t="s">
        <v>26</v>
      </c>
      <c r="K545" s="7" t="s">
        <v>222</v>
      </c>
      <c r="L545" s="7" t="s">
        <v>223</v>
      </c>
      <c r="M545" s="7">
        <v>2</v>
      </c>
      <c r="N545" s="9">
        <v>392724</v>
      </c>
      <c r="O545" s="7" t="s">
        <v>33</v>
      </c>
      <c r="P545" s="7" t="s">
        <v>30</v>
      </c>
      <c r="Q545" s="7" t="s">
        <v>224</v>
      </c>
      <c r="R545" s="7" t="s">
        <v>32</v>
      </c>
      <c r="S545" s="7" t="s">
        <v>33</v>
      </c>
      <c r="T545" s="10">
        <v>1.0653999999999999</v>
      </c>
    </row>
    <row r="546" spans="1:20" x14ac:dyDescent="0.3">
      <c r="A546" s="6" t="s">
        <v>20</v>
      </c>
      <c r="B546" t="s">
        <v>21</v>
      </c>
      <c r="C546" s="7">
        <v>31</v>
      </c>
      <c r="D546" s="7" t="s">
        <v>22</v>
      </c>
      <c r="E546" s="7">
        <v>40497</v>
      </c>
      <c r="F546" s="7" t="s">
        <v>396</v>
      </c>
      <c r="G546" s="7" t="s">
        <v>1132</v>
      </c>
      <c r="H546" s="8">
        <v>44102</v>
      </c>
      <c r="I546" s="7">
        <v>19</v>
      </c>
      <c r="J546" s="7" t="s">
        <v>26</v>
      </c>
      <c r="K546" s="7" t="s">
        <v>222</v>
      </c>
      <c r="L546" s="7" t="s">
        <v>223</v>
      </c>
      <c r="M546" s="7">
        <v>4</v>
      </c>
      <c r="N546" s="9">
        <v>912240</v>
      </c>
      <c r="O546" s="7" t="s">
        <v>33</v>
      </c>
      <c r="P546" s="7" t="s">
        <v>30</v>
      </c>
      <c r="Q546" s="7" t="s">
        <v>224</v>
      </c>
      <c r="R546" s="7" t="s">
        <v>32</v>
      </c>
      <c r="S546" s="7" t="s">
        <v>33</v>
      </c>
      <c r="T546" s="10">
        <v>1.0653999999999999</v>
      </c>
    </row>
    <row r="547" spans="1:20" x14ac:dyDescent="0.3">
      <c r="A547" s="6" t="s">
        <v>20</v>
      </c>
      <c r="B547" t="s">
        <v>21</v>
      </c>
      <c r="C547" s="7">
        <v>31</v>
      </c>
      <c r="D547" s="7" t="s">
        <v>22</v>
      </c>
      <c r="E547" s="7">
        <v>40497</v>
      </c>
      <c r="F547" s="7" t="s">
        <v>396</v>
      </c>
      <c r="G547" s="7" t="s">
        <v>1133</v>
      </c>
      <c r="H547" s="8">
        <v>44102</v>
      </c>
      <c r="I547" s="7">
        <v>19</v>
      </c>
      <c r="J547" s="7" t="s">
        <v>26</v>
      </c>
      <c r="K547" s="7" t="s">
        <v>222</v>
      </c>
      <c r="L547" s="7" t="s">
        <v>223</v>
      </c>
      <c r="M547" s="7">
        <v>4</v>
      </c>
      <c r="N547" s="9">
        <v>912240</v>
      </c>
      <c r="O547" s="7" t="s">
        <v>33</v>
      </c>
      <c r="P547" s="7" t="s">
        <v>30</v>
      </c>
      <c r="Q547" s="7" t="s">
        <v>224</v>
      </c>
      <c r="R547" s="7" t="s">
        <v>32</v>
      </c>
      <c r="S547" s="7" t="s">
        <v>33</v>
      </c>
      <c r="T547" s="10">
        <v>1.0653999999999999</v>
      </c>
    </row>
    <row r="548" spans="1:20" x14ac:dyDescent="0.3">
      <c r="A548" s="6" t="s">
        <v>20</v>
      </c>
      <c r="B548" t="s">
        <v>21</v>
      </c>
      <c r="C548" s="7">
        <v>31</v>
      </c>
      <c r="D548" s="7" t="s">
        <v>22</v>
      </c>
      <c r="E548" s="7" t="s">
        <v>1134</v>
      </c>
      <c r="F548" s="7" t="s">
        <v>1135</v>
      </c>
      <c r="G548" s="7" t="s">
        <v>1136</v>
      </c>
      <c r="H548" s="8">
        <v>44102</v>
      </c>
      <c r="I548" s="7">
        <v>19</v>
      </c>
      <c r="J548" s="7" t="s">
        <v>26</v>
      </c>
      <c r="K548" s="7" t="s">
        <v>191</v>
      </c>
      <c r="L548" s="7" t="s">
        <v>192</v>
      </c>
      <c r="M548" s="7">
        <v>1</v>
      </c>
      <c r="N548" s="9">
        <v>2783</v>
      </c>
      <c r="O548" s="7" t="s">
        <v>29</v>
      </c>
      <c r="P548" s="7" t="s">
        <v>30</v>
      </c>
      <c r="Q548" s="7" t="s">
        <v>224</v>
      </c>
      <c r="R548" s="7" t="s">
        <v>57</v>
      </c>
      <c r="S548" s="7" t="s">
        <v>29</v>
      </c>
      <c r="T548" s="10">
        <v>1.0653999999999999</v>
      </c>
    </row>
    <row r="549" spans="1:20" x14ac:dyDescent="0.3">
      <c r="A549" s="6" t="s">
        <v>20</v>
      </c>
      <c r="B549" t="s">
        <v>21</v>
      </c>
      <c r="C549" s="7">
        <v>31</v>
      </c>
      <c r="D549" s="7" t="s">
        <v>22</v>
      </c>
      <c r="E549" s="7" t="s">
        <v>1137</v>
      </c>
      <c r="F549" s="7" t="s">
        <v>1138</v>
      </c>
      <c r="G549" s="7" t="s">
        <v>1139</v>
      </c>
      <c r="H549" s="8">
        <v>44102</v>
      </c>
      <c r="I549" s="7">
        <v>19</v>
      </c>
      <c r="J549" s="7" t="s">
        <v>26</v>
      </c>
      <c r="K549" s="7" t="s">
        <v>657</v>
      </c>
      <c r="L549" s="7" t="s">
        <v>658</v>
      </c>
      <c r="M549" s="7">
        <v>2</v>
      </c>
      <c r="N549" s="9">
        <v>100858</v>
      </c>
      <c r="O549" s="7" t="s">
        <v>29</v>
      </c>
      <c r="P549" s="7" t="s">
        <v>30</v>
      </c>
      <c r="Q549" s="7" t="s">
        <v>224</v>
      </c>
      <c r="R549" s="7" t="s">
        <v>57</v>
      </c>
      <c r="S549" s="7" t="s">
        <v>29</v>
      </c>
      <c r="T549" s="10">
        <v>1.0653999999999999</v>
      </c>
    </row>
    <row r="550" spans="1:20" x14ac:dyDescent="0.3">
      <c r="A550" s="6" t="s">
        <v>20</v>
      </c>
      <c r="B550" t="s">
        <v>21</v>
      </c>
      <c r="C550" s="7">
        <v>31</v>
      </c>
      <c r="D550" s="7" t="s">
        <v>22</v>
      </c>
      <c r="E550" s="7" t="s">
        <v>1140</v>
      </c>
      <c r="F550" s="7" t="s">
        <v>1141</v>
      </c>
      <c r="G550" s="7" t="s">
        <v>1139</v>
      </c>
      <c r="H550" s="8">
        <v>44102</v>
      </c>
      <c r="I550" s="7">
        <v>19</v>
      </c>
      <c r="J550" s="7" t="s">
        <v>26</v>
      </c>
      <c r="K550" s="7" t="s">
        <v>657</v>
      </c>
      <c r="L550" s="7" t="s">
        <v>658</v>
      </c>
      <c r="M550" s="7">
        <v>2</v>
      </c>
      <c r="N550" s="9">
        <v>47714</v>
      </c>
      <c r="O550" s="7" t="s">
        <v>29</v>
      </c>
      <c r="P550" s="7" t="s">
        <v>30</v>
      </c>
      <c r="Q550" s="7" t="s">
        <v>224</v>
      </c>
      <c r="R550" s="7" t="s">
        <v>57</v>
      </c>
      <c r="S550" s="7" t="s">
        <v>33</v>
      </c>
      <c r="T550" s="10">
        <v>1.0653999999999999</v>
      </c>
    </row>
    <row r="551" spans="1:20" x14ac:dyDescent="0.3">
      <c r="A551" s="6" t="s">
        <v>20</v>
      </c>
      <c r="B551" t="s">
        <v>21</v>
      </c>
      <c r="C551" s="7">
        <v>31</v>
      </c>
      <c r="D551" s="7" t="s">
        <v>22</v>
      </c>
      <c r="E551" s="7">
        <v>45616</v>
      </c>
      <c r="F551" s="7" t="s">
        <v>1142</v>
      </c>
      <c r="G551" s="7" t="s">
        <v>1143</v>
      </c>
      <c r="H551" s="8">
        <v>44102</v>
      </c>
      <c r="I551" s="7">
        <v>19</v>
      </c>
      <c r="J551" s="7" t="s">
        <v>26</v>
      </c>
      <c r="K551" s="7" t="s">
        <v>1144</v>
      </c>
      <c r="L551" s="7" t="s">
        <v>1145</v>
      </c>
      <c r="M551" s="7">
        <v>2</v>
      </c>
      <c r="N551" s="9">
        <v>132756</v>
      </c>
      <c r="O551" s="7" t="s">
        <v>33</v>
      </c>
      <c r="P551" s="7" t="s">
        <v>30</v>
      </c>
      <c r="Q551" s="7" t="s">
        <v>224</v>
      </c>
      <c r="R551" s="7" t="s">
        <v>32</v>
      </c>
      <c r="S551" s="7" t="s">
        <v>33</v>
      </c>
      <c r="T551" s="10">
        <v>1.0653999999999999</v>
      </c>
    </row>
    <row r="552" spans="1:20" x14ac:dyDescent="0.3">
      <c r="A552" s="6" t="s">
        <v>20</v>
      </c>
      <c r="B552" t="s">
        <v>21</v>
      </c>
      <c r="C552" s="7">
        <v>31</v>
      </c>
      <c r="D552" s="7" t="s">
        <v>22</v>
      </c>
      <c r="E552" s="7" t="s">
        <v>1146</v>
      </c>
      <c r="F552" s="7" t="s">
        <v>1147</v>
      </c>
      <c r="G552" s="7" t="s">
        <v>1148</v>
      </c>
      <c r="H552" s="8">
        <v>44102</v>
      </c>
      <c r="I552" s="7">
        <v>19</v>
      </c>
      <c r="J552" s="7" t="s">
        <v>26</v>
      </c>
      <c r="K552" s="7" t="s">
        <v>153</v>
      </c>
      <c r="L552" s="7" t="s">
        <v>154</v>
      </c>
      <c r="M552" s="7">
        <v>1</v>
      </c>
      <c r="N552" s="9">
        <v>77493</v>
      </c>
      <c r="O552" s="7" t="s">
        <v>29</v>
      </c>
      <c r="P552" s="7" t="s">
        <v>30</v>
      </c>
      <c r="Q552" s="7" t="s">
        <v>224</v>
      </c>
      <c r="R552" s="7" t="s">
        <v>32</v>
      </c>
      <c r="S552" s="7" t="s">
        <v>33</v>
      </c>
      <c r="T552" s="10">
        <v>1.0653999999999999</v>
      </c>
    </row>
    <row r="553" spans="1:20" x14ac:dyDescent="0.3">
      <c r="A553" s="6" t="s">
        <v>20</v>
      </c>
      <c r="B553" t="s">
        <v>21</v>
      </c>
      <c r="C553" s="7">
        <v>31</v>
      </c>
      <c r="D553" s="7" t="s">
        <v>22</v>
      </c>
      <c r="E553" s="7">
        <v>50657</v>
      </c>
      <c r="F553" s="7" t="s">
        <v>275</v>
      </c>
      <c r="G553" s="7" t="s">
        <v>1149</v>
      </c>
      <c r="H553" s="8">
        <v>44102</v>
      </c>
      <c r="I553" s="7">
        <v>19</v>
      </c>
      <c r="J553" s="7" t="s">
        <v>26</v>
      </c>
      <c r="K553" s="7" t="s">
        <v>1150</v>
      </c>
      <c r="L553" s="7" t="s">
        <v>1151</v>
      </c>
      <c r="M553" s="7">
        <v>6</v>
      </c>
      <c r="N553" s="9">
        <v>660456</v>
      </c>
      <c r="O553" s="7" t="s">
        <v>33</v>
      </c>
      <c r="P553" s="7" t="s">
        <v>30</v>
      </c>
      <c r="Q553" s="7" t="s">
        <v>224</v>
      </c>
      <c r="R553" s="7" t="s">
        <v>57</v>
      </c>
      <c r="S553" s="7" t="s">
        <v>33</v>
      </c>
      <c r="T553" s="10">
        <v>1.0653999999999999</v>
      </c>
    </row>
    <row r="554" spans="1:20" x14ac:dyDescent="0.3">
      <c r="A554" s="6" t="s">
        <v>20</v>
      </c>
      <c r="B554" t="s">
        <v>21</v>
      </c>
      <c r="C554" s="7">
        <v>31</v>
      </c>
      <c r="D554" s="7" t="s">
        <v>22</v>
      </c>
      <c r="E554" s="7">
        <v>86211</v>
      </c>
      <c r="F554" s="7" t="s">
        <v>1152</v>
      </c>
      <c r="G554" s="7" t="s">
        <v>1153</v>
      </c>
      <c r="H554" s="8">
        <v>44102</v>
      </c>
      <c r="I554" s="7">
        <v>19</v>
      </c>
      <c r="J554" s="7" t="s">
        <v>26</v>
      </c>
      <c r="K554" s="7" t="s">
        <v>128</v>
      </c>
      <c r="L554" s="7" t="s">
        <v>129</v>
      </c>
      <c r="M554" s="7">
        <v>1</v>
      </c>
      <c r="N554" s="9">
        <v>157059</v>
      </c>
      <c r="O554" s="7" t="s">
        <v>29</v>
      </c>
      <c r="P554" s="7" t="s">
        <v>30</v>
      </c>
      <c r="Q554" s="7" t="s">
        <v>224</v>
      </c>
      <c r="R554" s="7" t="s">
        <v>57</v>
      </c>
      <c r="S554" s="7" t="s">
        <v>29</v>
      </c>
      <c r="T554" s="10">
        <v>1.0653999999999999</v>
      </c>
    </row>
    <row r="555" spans="1:20" x14ac:dyDescent="0.3">
      <c r="A555" s="6" t="s">
        <v>20</v>
      </c>
      <c r="B555" t="s">
        <v>21</v>
      </c>
      <c r="C555" s="7">
        <v>31</v>
      </c>
      <c r="D555" s="7" t="s">
        <v>22</v>
      </c>
      <c r="E555" s="7">
        <v>85349</v>
      </c>
      <c r="F555" s="7" t="s">
        <v>1154</v>
      </c>
      <c r="G555" s="7" t="s">
        <v>1155</v>
      </c>
      <c r="H555" s="8">
        <v>44102</v>
      </c>
      <c r="I555" s="7">
        <v>19</v>
      </c>
      <c r="J555" s="7" t="s">
        <v>26</v>
      </c>
      <c r="K555" s="7" t="s">
        <v>872</v>
      </c>
      <c r="L555" s="7" t="s">
        <v>873</v>
      </c>
      <c r="M555" s="7">
        <v>1</v>
      </c>
      <c r="N555" s="9">
        <v>273606</v>
      </c>
      <c r="O555" s="7" t="s">
        <v>29</v>
      </c>
      <c r="P555" s="7" t="s">
        <v>30</v>
      </c>
      <c r="Q555" s="7" t="s">
        <v>224</v>
      </c>
      <c r="R555" s="7" t="s">
        <v>32</v>
      </c>
      <c r="S555" s="7" t="s">
        <v>29</v>
      </c>
      <c r="T555" s="10">
        <v>1.0653999999999999</v>
      </c>
    </row>
    <row r="556" spans="1:20" x14ac:dyDescent="0.3">
      <c r="A556" s="6" t="s">
        <v>20</v>
      </c>
      <c r="B556" t="s">
        <v>21</v>
      </c>
      <c r="C556" s="7">
        <v>31</v>
      </c>
      <c r="D556" s="7" t="s">
        <v>22</v>
      </c>
      <c r="E556" s="7">
        <v>50657</v>
      </c>
      <c r="F556" s="7" t="s">
        <v>275</v>
      </c>
      <c r="G556" s="7" t="s">
        <v>1156</v>
      </c>
      <c r="H556" s="8">
        <v>44102</v>
      </c>
      <c r="I556" s="7">
        <v>19</v>
      </c>
      <c r="J556" s="7" t="s">
        <v>26</v>
      </c>
      <c r="K556" s="7" t="s">
        <v>1150</v>
      </c>
      <c r="L556" s="7" t="s">
        <v>1151</v>
      </c>
      <c r="M556" s="7">
        <v>6</v>
      </c>
      <c r="N556" s="9">
        <v>660456</v>
      </c>
      <c r="O556" s="7" t="s">
        <v>33</v>
      </c>
      <c r="P556" s="7" t="s">
        <v>30</v>
      </c>
      <c r="Q556" s="7" t="s">
        <v>224</v>
      </c>
      <c r="R556" s="7" t="s">
        <v>57</v>
      </c>
      <c r="S556" s="7" t="s">
        <v>33</v>
      </c>
      <c r="T556" s="10">
        <v>1.0653999999999999</v>
      </c>
    </row>
    <row r="557" spans="1:20" x14ac:dyDescent="0.3">
      <c r="A557" s="6" t="s">
        <v>20</v>
      </c>
      <c r="B557" t="s">
        <v>21</v>
      </c>
      <c r="C557" s="7">
        <v>31</v>
      </c>
      <c r="D557" s="7" t="s">
        <v>22</v>
      </c>
      <c r="E557" s="7" t="s">
        <v>1157</v>
      </c>
      <c r="F557" s="7" t="s">
        <v>1158</v>
      </c>
      <c r="G557" s="7" t="s">
        <v>1159</v>
      </c>
      <c r="H557" s="8">
        <v>44102</v>
      </c>
      <c r="I557" s="7">
        <v>19</v>
      </c>
      <c r="J557" s="7" t="s">
        <v>26</v>
      </c>
      <c r="K557" s="7" t="s">
        <v>165</v>
      </c>
      <c r="L557" s="7" t="s">
        <v>166</v>
      </c>
      <c r="M557" s="7">
        <v>2</v>
      </c>
      <c r="N557" s="9">
        <v>91414</v>
      </c>
      <c r="O557" s="7" t="s">
        <v>29</v>
      </c>
      <c r="P557" s="7" t="s">
        <v>30</v>
      </c>
      <c r="Q557" s="7" t="s">
        <v>224</v>
      </c>
      <c r="R557" s="7" t="s">
        <v>57</v>
      </c>
      <c r="S557" s="7" t="s">
        <v>29</v>
      </c>
      <c r="T557" s="10">
        <v>1.0653999999999999</v>
      </c>
    </row>
    <row r="558" spans="1:20" x14ac:dyDescent="0.3">
      <c r="A558" s="6" t="s">
        <v>20</v>
      </c>
      <c r="B558" t="s">
        <v>21</v>
      </c>
      <c r="C558" s="7">
        <v>31</v>
      </c>
      <c r="D558" s="7" t="s">
        <v>22</v>
      </c>
      <c r="E558" s="7">
        <v>89142</v>
      </c>
      <c r="F558" s="7" t="s">
        <v>1160</v>
      </c>
      <c r="G558" s="7" t="s">
        <v>1161</v>
      </c>
      <c r="H558" s="8">
        <v>44102</v>
      </c>
      <c r="I558" s="7">
        <v>19</v>
      </c>
      <c r="J558" s="7" t="s">
        <v>26</v>
      </c>
      <c r="K558" s="7" t="s">
        <v>128</v>
      </c>
      <c r="L558" s="7" t="s">
        <v>129</v>
      </c>
      <c r="M558" s="7">
        <v>1</v>
      </c>
      <c r="N558" s="9">
        <v>83765</v>
      </c>
      <c r="O558" s="7" t="s">
        <v>29</v>
      </c>
      <c r="P558" s="7" t="s">
        <v>30</v>
      </c>
      <c r="Q558" s="7" t="s">
        <v>224</v>
      </c>
      <c r="R558" s="7" t="s">
        <v>57</v>
      </c>
      <c r="S558" s="7" t="s">
        <v>29</v>
      </c>
      <c r="T558" s="10">
        <v>1.0653999999999999</v>
      </c>
    </row>
    <row r="559" spans="1:20" x14ac:dyDescent="0.3">
      <c r="A559" s="6" t="s">
        <v>20</v>
      </c>
      <c r="B559" t="s">
        <v>21</v>
      </c>
      <c r="C559" s="7">
        <v>31</v>
      </c>
      <c r="D559" s="7" t="s">
        <v>22</v>
      </c>
      <c r="E559" s="7">
        <v>40884</v>
      </c>
      <c r="F559" s="7" t="s">
        <v>787</v>
      </c>
      <c r="G559" s="7" t="s">
        <v>1162</v>
      </c>
      <c r="H559" s="8">
        <v>44102</v>
      </c>
      <c r="I559" s="7">
        <v>19</v>
      </c>
      <c r="J559" s="7" t="s">
        <v>26</v>
      </c>
      <c r="K559" s="7" t="s">
        <v>191</v>
      </c>
      <c r="L559" s="7" t="s">
        <v>192</v>
      </c>
      <c r="M559" s="7">
        <v>8</v>
      </c>
      <c r="N559" s="9">
        <v>1026624</v>
      </c>
      <c r="O559" s="7" t="s">
        <v>33</v>
      </c>
      <c r="P559" s="7" t="s">
        <v>30</v>
      </c>
      <c r="Q559" s="7" t="s">
        <v>224</v>
      </c>
      <c r="R559" s="7" t="s">
        <v>57</v>
      </c>
      <c r="S559" s="7" t="s">
        <v>33</v>
      </c>
      <c r="T559" s="10">
        <v>1.0653999999999999</v>
      </c>
    </row>
    <row r="560" spans="1:20" x14ac:dyDescent="0.3">
      <c r="A560" s="6" t="s">
        <v>20</v>
      </c>
      <c r="B560" t="s">
        <v>21</v>
      </c>
      <c r="C560" s="7">
        <v>31</v>
      </c>
      <c r="D560" s="7" t="s">
        <v>22</v>
      </c>
      <c r="E560" s="7">
        <v>85274</v>
      </c>
      <c r="F560" s="7" t="s">
        <v>1163</v>
      </c>
      <c r="G560" s="7" t="s">
        <v>1164</v>
      </c>
      <c r="H560" s="8">
        <v>44102</v>
      </c>
      <c r="I560" s="7">
        <v>19</v>
      </c>
      <c r="J560" s="7" t="s">
        <v>26</v>
      </c>
      <c r="K560" s="7" t="s">
        <v>576</v>
      </c>
      <c r="L560" s="7" t="s">
        <v>577</v>
      </c>
      <c r="M560" s="7">
        <v>1</v>
      </c>
      <c r="N560" s="9">
        <v>40176</v>
      </c>
      <c r="O560" s="7" t="s">
        <v>29</v>
      </c>
      <c r="P560" s="7" t="s">
        <v>30</v>
      </c>
      <c r="Q560" s="7" t="s">
        <v>224</v>
      </c>
      <c r="R560" s="7" t="s">
        <v>32</v>
      </c>
      <c r="S560" s="7" t="s">
        <v>29</v>
      </c>
      <c r="T560" s="10">
        <v>1.0653999999999999</v>
      </c>
    </row>
    <row r="561" spans="1:20" x14ac:dyDescent="0.3">
      <c r="A561" s="6" t="s">
        <v>20</v>
      </c>
      <c r="B561" t="s">
        <v>21</v>
      </c>
      <c r="C561" s="7">
        <v>31</v>
      </c>
      <c r="D561" s="7" t="s">
        <v>22</v>
      </c>
      <c r="E561" s="7">
        <v>8103</v>
      </c>
      <c r="F561" s="7" t="s">
        <v>1165</v>
      </c>
      <c r="G561" s="7" t="s">
        <v>1166</v>
      </c>
      <c r="H561" s="8">
        <v>44102</v>
      </c>
      <c r="I561" s="7">
        <v>19</v>
      </c>
      <c r="J561" s="7" t="s">
        <v>26</v>
      </c>
      <c r="K561" s="7" t="s">
        <v>581</v>
      </c>
      <c r="L561" s="7" t="s">
        <v>582</v>
      </c>
      <c r="M561" s="7">
        <v>4</v>
      </c>
      <c r="N561" s="9">
        <v>29392</v>
      </c>
      <c r="O561" s="7" t="s">
        <v>29</v>
      </c>
      <c r="P561" s="7" t="s">
        <v>30</v>
      </c>
      <c r="Q561" s="7" t="s">
        <v>224</v>
      </c>
      <c r="R561" s="7" t="s">
        <v>57</v>
      </c>
      <c r="S561" s="7" t="s">
        <v>29</v>
      </c>
      <c r="T561" s="10">
        <v>1.0653999999999999</v>
      </c>
    </row>
    <row r="562" spans="1:20" x14ac:dyDescent="0.3">
      <c r="A562" s="6" t="s">
        <v>20</v>
      </c>
      <c r="B562" t="s">
        <v>21</v>
      </c>
      <c r="C562" s="7">
        <v>31</v>
      </c>
      <c r="D562" s="7" t="s">
        <v>22</v>
      </c>
      <c r="E562" s="7" t="s">
        <v>1167</v>
      </c>
      <c r="F562" s="7" t="s">
        <v>1168</v>
      </c>
      <c r="G562" s="7" t="s">
        <v>1169</v>
      </c>
      <c r="H562" s="8">
        <v>44102</v>
      </c>
      <c r="I562" s="7">
        <v>19</v>
      </c>
      <c r="J562" s="7" t="s">
        <v>26</v>
      </c>
      <c r="K562" s="7" t="s">
        <v>1170</v>
      </c>
      <c r="L562" s="7" t="s">
        <v>1171</v>
      </c>
      <c r="M562" s="7">
        <v>1</v>
      </c>
      <c r="N562" s="9">
        <v>7565</v>
      </c>
      <c r="O562" s="7" t="s">
        <v>29</v>
      </c>
      <c r="P562" s="7" t="s">
        <v>30</v>
      </c>
      <c r="Q562" s="7" t="s">
        <v>224</v>
      </c>
      <c r="R562" s="7" t="s">
        <v>32</v>
      </c>
      <c r="S562" s="7" t="s">
        <v>29</v>
      </c>
      <c r="T562" s="10">
        <v>1.0653999999999999</v>
      </c>
    </row>
    <row r="563" spans="1:20" x14ac:dyDescent="0.3">
      <c r="A563" s="6" t="s">
        <v>20</v>
      </c>
      <c r="B563" t="s">
        <v>21</v>
      </c>
      <c r="C563" s="7">
        <v>31</v>
      </c>
      <c r="D563" s="7" t="s">
        <v>22</v>
      </c>
      <c r="E563" s="7" t="s">
        <v>1172</v>
      </c>
      <c r="F563" s="7" t="s">
        <v>1173</v>
      </c>
      <c r="G563" s="7" t="s">
        <v>1169</v>
      </c>
      <c r="H563" s="8">
        <v>44102</v>
      </c>
      <c r="I563" s="7">
        <v>19</v>
      </c>
      <c r="J563" s="7" t="s">
        <v>26</v>
      </c>
      <c r="K563" s="7" t="s">
        <v>1170</v>
      </c>
      <c r="L563" s="7" t="s">
        <v>1171</v>
      </c>
      <c r="M563" s="7">
        <v>2</v>
      </c>
      <c r="N563" s="9">
        <v>11472</v>
      </c>
      <c r="O563" s="7" t="s">
        <v>29</v>
      </c>
      <c r="P563" s="7" t="s">
        <v>30</v>
      </c>
      <c r="Q563" s="7" t="s">
        <v>224</v>
      </c>
      <c r="R563" s="7" t="s">
        <v>32</v>
      </c>
      <c r="S563" s="7" t="s">
        <v>29</v>
      </c>
      <c r="T563" s="10">
        <v>1.0653999999999999</v>
      </c>
    </row>
    <row r="564" spans="1:20" x14ac:dyDescent="0.3">
      <c r="A564" s="6" t="s">
        <v>20</v>
      </c>
      <c r="B564" t="s">
        <v>21</v>
      </c>
      <c r="C564" s="7">
        <v>31</v>
      </c>
      <c r="D564" s="7" t="s">
        <v>22</v>
      </c>
      <c r="E564" s="7">
        <v>10616</v>
      </c>
      <c r="F564" s="7" t="s">
        <v>242</v>
      </c>
      <c r="G564" s="7" t="s">
        <v>1169</v>
      </c>
      <c r="H564" s="8">
        <v>44102</v>
      </c>
      <c r="I564" s="7">
        <v>19</v>
      </c>
      <c r="J564" s="7" t="s">
        <v>26</v>
      </c>
      <c r="K564" s="7" t="s">
        <v>1170</v>
      </c>
      <c r="L564" s="7" t="s">
        <v>1171</v>
      </c>
      <c r="M564" s="7">
        <v>1</v>
      </c>
      <c r="N564" s="9">
        <v>7471</v>
      </c>
      <c r="O564" s="7" t="s">
        <v>29</v>
      </c>
      <c r="P564" s="7" t="s">
        <v>30</v>
      </c>
      <c r="Q564" s="7" t="s">
        <v>224</v>
      </c>
      <c r="R564" s="7" t="s">
        <v>32</v>
      </c>
      <c r="S564" s="7" t="s">
        <v>29</v>
      </c>
      <c r="T564" s="10">
        <v>1.0653999999999999</v>
      </c>
    </row>
    <row r="565" spans="1:20" x14ac:dyDescent="0.3">
      <c r="A565" s="6" t="s">
        <v>20</v>
      </c>
      <c r="B565" t="s">
        <v>21</v>
      </c>
      <c r="C565" s="7">
        <v>31</v>
      </c>
      <c r="D565" s="7" t="s">
        <v>22</v>
      </c>
      <c r="E565" s="7">
        <v>10648</v>
      </c>
      <c r="F565" s="7" t="s">
        <v>242</v>
      </c>
      <c r="G565" s="7" t="s">
        <v>1169</v>
      </c>
      <c r="H565" s="8">
        <v>44102</v>
      </c>
      <c r="I565" s="7">
        <v>19</v>
      </c>
      <c r="J565" s="7" t="s">
        <v>26</v>
      </c>
      <c r="K565" s="7" t="s">
        <v>1170</v>
      </c>
      <c r="L565" s="7" t="s">
        <v>1171</v>
      </c>
      <c r="M565" s="7">
        <v>2</v>
      </c>
      <c r="N565" s="9">
        <v>12606</v>
      </c>
      <c r="O565" s="7" t="s">
        <v>29</v>
      </c>
      <c r="P565" s="7" t="s">
        <v>30</v>
      </c>
      <c r="Q565" s="7" t="s">
        <v>224</v>
      </c>
      <c r="R565" s="7" t="s">
        <v>32</v>
      </c>
      <c r="S565" s="7" t="s">
        <v>29</v>
      </c>
      <c r="T565" s="10">
        <v>1.0653999999999999</v>
      </c>
    </row>
    <row r="566" spans="1:20" x14ac:dyDescent="0.3">
      <c r="A566" s="6" t="s">
        <v>20</v>
      </c>
      <c r="B566" t="s">
        <v>21</v>
      </c>
      <c r="C566" s="7">
        <v>31</v>
      </c>
      <c r="D566" s="7" t="s">
        <v>22</v>
      </c>
      <c r="E566" s="7" t="s">
        <v>315</v>
      </c>
      <c r="F566" s="7" t="s">
        <v>90</v>
      </c>
      <c r="G566" s="7" t="s">
        <v>1169</v>
      </c>
      <c r="H566" s="8">
        <v>44102</v>
      </c>
      <c r="I566" s="7">
        <v>19</v>
      </c>
      <c r="J566" s="7" t="s">
        <v>26</v>
      </c>
      <c r="K566" s="7" t="s">
        <v>1170</v>
      </c>
      <c r="L566" s="7" t="s">
        <v>1171</v>
      </c>
      <c r="M566" s="7">
        <v>2</v>
      </c>
      <c r="N566" s="9">
        <v>8908</v>
      </c>
      <c r="O566" s="7" t="s">
        <v>29</v>
      </c>
      <c r="P566" s="7" t="s">
        <v>30</v>
      </c>
      <c r="Q566" s="7" t="s">
        <v>224</v>
      </c>
      <c r="R566" s="7" t="s">
        <v>32</v>
      </c>
      <c r="S566" s="7" t="s">
        <v>29</v>
      </c>
      <c r="T566" s="10">
        <v>1.0653999999999999</v>
      </c>
    </row>
    <row r="567" spans="1:20" x14ac:dyDescent="0.3">
      <c r="A567" s="6" t="s">
        <v>20</v>
      </c>
      <c r="B567" t="s">
        <v>21</v>
      </c>
      <c r="C567" s="7">
        <v>31</v>
      </c>
      <c r="D567" s="7" t="s">
        <v>22</v>
      </c>
      <c r="E567" s="7" t="s">
        <v>1174</v>
      </c>
      <c r="F567" s="7" t="s">
        <v>1175</v>
      </c>
      <c r="G567" s="7" t="s">
        <v>1169</v>
      </c>
      <c r="H567" s="8">
        <v>44102</v>
      </c>
      <c r="I567" s="7">
        <v>19</v>
      </c>
      <c r="J567" s="7" t="s">
        <v>26</v>
      </c>
      <c r="K567" s="7" t="s">
        <v>1170</v>
      </c>
      <c r="L567" s="7" t="s">
        <v>1171</v>
      </c>
      <c r="M567" s="7">
        <v>1</v>
      </c>
      <c r="N567" s="9">
        <v>7176</v>
      </c>
      <c r="O567" s="7" t="s">
        <v>29</v>
      </c>
      <c r="P567" s="7" t="s">
        <v>30</v>
      </c>
      <c r="Q567" s="7" t="s">
        <v>224</v>
      </c>
      <c r="R567" s="7" t="s">
        <v>32</v>
      </c>
      <c r="S567" s="7" t="s">
        <v>29</v>
      </c>
      <c r="T567" s="10">
        <v>1.0653999999999999</v>
      </c>
    </row>
    <row r="568" spans="1:20" x14ac:dyDescent="0.3">
      <c r="A568" s="6" t="s">
        <v>20</v>
      </c>
      <c r="B568" t="s">
        <v>21</v>
      </c>
      <c r="C568" s="7">
        <v>31</v>
      </c>
      <c r="D568" s="7" t="s">
        <v>22</v>
      </c>
      <c r="E568" s="7">
        <v>41051</v>
      </c>
      <c r="F568" s="7" t="s">
        <v>1176</v>
      </c>
      <c r="G568" s="7" t="s">
        <v>1177</v>
      </c>
      <c r="H568" s="8">
        <v>44103</v>
      </c>
      <c r="I568" s="7">
        <v>19</v>
      </c>
      <c r="J568" s="7" t="s">
        <v>26</v>
      </c>
      <c r="K568" s="7" t="s">
        <v>1178</v>
      </c>
      <c r="L568" s="7" t="s">
        <v>1179</v>
      </c>
      <c r="M568" s="7">
        <v>1</v>
      </c>
      <c r="N568" s="9">
        <v>17008</v>
      </c>
      <c r="O568" s="7" t="s">
        <v>29</v>
      </c>
      <c r="P568" s="7" t="s">
        <v>30</v>
      </c>
      <c r="Q568" s="7" t="s">
        <v>224</v>
      </c>
      <c r="R568" s="7" t="s">
        <v>32</v>
      </c>
      <c r="S568" s="7" t="s">
        <v>29</v>
      </c>
      <c r="T568" s="10">
        <v>1.0653999999999999</v>
      </c>
    </row>
    <row r="569" spans="1:20" x14ac:dyDescent="0.3">
      <c r="A569" s="6" t="s">
        <v>20</v>
      </c>
      <c r="B569" t="s">
        <v>21</v>
      </c>
      <c r="C569" s="7">
        <v>31</v>
      </c>
      <c r="D569" s="7" t="s">
        <v>22</v>
      </c>
      <c r="E569" s="7">
        <v>9020</v>
      </c>
      <c r="F569" s="7" t="s">
        <v>1180</v>
      </c>
      <c r="G569" s="7" t="s">
        <v>1181</v>
      </c>
      <c r="H569" s="8">
        <v>44103</v>
      </c>
      <c r="I569" s="7">
        <v>19</v>
      </c>
      <c r="J569" s="7" t="s">
        <v>26</v>
      </c>
      <c r="K569" s="7" t="s">
        <v>128</v>
      </c>
      <c r="L569" s="7" t="s">
        <v>129</v>
      </c>
      <c r="M569" s="7">
        <v>1</v>
      </c>
      <c r="N569" s="9">
        <v>35637</v>
      </c>
      <c r="O569" s="7" t="s">
        <v>29</v>
      </c>
      <c r="P569" s="7" t="s">
        <v>30</v>
      </c>
      <c r="Q569" s="7" t="s">
        <v>224</v>
      </c>
      <c r="R569" s="7" t="s">
        <v>57</v>
      </c>
      <c r="S569" s="7" t="s">
        <v>29</v>
      </c>
      <c r="T569" s="10">
        <v>1.0653999999999999</v>
      </c>
    </row>
    <row r="570" spans="1:20" x14ac:dyDescent="0.3">
      <c r="A570" s="6" t="s">
        <v>20</v>
      </c>
      <c r="B570" t="s">
        <v>21</v>
      </c>
      <c r="C570" s="7">
        <v>31</v>
      </c>
      <c r="D570" s="7" t="s">
        <v>22</v>
      </c>
      <c r="E570" s="7">
        <v>5586</v>
      </c>
      <c r="F570" s="7" t="s">
        <v>1182</v>
      </c>
      <c r="G570" s="7" t="s">
        <v>1183</v>
      </c>
      <c r="H570" s="8">
        <v>44103</v>
      </c>
      <c r="I570" s="7">
        <v>19</v>
      </c>
      <c r="J570" s="7" t="s">
        <v>26</v>
      </c>
      <c r="K570" s="7" t="s">
        <v>128</v>
      </c>
      <c r="L570" s="7" t="s">
        <v>129</v>
      </c>
      <c r="M570" s="7">
        <v>1</v>
      </c>
      <c r="N570" s="9">
        <v>88934</v>
      </c>
      <c r="O570" s="7" t="s">
        <v>29</v>
      </c>
      <c r="P570" s="7" t="s">
        <v>30</v>
      </c>
      <c r="Q570" s="7" t="s">
        <v>224</v>
      </c>
      <c r="R570" s="7" t="s">
        <v>57</v>
      </c>
      <c r="S570" s="7" t="s">
        <v>29</v>
      </c>
      <c r="T570" s="10">
        <v>1.0653999999999999</v>
      </c>
    </row>
    <row r="571" spans="1:20" x14ac:dyDescent="0.3">
      <c r="A571" s="6" t="s">
        <v>20</v>
      </c>
      <c r="B571" t="s">
        <v>21</v>
      </c>
      <c r="C571" s="7">
        <v>31</v>
      </c>
      <c r="D571" s="7" t="s">
        <v>22</v>
      </c>
      <c r="E571" s="7">
        <v>45621</v>
      </c>
      <c r="F571" s="7" t="s">
        <v>403</v>
      </c>
      <c r="G571" s="7" t="s">
        <v>1184</v>
      </c>
      <c r="H571" s="8">
        <v>44103</v>
      </c>
      <c r="I571" s="7">
        <v>19</v>
      </c>
      <c r="J571" s="7" t="s">
        <v>26</v>
      </c>
      <c r="K571" s="7" t="s">
        <v>638</v>
      </c>
      <c r="L571" s="7" t="s">
        <v>639</v>
      </c>
      <c r="M571" s="7">
        <v>2</v>
      </c>
      <c r="N571" s="9">
        <v>309226</v>
      </c>
      <c r="O571" s="7" t="s">
        <v>33</v>
      </c>
      <c r="P571" s="7" t="s">
        <v>30</v>
      </c>
      <c r="Q571" s="7" t="s">
        <v>224</v>
      </c>
      <c r="R571" s="7" t="s">
        <v>57</v>
      </c>
      <c r="S571" s="7" t="s">
        <v>33</v>
      </c>
      <c r="T571" s="10">
        <v>1.0653999999999999</v>
      </c>
    </row>
    <row r="572" spans="1:20" x14ac:dyDescent="0.3">
      <c r="A572" s="6" t="s">
        <v>20</v>
      </c>
      <c r="B572" t="s">
        <v>21</v>
      </c>
      <c r="C572" s="7">
        <v>31</v>
      </c>
      <c r="D572" s="7" t="s">
        <v>22</v>
      </c>
      <c r="E572" s="7" t="s">
        <v>1185</v>
      </c>
      <c r="F572" s="7" t="s">
        <v>1186</v>
      </c>
      <c r="G572" s="7" t="s">
        <v>1184</v>
      </c>
      <c r="H572" s="8">
        <v>44103</v>
      </c>
      <c r="I572" s="7">
        <v>19</v>
      </c>
      <c r="J572" s="7" t="s">
        <v>26</v>
      </c>
      <c r="K572" s="7" t="s">
        <v>638</v>
      </c>
      <c r="L572" s="7" t="s">
        <v>639</v>
      </c>
      <c r="M572" s="7">
        <v>1</v>
      </c>
      <c r="N572" s="9">
        <v>184866</v>
      </c>
      <c r="O572" s="7" t="s">
        <v>29</v>
      </c>
      <c r="P572" s="7" t="s">
        <v>30</v>
      </c>
      <c r="Q572" s="7" t="s">
        <v>224</v>
      </c>
      <c r="R572" s="7" t="s">
        <v>57</v>
      </c>
      <c r="S572" s="7" t="s">
        <v>33</v>
      </c>
      <c r="T572" s="10">
        <v>1.0653999999999999</v>
      </c>
    </row>
    <row r="573" spans="1:20" x14ac:dyDescent="0.3">
      <c r="A573" s="6" t="s">
        <v>20</v>
      </c>
      <c r="B573" t="s">
        <v>21</v>
      </c>
      <c r="C573" s="7">
        <v>31</v>
      </c>
      <c r="D573" s="7" t="s">
        <v>22</v>
      </c>
      <c r="E573" s="7">
        <v>40430</v>
      </c>
      <c r="F573" s="7" t="s">
        <v>632</v>
      </c>
      <c r="G573" s="7" t="s">
        <v>1187</v>
      </c>
      <c r="H573" s="8">
        <v>44103</v>
      </c>
      <c r="I573" s="7">
        <v>19</v>
      </c>
      <c r="J573" s="7" t="s">
        <v>26</v>
      </c>
      <c r="K573" s="7" t="s">
        <v>519</v>
      </c>
      <c r="L573" s="7" t="s">
        <v>520</v>
      </c>
      <c r="M573" s="7">
        <v>2</v>
      </c>
      <c r="N573" s="9">
        <v>56186</v>
      </c>
      <c r="O573" s="7" t="s">
        <v>33</v>
      </c>
      <c r="P573" s="7" t="s">
        <v>30</v>
      </c>
      <c r="Q573" s="7" t="s">
        <v>224</v>
      </c>
      <c r="R573" s="7" t="s">
        <v>32</v>
      </c>
      <c r="S573" s="7" t="s">
        <v>33</v>
      </c>
      <c r="T573" s="10">
        <v>1.0653999999999999</v>
      </c>
    </row>
    <row r="574" spans="1:20" x14ac:dyDescent="0.3">
      <c r="A574" s="6" t="s">
        <v>20</v>
      </c>
      <c r="B574" t="s">
        <v>21</v>
      </c>
      <c r="C574" s="7">
        <v>31</v>
      </c>
      <c r="D574" s="7" t="s">
        <v>22</v>
      </c>
      <c r="E574" s="7">
        <v>40430</v>
      </c>
      <c r="F574" s="7" t="s">
        <v>632</v>
      </c>
      <c r="G574" s="7" t="s">
        <v>1188</v>
      </c>
      <c r="H574" s="8">
        <v>44103</v>
      </c>
      <c r="I574" s="7">
        <v>19</v>
      </c>
      <c r="J574" s="7" t="s">
        <v>26</v>
      </c>
      <c r="K574" s="7" t="s">
        <v>519</v>
      </c>
      <c r="L574" s="7" t="s">
        <v>520</v>
      </c>
      <c r="M574" s="7">
        <v>2</v>
      </c>
      <c r="N574" s="9">
        <v>56186</v>
      </c>
      <c r="O574" s="7" t="s">
        <v>33</v>
      </c>
      <c r="P574" s="7" t="s">
        <v>30</v>
      </c>
      <c r="Q574" s="7" t="s">
        <v>224</v>
      </c>
      <c r="R574" s="7" t="s">
        <v>32</v>
      </c>
      <c r="S574" s="7" t="s">
        <v>33</v>
      </c>
      <c r="T574" s="10">
        <v>1.0653999999999999</v>
      </c>
    </row>
    <row r="575" spans="1:20" x14ac:dyDescent="0.3">
      <c r="A575" s="6" t="s">
        <v>20</v>
      </c>
      <c r="B575" t="s">
        <v>21</v>
      </c>
      <c r="C575" s="7">
        <v>31</v>
      </c>
      <c r="D575" s="7" t="s">
        <v>22</v>
      </c>
      <c r="E575" s="7">
        <v>4332</v>
      </c>
      <c r="F575" s="7" t="s">
        <v>1189</v>
      </c>
      <c r="G575" s="7" t="s">
        <v>1190</v>
      </c>
      <c r="H575" s="8">
        <v>44103</v>
      </c>
      <c r="I575" s="7">
        <v>19</v>
      </c>
      <c r="J575" s="7" t="s">
        <v>26</v>
      </c>
      <c r="K575" s="7" t="s">
        <v>128</v>
      </c>
      <c r="L575" s="7" t="s">
        <v>129</v>
      </c>
      <c r="M575" s="7">
        <v>1</v>
      </c>
      <c r="N575" s="9">
        <v>75017</v>
      </c>
      <c r="O575" s="7" t="s">
        <v>38</v>
      </c>
      <c r="P575" s="7" t="s">
        <v>30</v>
      </c>
      <c r="Q575" s="7" t="s">
        <v>224</v>
      </c>
      <c r="R575" s="7" t="s">
        <v>57</v>
      </c>
      <c r="S575" s="7" t="s">
        <v>33</v>
      </c>
      <c r="T575" s="10">
        <v>1.0653999999999999</v>
      </c>
    </row>
    <row r="576" spans="1:20" x14ac:dyDescent="0.3">
      <c r="A576" s="6" t="s">
        <v>20</v>
      </c>
      <c r="B576" t="s">
        <v>21</v>
      </c>
      <c r="C576" s="7">
        <v>31</v>
      </c>
      <c r="D576" s="7" t="s">
        <v>22</v>
      </c>
      <c r="E576" s="7" t="s">
        <v>1191</v>
      </c>
      <c r="F576" s="7" t="s">
        <v>1192</v>
      </c>
      <c r="G576" s="7" t="s">
        <v>1193</v>
      </c>
      <c r="H576" s="8">
        <v>44103</v>
      </c>
      <c r="I576" s="7">
        <v>19</v>
      </c>
      <c r="J576" s="7" t="s">
        <v>26</v>
      </c>
      <c r="K576" s="7" t="s">
        <v>657</v>
      </c>
      <c r="L576" s="7" t="s">
        <v>658</v>
      </c>
      <c r="M576" s="7">
        <v>6</v>
      </c>
      <c r="N576" s="9">
        <v>46236</v>
      </c>
      <c r="O576" s="7" t="s">
        <v>29</v>
      </c>
      <c r="P576" s="7" t="s">
        <v>30</v>
      </c>
      <c r="Q576" s="7" t="s">
        <v>224</v>
      </c>
      <c r="R576" s="7" t="s">
        <v>57</v>
      </c>
      <c r="S576" s="7" t="s">
        <v>29</v>
      </c>
      <c r="T576" s="10">
        <v>1.0653999999999999</v>
      </c>
    </row>
    <row r="577" spans="1:20" x14ac:dyDescent="0.3">
      <c r="A577" s="6" t="s">
        <v>20</v>
      </c>
      <c r="B577" t="s">
        <v>21</v>
      </c>
      <c r="C577" s="7">
        <v>31</v>
      </c>
      <c r="D577" s="7" t="s">
        <v>22</v>
      </c>
      <c r="E577" s="7">
        <v>81153</v>
      </c>
      <c r="F577" s="7" t="s">
        <v>1194</v>
      </c>
      <c r="G577" s="7" t="s">
        <v>1195</v>
      </c>
      <c r="H577" s="8">
        <v>44103</v>
      </c>
      <c r="I577" s="7">
        <v>19</v>
      </c>
      <c r="J577" s="7" t="s">
        <v>26</v>
      </c>
      <c r="K577" s="7" t="s">
        <v>128</v>
      </c>
      <c r="L577" s="7" t="s">
        <v>129</v>
      </c>
      <c r="M577" s="7">
        <v>1</v>
      </c>
      <c r="N577" s="9">
        <v>56968</v>
      </c>
      <c r="O577" s="7" t="s">
        <v>29</v>
      </c>
      <c r="P577" s="7" t="s">
        <v>30</v>
      </c>
      <c r="Q577" s="7" t="s">
        <v>224</v>
      </c>
      <c r="R577" s="7" t="s">
        <v>57</v>
      </c>
      <c r="S577" s="7" t="s">
        <v>29</v>
      </c>
      <c r="T577" s="10">
        <v>1.0653999999999999</v>
      </c>
    </row>
    <row r="578" spans="1:20" x14ac:dyDescent="0.3">
      <c r="A578" s="6" t="s">
        <v>20</v>
      </c>
      <c r="B578" t="s">
        <v>21</v>
      </c>
      <c r="C578" s="7">
        <v>31</v>
      </c>
      <c r="D578" s="7" t="s">
        <v>22</v>
      </c>
      <c r="E578" s="7">
        <v>14187</v>
      </c>
      <c r="F578" s="7" t="s">
        <v>1196</v>
      </c>
      <c r="G578" s="7" t="s">
        <v>1197</v>
      </c>
      <c r="H578" s="8">
        <v>44103</v>
      </c>
      <c r="I578" s="7">
        <v>19</v>
      </c>
      <c r="J578" s="7" t="s">
        <v>26</v>
      </c>
      <c r="K578" s="7" t="s">
        <v>128</v>
      </c>
      <c r="L578" s="7" t="s">
        <v>129</v>
      </c>
      <c r="M578" s="7">
        <v>1</v>
      </c>
      <c r="N578" s="9">
        <v>12766</v>
      </c>
      <c r="O578" s="7" t="s">
        <v>29</v>
      </c>
      <c r="P578" s="7" t="s">
        <v>30</v>
      </c>
      <c r="Q578" s="7" t="s">
        <v>224</v>
      </c>
      <c r="R578" s="7" t="s">
        <v>57</v>
      </c>
      <c r="S578" s="7" t="s">
        <v>29</v>
      </c>
      <c r="T578" s="10">
        <v>1.0653999999999999</v>
      </c>
    </row>
    <row r="579" spans="1:20" x14ac:dyDescent="0.3">
      <c r="A579" s="6" t="s">
        <v>20</v>
      </c>
      <c r="B579" t="s">
        <v>21</v>
      </c>
      <c r="C579" s="7">
        <v>31</v>
      </c>
      <c r="D579" s="7" t="s">
        <v>22</v>
      </c>
      <c r="E579" s="7">
        <v>81352</v>
      </c>
      <c r="F579" s="7" t="s">
        <v>1198</v>
      </c>
      <c r="G579" s="7" t="s">
        <v>1197</v>
      </c>
      <c r="H579" s="8">
        <v>44103</v>
      </c>
      <c r="I579" s="7">
        <v>19</v>
      </c>
      <c r="J579" s="7" t="s">
        <v>26</v>
      </c>
      <c r="K579" s="7" t="s">
        <v>128</v>
      </c>
      <c r="L579" s="7" t="s">
        <v>129</v>
      </c>
      <c r="M579" s="7">
        <v>1</v>
      </c>
      <c r="N579" s="9">
        <v>77029</v>
      </c>
      <c r="O579" s="7" t="s">
        <v>29</v>
      </c>
      <c r="P579" s="7" t="s">
        <v>30</v>
      </c>
      <c r="Q579" s="7" t="s">
        <v>224</v>
      </c>
      <c r="R579" s="7" t="s">
        <v>57</v>
      </c>
      <c r="S579" s="7" t="s">
        <v>29</v>
      </c>
      <c r="T579" s="10">
        <v>1.0653999999999999</v>
      </c>
    </row>
    <row r="580" spans="1:20" x14ac:dyDescent="0.3">
      <c r="A580" s="6" t="s">
        <v>20</v>
      </c>
      <c r="B580" t="s">
        <v>21</v>
      </c>
      <c r="C580" s="7">
        <v>31</v>
      </c>
      <c r="D580" s="7" t="s">
        <v>22</v>
      </c>
      <c r="E580" s="7">
        <v>90000</v>
      </c>
      <c r="F580" s="7" t="s">
        <v>508</v>
      </c>
      <c r="G580" s="7" t="s">
        <v>1199</v>
      </c>
      <c r="H580" s="8">
        <v>44103</v>
      </c>
      <c r="I580" s="7">
        <v>19</v>
      </c>
      <c r="J580" s="7" t="s">
        <v>26</v>
      </c>
      <c r="K580" s="7" t="s">
        <v>132</v>
      </c>
      <c r="L580" s="7" t="s">
        <v>133</v>
      </c>
      <c r="M580" s="7">
        <v>1</v>
      </c>
      <c r="N580" s="9">
        <v>15126</v>
      </c>
      <c r="O580" s="7" t="s">
        <v>29</v>
      </c>
      <c r="P580" s="7" t="s">
        <v>30</v>
      </c>
      <c r="Q580" s="7" t="s">
        <v>224</v>
      </c>
      <c r="R580" s="7" t="s">
        <v>57</v>
      </c>
      <c r="S580" s="7" t="s">
        <v>29</v>
      </c>
      <c r="T580" s="10">
        <v>1.0653999999999999</v>
      </c>
    </row>
    <row r="581" spans="1:20" x14ac:dyDescent="0.3">
      <c r="A581" s="6" t="s">
        <v>20</v>
      </c>
      <c r="B581" t="s">
        <v>21</v>
      </c>
      <c r="C581" s="7">
        <v>31</v>
      </c>
      <c r="D581" s="7" t="s">
        <v>22</v>
      </c>
      <c r="E581" s="7">
        <v>50657</v>
      </c>
      <c r="F581" s="7" t="s">
        <v>275</v>
      </c>
      <c r="G581" s="7" t="s">
        <v>1200</v>
      </c>
      <c r="H581" s="8">
        <v>44103</v>
      </c>
      <c r="I581" s="7">
        <v>19</v>
      </c>
      <c r="J581" s="7" t="s">
        <v>26</v>
      </c>
      <c r="K581" s="7" t="s">
        <v>1201</v>
      </c>
      <c r="L581" s="7" t="s">
        <v>1202</v>
      </c>
      <c r="M581" s="7">
        <v>14</v>
      </c>
      <c r="N581" s="9">
        <v>1541064</v>
      </c>
      <c r="O581" s="7" t="s">
        <v>33</v>
      </c>
      <c r="P581" s="7" t="s">
        <v>30</v>
      </c>
      <c r="Q581" s="7" t="s">
        <v>224</v>
      </c>
      <c r="R581" s="7" t="s">
        <v>57</v>
      </c>
      <c r="S581" s="7" t="s">
        <v>33</v>
      </c>
      <c r="T581" s="10">
        <v>1.0653999999999999</v>
      </c>
    </row>
    <row r="582" spans="1:20" x14ac:dyDescent="0.3">
      <c r="A582" s="6" t="s">
        <v>20</v>
      </c>
      <c r="B582" t="s">
        <v>21</v>
      </c>
      <c r="C582" s="7">
        <v>31</v>
      </c>
      <c r="D582" s="7" t="s">
        <v>22</v>
      </c>
      <c r="E582" s="7" t="s">
        <v>1203</v>
      </c>
      <c r="F582" s="7" t="s">
        <v>1204</v>
      </c>
      <c r="G582" s="7" t="s">
        <v>1205</v>
      </c>
      <c r="H582" s="8">
        <v>44103</v>
      </c>
      <c r="I582" s="7">
        <v>19</v>
      </c>
      <c r="J582" s="7" t="s">
        <v>26</v>
      </c>
      <c r="K582" s="7" t="s">
        <v>132</v>
      </c>
      <c r="L582" s="7" t="s">
        <v>133</v>
      </c>
      <c r="M582" s="7">
        <v>2</v>
      </c>
      <c r="N582" s="9">
        <v>2124</v>
      </c>
      <c r="O582" s="7" t="s">
        <v>29</v>
      </c>
      <c r="P582" s="7" t="s">
        <v>30</v>
      </c>
      <c r="Q582" s="7" t="s">
        <v>224</v>
      </c>
      <c r="R582" s="7" t="s">
        <v>57</v>
      </c>
      <c r="S582" s="7" t="s">
        <v>33</v>
      </c>
      <c r="T582" s="10">
        <v>1.0653999999999999</v>
      </c>
    </row>
    <row r="583" spans="1:20" x14ac:dyDescent="0.3">
      <c r="A583" s="6" t="s">
        <v>20</v>
      </c>
      <c r="B583" t="s">
        <v>21</v>
      </c>
      <c r="C583" s="7">
        <v>31</v>
      </c>
      <c r="D583" s="7" t="s">
        <v>22</v>
      </c>
      <c r="E583" s="7" t="s">
        <v>1206</v>
      </c>
      <c r="F583" s="7" t="s">
        <v>1207</v>
      </c>
      <c r="G583" s="7" t="s">
        <v>1208</v>
      </c>
      <c r="H583" s="8">
        <v>44103</v>
      </c>
      <c r="I583" s="7">
        <v>19</v>
      </c>
      <c r="J583" s="7" t="s">
        <v>26</v>
      </c>
      <c r="K583" s="7" t="s">
        <v>153</v>
      </c>
      <c r="L583" s="7" t="s">
        <v>154</v>
      </c>
      <c r="M583" s="7">
        <v>1</v>
      </c>
      <c r="N583" s="9">
        <v>51496</v>
      </c>
      <c r="O583" s="7" t="s">
        <v>29</v>
      </c>
      <c r="P583" s="7" t="s">
        <v>30</v>
      </c>
      <c r="Q583" s="7" t="s">
        <v>224</v>
      </c>
      <c r="R583" s="7" t="s">
        <v>32</v>
      </c>
      <c r="S583" s="7" t="s">
        <v>29</v>
      </c>
      <c r="T583" s="10">
        <v>1.0653999999999999</v>
      </c>
    </row>
    <row r="584" spans="1:20" x14ac:dyDescent="0.3">
      <c r="A584" s="6" t="s">
        <v>20</v>
      </c>
      <c r="B584" t="s">
        <v>21</v>
      </c>
      <c r="C584" s="7">
        <v>31</v>
      </c>
      <c r="D584" s="7" t="s">
        <v>22</v>
      </c>
      <c r="E584" s="7">
        <v>11000</v>
      </c>
      <c r="F584" s="7" t="s">
        <v>1209</v>
      </c>
      <c r="G584" s="7" t="s">
        <v>1210</v>
      </c>
      <c r="H584" s="8">
        <v>44104</v>
      </c>
      <c r="I584" s="7">
        <v>19</v>
      </c>
      <c r="J584" s="7" t="s">
        <v>26</v>
      </c>
      <c r="K584" s="7" t="s">
        <v>132</v>
      </c>
      <c r="L584" s="7" t="s">
        <v>133</v>
      </c>
      <c r="M584" s="7">
        <v>1</v>
      </c>
      <c r="N584" s="9">
        <v>21345</v>
      </c>
      <c r="O584" s="7" t="s">
        <v>29</v>
      </c>
      <c r="P584" s="7" t="s">
        <v>30</v>
      </c>
      <c r="Q584" s="7" t="s">
        <v>224</v>
      </c>
      <c r="R584" s="7" t="s">
        <v>57</v>
      </c>
      <c r="S584" s="7" t="s">
        <v>29</v>
      </c>
      <c r="T584" s="10">
        <v>1.0653999999999999</v>
      </c>
    </row>
    <row r="585" spans="1:20" x14ac:dyDescent="0.3">
      <c r="A585" s="6" t="s">
        <v>20</v>
      </c>
      <c r="B585" t="s">
        <v>21</v>
      </c>
      <c r="C585" s="7">
        <v>31</v>
      </c>
      <c r="D585" s="7" t="s">
        <v>22</v>
      </c>
      <c r="E585" s="7">
        <v>3200</v>
      </c>
      <c r="F585" s="7" t="s">
        <v>34</v>
      </c>
      <c r="G585" s="7" t="s">
        <v>1211</v>
      </c>
      <c r="H585" s="8">
        <v>44104</v>
      </c>
      <c r="I585" s="7">
        <v>19</v>
      </c>
      <c r="J585" s="7" t="s">
        <v>26</v>
      </c>
      <c r="K585" s="7" t="s">
        <v>1212</v>
      </c>
      <c r="L585" s="7" t="s">
        <v>1213</v>
      </c>
      <c r="M585" s="7">
        <v>4</v>
      </c>
      <c r="N585" s="9">
        <v>137780</v>
      </c>
      <c r="O585" s="7" t="s">
        <v>38</v>
      </c>
      <c r="P585" s="7" t="s">
        <v>30</v>
      </c>
      <c r="Q585" s="7" t="s">
        <v>224</v>
      </c>
      <c r="R585" s="7" t="s">
        <v>57</v>
      </c>
      <c r="S585" s="7" t="s">
        <v>33</v>
      </c>
      <c r="T585" s="10">
        <v>1.0653999999999999</v>
      </c>
    </row>
    <row r="586" spans="1:20" x14ac:dyDescent="0.3">
      <c r="A586" s="6" t="s">
        <v>20</v>
      </c>
      <c r="B586" t="s">
        <v>21</v>
      </c>
      <c r="C586" s="7">
        <v>31</v>
      </c>
      <c r="D586" s="7" t="s">
        <v>22</v>
      </c>
      <c r="E586" s="7">
        <v>10580</v>
      </c>
      <c r="F586" s="7" t="s">
        <v>1214</v>
      </c>
      <c r="G586" s="7" t="s">
        <v>1211</v>
      </c>
      <c r="H586" s="8">
        <v>44104</v>
      </c>
      <c r="I586" s="7">
        <v>19</v>
      </c>
      <c r="J586" s="7" t="s">
        <v>26</v>
      </c>
      <c r="K586" s="7" t="s">
        <v>1212</v>
      </c>
      <c r="L586" s="7" t="s">
        <v>1213</v>
      </c>
      <c r="M586" s="7">
        <v>1</v>
      </c>
      <c r="N586" s="9">
        <v>4370</v>
      </c>
      <c r="O586" s="7" t="s">
        <v>29</v>
      </c>
      <c r="P586" s="7" t="s">
        <v>30</v>
      </c>
      <c r="Q586" s="7" t="s">
        <v>224</v>
      </c>
      <c r="R586" s="7" t="s">
        <v>57</v>
      </c>
      <c r="S586" s="7" t="s">
        <v>29</v>
      </c>
      <c r="T586" s="10">
        <v>1.0653999999999999</v>
      </c>
    </row>
    <row r="587" spans="1:20" x14ac:dyDescent="0.3">
      <c r="A587" s="6" t="s">
        <v>20</v>
      </c>
      <c r="B587" t="s">
        <v>21</v>
      </c>
      <c r="C587" s="7">
        <v>31</v>
      </c>
      <c r="D587" s="7" t="s">
        <v>22</v>
      </c>
      <c r="E587" s="7">
        <v>27152</v>
      </c>
      <c r="F587" s="7" t="s">
        <v>346</v>
      </c>
      <c r="G587" s="7" t="s">
        <v>1211</v>
      </c>
      <c r="H587" s="8">
        <v>44104</v>
      </c>
      <c r="I587" s="7">
        <v>19</v>
      </c>
      <c r="J587" s="7" t="s">
        <v>26</v>
      </c>
      <c r="K587" s="7" t="s">
        <v>1212</v>
      </c>
      <c r="L587" s="7" t="s">
        <v>1213</v>
      </c>
      <c r="M587" s="7">
        <v>1</v>
      </c>
      <c r="N587" s="9">
        <v>7555</v>
      </c>
      <c r="O587" s="7" t="s">
        <v>29</v>
      </c>
      <c r="P587" s="7" t="s">
        <v>30</v>
      </c>
      <c r="Q587" s="7" t="s">
        <v>224</v>
      </c>
      <c r="R587" s="7" t="s">
        <v>57</v>
      </c>
      <c r="S587" s="7" t="s">
        <v>29</v>
      </c>
      <c r="T587" s="10">
        <v>1.0653999999999999</v>
      </c>
    </row>
    <row r="588" spans="1:20" x14ac:dyDescent="0.3">
      <c r="A588" s="6" t="s">
        <v>20</v>
      </c>
      <c r="B588" t="s">
        <v>21</v>
      </c>
      <c r="C588" s="7">
        <v>31</v>
      </c>
      <c r="D588" s="7" t="s">
        <v>22</v>
      </c>
      <c r="E588" s="7">
        <v>27410</v>
      </c>
      <c r="F588" s="7" t="s">
        <v>90</v>
      </c>
      <c r="G588" s="7" t="s">
        <v>1211</v>
      </c>
      <c r="H588" s="8">
        <v>44104</v>
      </c>
      <c r="I588" s="7">
        <v>19</v>
      </c>
      <c r="J588" s="7" t="s">
        <v>26</v>
      </c>
      <c r="K588" s="7" t="s">
        <v>1212</v>
      </c>
      <c r="L588" s="7" t="s">
        <v>1213</v>
      </c>
      <c r="M588" s="7">
        <v>1</v>
      </c>
      <c r="N588" s="9">
        <v>6067</v>
      </c>
      <c r="O588" s="7" t="s">
        <v>29</v>
      </c>
      <c r="P588" s="7" t="s">
        <v>30</v>
      </c>
      <c r="Q588" s="7" t="s">
        <v>224</v>
      </c>
      <c r="R588" s="7" t="s">
        <v>57</v>
      </c>
      <c r="S588" s="7" t="s">
        <v>29</v>
      </c>
      <c r="T588" s="10">
        <v>1.0653999999999999</v>
      </c>
    </row>
    <row r="589" spans="1:20" x14ac:dyDescent="0.3">
      <c r="A589" s="6" t="s">
        <v>20</v>
      </c>
      <c r="B589" t="s">
        <v>21</v>
      </c>
      <c r="C589" s="7">
        <v>31</v>
      </c>
      <c r="D589" s="7" t="s">
        <v>22</v>
      </c>
      <c r="E589" s="7">
        <v>13923</v>
      </c>
      <c r="F589" s="7" t="s">
        <v>827</v>
      </c>
      <c r="G589" s="7" t="s">
        <v>1215</v>
      </c>
      <c r="H589" s="8">
        <v>44104</v>
      </c>
      <c r="I589" s="7">
        <v>19</v>
      </c>
      <c r="J589" s="7" t="s">
        <v>26</v>
      </c>
      <c r="K589" s="7" t="s">
        <v>872</v>
      </c>
      <c r="L589" s="7" t="s">
        <v>873</v>
      </c>
      <c r="M589" s="7">
        <v>1</v>
      </c>
      <c r="N589" s="9">
        <v>35682</v>
      </c>
      <c r="O589" s="7" t="s">
        <v>29</v>
      </c>
      <c r="P589" s="7" t="s">
        <v>30</v>
      </c>
      <c r="Q589" s="7" t="s">
        <v>224</v>
      </c>
      <c r="R589" s="7" t="s">
        <v>32</v>
      </c>
      <c r="S589" s="7" t="s">
        <v>29</v>
      </c>
      <c r="T589" s="10">
        <v>1.0653999999999999</v>
      </c>
    </row>
    <row r="590" spans="1:20" x14ac:dyDescent="0.3">
      <c r="A590" s="6" t="s">
        <v>20</v>
      </c>
      <c r="B590" t="s">
        <v>21</v>
      </c>
      <c r="C590" s="7">
        <v>31</v>
      </c>
      <c r="D590" s="7" t="s">
        <v>22</v>
      </c>
      <c r="E590" s="7">
        <v>88022</v>
      </c>
      <c r="F590" s="7" t="s">
        <v>1086</v>
      </c>
      <c r="G590" s="7" t="s">
        <v>1215</v>
      </c>
      <c r="H590" s="8">
        <v>44104</v>
      </c>
      <c r="I590" s="7">
        <v>19</v>
      </c>
      <c r="J590" s="7" t="s">
        <v>26</v>
      </c>
      <c r="K590" s="7" t="s">
        <v>872</v>
      </c>
      <c r="L590" s="7" t="s">
        <v>873</v>
      </c>
      <c r="M590" s="7">
        <v>3</v>
      </c>
      <c r="N590" s="9">
        <v>7512</v>
      </c>
      <c r="O590" s="7" t="s">
        <v>29</v>
      </c>
      <c r="P590" s="7" t="s">
        <v>30</v>
      </c>
      <c r="Q590" s="7" t="s">
        <v>224</v>
      </c>
      <c r="R590" s="7" t="s">
        <v>32</v>
      </c>
      <c r="S590" s="7" t="s">
        <v>29</v>
      </c>
      <c r="T590" s="10">
        <v>1.0653999999999999</v>
      </c>
    </row>
    <row r="591" spans="1:20" x14ac:dyDescent="0.3">
      <c r="A591" s="6" t="s">
        <v>20</v>
      </c>
      <c r="B591" t="s">
        <v>21</v>
      </c>
      <c r="C591" s="7">
        <v>31</v>
      </c>
      <c r="D591" s="7" t="s">
        <v>22</v>
      </c>
      <c r="E591" s="7">
        <v>50569</v>
      </c>
      <c r="F591" s="7" t="s">
        <v>1216</v>
      </c>
      <c r="G591" s="7" t="s">
        <v>1217</v>
      </c>
      <c r="H591" s="8">
        <v>44104</v>
      </c>
      <c r="I591" s="7">
        <v>19</v>
      </c>
      <c r="J591" s="7" t="s">
        <v>26</v>
      </c>
      <c r="K591" s="7" t="s">
        <v>1218</v>
      </c>
      <c r="L591" s="7" t="s">
        <v>1219</v>
      </c>
      <c r="M591" s="7">
        <v>2</v>
      </c>
      <c r="N591" s="9">
        <v>129058</v>
      </c>
      <c r="O591" s="7" t="s">
        <v>33</v>
      </c>
      <c r="P591" s="7" t="s">
        <v>30</v>
      </c>
      <c r="Q591" s="7" t="s">
        <v>224</v>
      </c>
      <c r="R591" s="7" t="s">
        <v>32</v>
      </c>
      <c r="S591" s="7" t="s">
        <v>33</v>
      </c>
      <c r="T591" s="10">
        <v>1.0653999999999999</v>
      </c>
    </row>
    <row r="592" spans="1:20" x14ac:dyDescent="0.3">
      <c r="A592" s="6" t="s">
        <v>20</v>
      </c>
      <c r="B592" t="s">
        <v>21</v>
      </c>
      <c r="C592" s="7">
        <v>31</v>
      </c>
      <c r="D592" s="7" t="s">
        <v>22</v>
      </c>
      <c r="E592" s="7" t="s">
        <v>1220</v>
      </c>
      <c r="F592" s="7" t="s">
        <v>1221</v>
      </c>
      <c r="G592" s="7" t="s">
        <v>1222</v>
      </c>
      <c r="H592" s="8">
        <v>44104</v>
      </c>
      <c r="I592" s="7">
        <v>19</v>
      </c>
      <c r="J592" s="7" t="s">
        <v>26</v>
      </c>
      <c r="K592" s="7" t="s">
        <v>153</v>
      </c>
      <c r="L592" s="7" t="s">
        <v>154</v>
      </c>
      <c r="M592" s="7">
        <v>1</v>
      </c>
      <c r="N592" s="9">
        <v>127724</v>
      </c>
      <c r="O592" s="7" t="s">
        <v>29</v>
      </c>
      <c r="P592" s="7" t="s">
        <v>30</v>
      </c>
      <c r="Q592" s="7" t="s">
        <v>224</v>
      </c>
      <c r="R592" s="7" t="s">
        <v>32</v>
      </c>
      <c r="S592" s="7" t="s">
        <v>29</v>
      </c>
      <c r="T592" s="10">
        <v>1.0653999999999999</v>
      </c>
    </row>
    <row r="593" spans="1:20" x14ac:dyDescent="0.3">
      <c r="A593" s="6" t="s">
        <v>20</v>
      </c>
      <c r="B593" t="s">
        <v>21</v>
      </c>
      <c r="C593" s="7">
        <v>31</v>
      </c>
      <c r="D593" s="7" t="s">
        <v>22</v>
      </c>
      <c r="E593" s="7">
        <v>27246</v>
      </c>
      <c r="F593" s="7" t="s">
        <v>1223</v>
      </c>
      <c r="G593" s="7" t="s">
        <v>1224</v>
      </c>
      <c r="H593" s="8">
        <v>44104</v>
      </c>
      <c r="I593" s="7">
        <v>19</v>
      </c>
      <c r="J593" s="7" t="s">
        <v>26</v>
      </c>
      <c r="K593" s="7" t="s">
        <v>1225</v>
      </c>
      <c r="L593" s="7" t="s">
        <v>1226</v>
      </c>
      <c r="M593" s="7">
        <v>1</v>
      </c>
      <c r="N593" s="9">
        <v>62353</v>
      </c>
      <c r="O593" s="7" t="s">
        <v>29</v>
      </c>
      <c r="P593" s="7" t="s">
        <v>30</v>
      </c>
      <c r="Q593" s="7" t="s">
        <v>224</v>
      </c>
      <c r="R593" s="7" t="s">
        <v>32</v>
      </c>
      <c r="S593" s="7" t="s">
        <v>29</v>
      </c>
      <c r="T593" s="10">
        <v>1.0653999999999999</v>
      </c>
    </row>
    <row r="594" spans="1:20" x14ac:dyDescent="0.3">
      <c r="A594" s="6" t="s">
        <v>20</v>
      </c>
      <c r="B594" t="s">
        <v>21</v>
      </c>
      <c r="C594" s="7">
        <v>31</v>
      </c>
      <c r="D594" s="7" t="s">
        <v>22</v>
      </c>
      <c r="E594" s="7">
        <v>10580</v>
      </c>
      <c r="F594" s="7" t="s">
        <v>1214</v>
      </c>
      <c r="G594" s="7" t="s">
        <v>1227</v>
      </c>
      <c r="H594" s="8">
        <v>44104</v>
      </c>
      <c r="I594" s="7">
        <v>19</v>
      </c>
      <c r="J594" s="7" t="s">
        <v>26</v>
      </c>
      <c r="K594" s="7" t="s">
        <v>1212</v>
      </c>
      <c r="L594" s="7" t="s">
        <v>1213</v>
      </c>
      <c r="M594" s="7">
        <v>1</v>
      </c>
      <c r="N594" s="9">
        <v>4370</v>
      </c>
      <c r="O594" s="7" t="s">
        <v>29</v>
      </c>
      <c r="P594" s="7" t="s">
        <v>30</v>
      </c>
      <c r="Q594" s="7" t="s">
        <v>224</v>
      </c>
      <c r="R594" s="7" t="s">
        <v>57</v>
      </c>
      <c r="S594" s="7" t="s">
        <v>29</v>
      </c>
      <c r="T594" s="10">
        <v>1.0653999999999999</v>
      </c>
    </row>
    <row r="595" spans="1:20" x14ac:dyDescent="0.3">
      <c r="A595" s="6" t="s">
        <v>20</v>
      </c>
      <c r="B595" t="s">
        <v>21</v>
      </c>
      <c r="C595" s="7">
        <v>31</v>
      </c>
      <c r="D595" s="7" t="s">
        <v>22</v>
      </c>
      <c r="E595" s="7">
        <v>27152</v>
      </c>
      <c r="F595" s="7" t="s">
        <v>346</v>
      </c>
      <c r="G595" s="7" t="s">
        <v>1227</v>
      </c>
      <c r="H595" s="8">
        <v>44104</v>
      </c>
      <c r="I595" s="7">
        <v>19</v>
      </c>
      <c r="J595" s="7" t="s">
        <v>26</v>
      </c>
      <c r="K595" s="7" t="s">
        <v>1212</v>
      </c>
      <c r="L595" s="7" t="s">
        <v>1213</v>
      </c>
      <c r="M595" s="7">
        <v>1</v>
      </c>
      <c r="N595" s="9">
        <v>7555</v>
      </c>
      <c r="O595" s="7" t="s">
        <v>29</v>
      </c>
      <c r="P595" s="7" t="s">
        <v>30</v>
      </c>
      <c r="Q595" s="7" t="s">
        <v>224</v>
      </c>
      <c r="R595" s="7" t="s">
        <v>57</v>
      </c>
      <c r="S595" s="7" t="s">
        <v>29</v>
      </c>
      <c r="T595" s="10">
        <v>1.0653999999999999</v>
      </c>
    </row>
    <row r="596" spans="1:20" x14ac:dyDescent="0.3">
      <c r="A596" s="6" t="s">
        <v>20</v>
      </c>
      <c r="B596" t="s">
        <v>21</v>
      </c>
      <c r="C596" s="7">
        <v>31</v>
      </c>
      <c r="D596" s="7" t="s">
        <v>22</v>
      </c>
      <c r="E596" s="7">
        <v>27410</v>
      </c>
      <c r="F596" s="7" t="s">
        <v>90</v>
      </c>
      <c r="G596" s="7" t="s">
        <v>1227</v>
      </c>
      <c r="H596" s="8">
        <v>44104</v>
      </c>
      <c r="I596" s="7">
        <v>19</v>
      </c>
      <c r="J596" s="7" t="s">
        <v>26</v>
      </c>
      <c r="K596" s="7" t="s">
        <v>1212</v>
      </c>
      <c r="L596" s="7" t="s">
        <v>1213</v>
      </c>
      <c r="M596" s="7">
        <v>1</v>
      </c>
      <c r="N596" s="9">
        <v>6067</v>
      </c>
      <c r="O596" s="7" t="s">
        <v>29</v>
      </c>
      <c r="P596" s="7" t="s">
        <v>30</v>
      </c>
      <c r="Q596" s="7" t="s">
        <v>224</v>
      </c>
      <c r="R596" s="7" t="s">
        <v>57</v>
      </c>
      <c r="S596" s="7" t="s">
        <v>29</v>
      </c>
      <c r="T596" s="10">
        <v>1.0653999999999999</v>
      </c>
    </row>
    <row r="597" spans="1:20" x14ac:dyDescent="0.3">
      <c r="A597" s="6" t="s">
        <v>20</v>
      </c>
      <c r="B597" t="s">
        <v>21</v>
      </c>
      <c r="C597" s="7">
        <v>31</v>
      </c>
      <c r="D597" s="7" t="s">
        <v>22</v>
      </c>
      <c r="E597" s="7" t="s">
        <v>905</v>
      </c>
      <c r="F597" s="7" t="s">
        <v>906</v>
      </c>
      <c r="G597" s="7" t="s">
        <v>1228</v>
      </c>
      <c r="H597" s="8">
        <v>44104</v>
      </c>
      <c r="I597" s="7">
        <v>19</v>
      </c>
      <c r="J597" s="7" t="s">
        <v>26</v>
      </c>
      <c r="K597" s="7" t="s">
        <v>662</v>
      </c>
      <c r="L597" s="7" t="s">
        <v>663</v>
      </c>
      <c r="M597" s="7">
        <v>7</v>
      </c>
      <c r="N597" s="9">
        <v>17591</v>
      </c>
      <c r="O597" s="7" t="s">
        <v>29</v>
      </c>
      <c r="P597" s="7" t="s">
        <v>30</v>
      </c>
      <c r="Q597" s="7" t="s">
        <v>224</v>
      </c>
      <c r="R597" s="7" t="s">
        <v>57</v>
      </c>
      <c r="S597" s="7" t="s">
        <v>33</v>
      </c>
      <c r="T597" s="10">
        <v>1.0653999999999999</v>
      </c>
    </row>
    <row r="598" spans="1:20" x14ac:dyDescent="0.3">
      <c r="A598" s="6" t="s">
        <v>20</v>
      </c>
      <c r="B598" t="s">
        <v>21</v>
      </c>
      <c r="C598" s="7">
        <v>31</v>
      </c>
      <c r="D598" s="7" t="s">
        <v>22</v>
      </c>
      <c r="E598" s="7">
        <v>71113</v>
      </c>
      <c r="F598" s="7" t="s">
        <v>1229</v>
      </c>
      <c r="G598" s="7" t="s">
        <v>1230</v>
      </c>
      <c r="H598" s="8">
        <v>44104</v>
      </c>
      <c r="I598" s="7">
        <v>19</v>
      </c>
      <c r="J598" s="7" t="s">
        <v>26</v>
      </c>
      <c r="K598" s="7" t="s">
        <v>1231</v>
      </c>
      <c r="L598" s="7" t="s">
        <v>1232</v>
      </c>
      <c r="M598" s="7">
        <v>1</v>
      </c>
      <c r="N598" s="9">
        <v>11167</v>
      </c>
      <c r="O598" s="7" t="s">
        <v>29</v>
      </c>
      <c r="P598" s="7" t="s">
        <v>30</v>
      </c>
      <c r="Q598" s="7" t="s">
        <v>224</v>
      </c>
      <c r="R598" s="7" t="s">
        <v>32</v>
      </c>
      <c r="S598" s="7" t="s">
        <v>29</v>
      </c>
      <c r="T598" s="10">
        <v>1.0653999999999999</v>
      </c>
    </row>
    <row r="599" spans="1:20" x14ac:dyDescent="0.3">
      <c r="A599" s="6" t="s">
        <v>20</v>
      </c>
      <c r="B599" t="s">
        <v>21</v>
      </c>
      <c r="C599" s="7">
        <v>31</v>
      </c>
      <c r="D599" s="7" t="s">
        <v>22</v>
      </c>
      <c r="E599" s="7">
        <v>44331</v>
      </c>
      <c r="F599" s="7" t="s">
        <v>1233</v>
      </c>
      <c r="G599" s="7" t="s">
        <v>1234</v>
      </c>
      <c r="H599" s="8">
        <v>44104</v>
      </c>
      <c r="I599" s="7">
        <v>19</v>
      </c>
      <c r="J599" s="7" t="s">
        <v>26</v>
      </c>
      <c r="K599" s="7" t="s">
        <v>662</v>
      </c>
      <c r="L599" s="7" t="s">
        <v>663</v>
      </c>
      <c r="M599" s="7">
        <v>1</v>
      </c>
      <c r="N599" s="9">
        <v>60725</v>
      </c>
      <c r="O599" s="7" t="s">
        <v>33</v>
      </c>
      <c r="P599" s="7" t="s">
        <v>30</v>
      </c>
      <c r="Q599" s="7" t="s">
        <v>224</v>
      </c>
      <c r="R599" s="7" t="s">
        <v>57</v>
      </c>
      <c r="S599" s="7" t="s">
        <v>33</v>
      </c>
      <c r="T599" s="10">
        <v>1.0653999999999999</v>
      </c>
    </row>
    <row r="600" spans="1:20" x14ac:dyDescent="0.3">
      <c r="A600" s="6" t="s">
        <v>20</v>
      </c>
      <c r="B600" t="s">
        <v>21</v>
      </c>
      <c r="C600" s="7">
        <v>31</v>
      </c>
      <c r="D600" s="7" t="s">
        <v>22</v>
      </c>
      <c r="E600" s="7">
        <v>44331</v>
      </c>
      <c r="F600" s="7" t="s">
        <v>1233</v>
      </c>
      <c r="G600" s="7" t="s">
        <v>1235</v>
      </c>
      <c r="H600" s="8">
        <v>44104</v>
      </c>
      <c r="I600" s="7">
        <v>19</v>
      </c>
      <c r="J600" s="7" t="s">
        <v>26</v>
      </c>
      <c r="K600" s="7" t="s">
        <v>662</v>
      </c>
      <c r="L600" s="7" t="s">
        <v>663</v>
      </c>
      <c r="M600" s="7">
        <v>1</v>
      </c>
      <c r="N600" s="9">
        <v>60725</v>
      </c>
      <c r="O600" s="7" t="s">
        <v>33</v>
      </c>
      <c r="P600" s="7" t="s">
        <v>30</v>
      </c>
      <c r="Q600" s="7" t="s">
        <v>224</v>
      </c>
      <c r="R600" s="7" t="s">
        <v>57</v>
      </c>
      <c r="S600" s="7" t="s">
        <v>33</v>
      </c>
      <c r="T600" s="10">
        <v>1.0653999999999999</v>
      </c>
    </row>
    <row r="601" spans="1:20" x14ac:dyDescent="0.3">
      <c r="A601" s="6" t="s">
        <v>20</v>
      </c>
      <c r="B601" t="s">
        <v>21</v>
      </c>
      <c r="C601" s="7">
        <v>31</v>
      </c>
      <c r="D601" s="7" t="s">
        <v>22</v>
      </c>
      <c r="E601" s="7">
        <v>27144</v>
      </c>
      <c r="F601" s="7" t="s">
        <v>833</v>
      </c>
      <c r="G601" s="7" t="s">
        <v>1236</v>
      </c>
      <c r="H601" s="8">
        <v>44104</v>
      </c>
      <c r="I601" s="7">
        <v>19</v>
      </c>
      <c r="J601" s="7" t="s">
        <v>26</v>
      </c>
      <c r="K601" s="7" t="s">
        <v>1066</v>
      </c>
      <c r="L601" s="7" t="s">
        <v>1067</v>
      </c>
      <c r="M601" s="7">
        <v>2</v>
      </c>
      <c r="N601" s="9">
        <v>1832</v>
      </c>
      <c r="O601" s="7" t="s">
        <v>29</v>
      </c>
      <c r="P601" s="7" t="s">
        <v>30</v>
      </c>
      <c r="Q601" s="7" t="s">
        <v>224</v>
      </c>
      <c r="R601" s="7" t="s">
        <v>32</v>
      </c>
      <c r="S601" s="7" t="s">
        <v>29</v>
      </c>
      <c r="T601" s="10">
        <v>1.0653999999999999</v>
      </c>
    </row>
    <row r="602" spans="1:20" x14ac:dyDescent="0.3">
      <c r="A602" s="6" t="s">
        <v>20</v>
      </c>
      <c r="B602" t="s">
        <v>21</v>
      </c>
      <c r="C602" s="7">
        <v>31</v>
      </c>
      <c r="D602" s="7" t="s">
        <v>22</v>
      </c>
      <c r="E602" s="7">
        <v>85365</v>
      </c>
      <c r="F602" s="7" t="s">
        <v>245</v>
      </c>
      <c r="G602" s="7" t="s">
        <v>1237</v>
      </c>
      <c r="H602" s="8">
        <v>44104</v>
      </c>
      <c r="I602" s="7">
        <v>19</v>
      </c>
      <c r="J602" s="7" t="s">
        <v>26</v>
      </c>
      <c r="K602" s="7" t="s">
        <v>504</v>
      </c>
      <c r="L602" s="7" t="s">
        <v>505</v>
      </c>
      <c r="M602" s="7">
        <v>1</v>
      </c>
      <c r="N602" s="9">
        <v>21429</v>
      </c>
      <c r="O602" s="7" t="s">
        <v>29</v>
      </c>
      <c r="P602" s="7" t="s">
        <v>30</v>
      </c>
      <c r="Q602" s="7" t="s">
        <v>224</v>
      </c>
      <c r="R602" s="7" t="s">
        <v>57</v>
      </c>
      <c r="S602" s="7" t="s">
        <v>29</v>
      </c>
      <c r="T602" s="10">
        <v>1.0653999999999999</v>
      </c>
    </row>
    <row r="603" spans="1:20" x14ac:dyDescent="0.3">
      <c r="A603" s="6" t="s">
        <v>20</v>
      </c>
      <c r="B603" t="s">
        <v>21</v>
      </c>
      <c r="C603" s="7">
        <v>31</v>
      </c>
      <c r="D603" s="7" t="s">
        <v>22</v>
      </c>
      <c r="E603" s="7" t="s">
        <v>1238</v>
      </c>
      <c r="F603" s="7" t="s">
        <v>1239</v>
      </c>
      <c r="G603" s="7" t="s">
        <v>1237</v>
      </c>
      <c r="H603" s="8">
        <v>44104</v>
      </c>
      <c r="I603" s="7">
        <v>19</v>
      </c>
      <c r="J603" s="7" t="s">
        <v>26</v>
      </c>
      <c r="K603" s="7" t="s">
        <v>504</v>
      </c>
      <c r="L603" s="7" t="s">
        <v>505</v>
      </c>
      <c r="M603" s="7">
        <v>1</v>
      </c>
      <c r="N603" s="9">
        <v>25471</v>
      </c>
      <c r="O603" s="7" t="s">
        <v>29</v>
      </c>
      <c r="P603" s="7" t="s">
        <v>30</v>
      </c>
      <c r="Q603" s="7" t="s">
        <v>224</v>
      </c>
      <c r="R603" s="7" t="s">
        <v>57</v>
      </c>
      <c r="S603" s="7" t="s">
        <v>29</v>
      </c>
      <c r="T603" s="10">
        <v>1.0653999999999999</v>
      </c>
    </row>
    <row r="604" spans="1:20" x14ac:dyDescent="0.3">
      <c r="A604" s="6" t="s">
        <v>20</v>
      </c>
      <c r="B604" t="s">
        <v>21</v>
      </c>
      <c r="C604" s="7">
        <v>31</v>
      </c>
      <c r="D604" s="7" t="s">
        <v>22</v>
      </c>
      <c r="E604" s="7">
        <v>50657</v>
      </c>
      <c r="F604" s="7" t="s">
        <v>275</v>
      </c>
      <c r="G604" s="7" t="s">
        <v>1240</v>
      </c>
      <c r="H604" s="8">
        <v>44104</v>
      </c>
      <c r="I604" s="7">
        <v>19</v>
      </c>
      <c r="J604" s="7" t="s">
        <v>26</v>
      </c>
      <c r="K604" s="7" t="s">
        <v>553</v>
      </c>
      <c r="L604" s="7" t="s">
        <v>554</v>
      </c>
      <c r="M604" s="7">
        <v>4</v>
      </c>
      <c r="N604" s="9">
        <v>440304</v>
      </c>
      <c r="O604" s="7" t="s">
        <v>33</v>
      </c>
      <c r="P604" s="7" t="s">
        <v>30</v>
      </c>
      <c r="Q604" s="7" t="s">
        <v>224</v>
      </c>
      <c r="R604" s="7" t="s">
        <v>57</v>
      </c>
      <c r="S604" s="7" t="s">
        <v>33</v>
      </c>
      <c r="T604" s="10">
        <v>1.0653999999999999</v>
      </c>
    </row>
    <row r="605" spans="1:20" x14ac:dyDescent="0.3">
      <c r="A605" s="6" t="s">
        <v>20</v>
      </c>
      <c r="B605" t="s">
        <v>21</v>
      </c>
      <c r="C605" s="7">
        <v>31</v>
      </c>
      <c r="D605" s="7" t="s">
        <v>22</v>
      </c>
      <c r="E605" s="7">
        <v>33141</v>
      </c>
      <c r="F605" s="7" t="s">
        <v>1241</v>
      </c>
      <c r="G605" s="7" t="s">
        <v>1242</v>
      </c>
      <c r="H605" s="8">
        <v>44104</v>
      </c>
      <c r="I605" s="7">
        <v>19</v>
      </c>
      <c r="J605" s="7" t="s">
        <v>26</v>
      </c>
      <c r="K605" s="7" t="s">
        <v>1243</v>
      </c>
      <c r="L605" s="7" t="s">
        <v>1244</v>
      </c>
      <c r="M605" s="7">
        <v>1</v>
      </c>
      <c r="N605" s="9">
        <v>19819</v>
      </c>
      <c r="O605" s="7" t="s">
        <v>29</v>
      </c>
      <c r="P605" s="7" t="s">
        <v>30</v>
      </c>
      <c r="Q605" s="7" t="s">
        <v>224</v>
      </c>
      <c r="R605" s="7" t="s">
        <v>32</v>
      </c>
      <c r="S605" s="7" t="s">
        <v>29</v>
      </c>
      <c r="T605" s="10">
        <v>1.0653999999999999</v>
      </c>
    </row>
    <row r="606" spans="1:20" x14ac:dyDescent="0.3">
      <c r="A606" s="6" t="s">
        <v>20</v>
      </c>
      <c r="B606" t="s">
        <v>21</v>
      </c>
      <c r="C606" s="7">
        <v>31</v>
      </c>
      <c r="D606" s="7" t="s">
        <v>22</v>
      </c>
      <c r="E606" s="7" t="s">
        <v>1245</v>
      </c>
      <c r="F606" s="7" t="s">
        <v>1246</v>
      </c>
      <c r="G606" s="7" t="s">
        <v>1247</v>
      </c>
      <c r="H606" s="8">
        <v>44104</v>
      </c>
      <c r="I606" s="7">
        <v>19</v>
      </c>
      <c r="J606" s="7" t="s">
        <v>26</v>
      </c>
      <c r="K606" s="7" t="s">
        <v>1243</v>
      </c>
      <c r="L606" s="7" t="s">
        <v>1244</v>
      </c>
      <c r="M606" s="7">
        <v>2</v>
      </c>
      <c r="N606" s="9">
        <v>278974</v>
      </c>
      <c r="O606" s="7" t="s">
        <v>33</v>
      </c>
      <c r="P606" s="7" t="s">
        <v>30</v>
      </c>
      <c r="Q606" s="7" t="s">
        <v>224</v>
      </c>
      <c r="R606" s="7" t="s">
        <v>32</v>
      </c>
      <c r="S606" s="7" t="s">
        <v>33</v>
      </c>
      <c r="T606" s="10">
        <v>1.0653999999999999</v>
      </c>
    </row>
    <row r="607" spans="1:20" x14ac:dyDescent="0.3">
      <c r="A607" s="6" t="s">
        <v>20</v>
      </c>
      <c r="B607" t="s">
        <v>21</v>
      </c>
      <c r="C607" s="7">
        <v>31</v>
      </c>
      <c r="D607" s="7" t="s">
        <v>22</v>
      </c>
      <c r="E607" s="7">
        <v>4310</v>
      </c>
      <c r="F607" s="7" t="s">
        <v>1248</v>
      </c>
      <c r="G607" s="7" t="s">
        <v>1249</v>
      </c>
      <c r="H607" s="8">
        <v>44104</v>
      </c>
      <c r="I607" s="7">
        <v>19</v>
      </c>
      <c r="J607" s="7" t="s">
        <v>26</v>
      </c>
      <c r="K607" s="7" t="s">
        <v>1250</v>
      </c>
      <c r="L607" s="7" t="s">
        <v>1251</v>
      </c>
      <c r="M607" s="7">
        <v>2</v>
      </c>
      <c r="N607" s="9">
        <v>114268</v>
      </c>
      <c r="O607" s="7" t="s">
        <v>38</v>
      </c>
      <c r="P607" s="7" t="s">
        <v>30</v>
      </c>
      <c r="Q607" s="7" t="s">
        <v>224</v>
      </c>
      <c r="R607" s="7" t="s">
        <v>32</v>
      </c>
      <c r="S607" s="7" t="s">
        <v>33</v>
      </c>
      <c r="T607" s="10">
        <v>1.0653999999999999</v>
      </c>
    </row>
    <row r="608" spans="1:20" x14ac:dyDescent="0.3">
      <c r="A608" s="6" t="s">
        <v>20</v>
      </c>
      <c r="B608" t="s">
        <v>21</v>
      </c>
      <c r="C608" s="7">
        <v>31</v>
      </c>
      <c r="D608" s="7" t="s">
        <v>22</v>
      </c>
      <c r="E608" s="7">
        <v>57086</v>
      </c>
      <c r="F608" s="7" t="s">
        <v>1252</v>
      </c>
      <c r="G608" s="7" t="s">
        <v>1253</v>
      </c>
      <c r="H608" s="8">
        <v>44104</v>
      </c>
      <c r="I608" s="7">
        <v>19</v>
      </c>
      <c r="J608" s="7" t="s">
        <v>26</v>
      </c>
      <c r="K608" s="7" t="s">
        <v>132</v>
      </c>
      <c r="L608" s="7" t="s">
        <v>133</v>
      </c>
      <c r="M608" s="7">
        <v>16</v>
      </c>
      <c r="N608" s="9">
        <v>19040</v>
      </c>
      <c r="O608" s="7" t="s">
        <v>29</v>
      </c>
      <c r="P608" s="7" t="s">
        <v>30</v>
      </c>
      <c r="Q608" s="7" t="s">
        <v>224</v>
      </c>
      <c r="R608" s="7" t="s">
        <v>57</v>
      </c>
      <c r="S608" s="7" t="s">
        <v>29</v>
      </c>
      <c r="T608" s="10">
        <v>1.0653999999999999</v>
      </c>
    </row>
    <row r="609" spans="1:20" x14ac:dyDescent="0.3">
      <c r="A609" s="6" t="s">
        <v>20</v>
      </c>
      <c r="B609" t="s">
        <v>21</v>
      </c>
      <c r="C609" s="7">
        <v>31</v>
      </c>
      <c r="D609" s="7" t="s">
        <v>22</v>
      </c>
      <c r="E609" s="7">
        <v>57086</v>
      </c>
      <c r="F609" s="7" t="s">
        <v>1252</v>
      </c>
      <c r="G609" s="7" t="s">
        <v>1254</v>
      </c>
      <c r="H609" s="8">
        <v>44104</v>
      </c>
      <c r="I609" s="7">
        <v>19</v>
      </c>
      <c r="J609" s="7" t="s">
        <v>26</v>
      </c>
      <c r="K609" s="7" t="s">
        <v>132</v>
      </c>
      <c r="L609" s="7" t="s">
        <v>133</v>
      </c>
      <c r="M609" s="7">
        <v>4</v>
      </c>
      <c r="N609" s="9">
        <v>4760</v>
      </c>
      <c r="O609" s="7" t="s">
        <v>29</v>
      </c>
      <c r="P609" s="7" t="s">
        <v>30</v>
      </c>
      <c r="Q609" s="7" t="s">
        <v>224</v>
      </c>
      <c r="R609" s="7" t="s">
        <v>57</v>
      </c>
      <c r="S609" s="7" t="s">
        <v>29</v>
      </c>
      <c r="T609" s="10">
        <v>1.0653999999999999</v>
      </c>
    </row>
    <row r="610" spans="1:20" x14ac:dyDescent="0.3">
      <c r="A610" s="6" t="s">
        <v>20</v>
      </c>
      <c r="B610" t="s">
        <v>21</v>
      </c>
      <c r="C610" s="7">
        <v>31</v>
      </c>
      <c r="D610" s="7" t="s">
        <v>22</v>
      </c>
      <c r="E610" s="7">
        <v>99087</v>
      </c>
      <c r="F610" s="7" t="s">
        <v>559</v>
      </c>
      <c r="G610" s="7" t="s">
        <v>1255</v>
      </c>
      <c r="H610" s="8">
        <v>44104</v>
      </c>
      <c r="I610" s="7">
        <v>19</v>
      </c>
      <c r="J610" s="7" t="s">
        <v>26</v>
      </c>
      <c r="K610" s="7" t="s">
        <v>132</v>
      </c>
      <c r="L610" s="7" t="s">
        <v>133</v>
      </c>
      <c r="M610" s="7">
        <v>1</v>
      </c>
      <c r="N610" s="9">
        <v>26884</v>
      </c>
      <c r="O610" s="7" t="s">
        <v>29</v>
      </c>
      <c r="P610" s="7" t="s">
        <v>30</v>
      </c>
      <c r="Q610" s="7" t="s">
        <v>224</v>
      </c>
      <c r="R610" s="7" t="s">
        <v>57</v>
      </c>
      <c r="S610" s="7" t="s">
        <v>29</v>
      </c>
      <c r="T610" s="10">
        <v>1.0653999999999999</v>
      </c>
    </row>
    <row r="611" spans="1:20" x14ac:dyDescent="0.3">
      <c r="A611" s="6" t="s">
        <v>20</v>
      </c>
      <c r="B611" t="s">
        <v>21</v>
      </c>
      <c r="C611" s="7">
        <v>31</v>
      </c>
      <c r="D611" s="7" t="s">
        <v>22</v>
      </c>
      <c r="E611" s="7">
        <v>99088</v>
      </c>
      <c r="F611" s="7" t="s">
        <v>555</v>
      </c>
      <c r="G611" s="7" t="s">
        <v>1255</v>
      </c>
      <c r="H611" s="8">
        <v>44104</v>
      </c>
      <c r="I611" s="7">
        <v>19</v>
      </c>
      <c r="J611" s="7" t="s">
        <v>26</v>
      </c>
      <c r="K611" s="7" t="s">
        <v>132</v>
      </c>
      <c r="L611" s="7" t="s">
        <v>133</v>
      </c>
      <c r="M611" s="7">
        <v>1</v>
      </c>
      <c r="N611" s="9">
        <v>26884</v>
      </c>
      <c r="O611" s="7" t="s">
        <v>29</v>
      </c>
      <c r="P611" s="7" t="s">
        <v>30</v>
      </c>
      <c r="Q611" s="7" t="s">
        <v>224</v>
      </c>
      <c r="R611" s="7" t="s">
        <v>57</v>
      </c>
      <c r="S611" s="7" t="s">
        <v>29</v>
      </c>
      <c r="T611" s="10">
        <v>1.0653999999999999</v>
      </c>
    </row>
    <row r="612" spans="1:20" x14ac:dyDescent="0.3">
      <c r="A612" s="6" t="s">
        <v>20</v>
      </c>
      <c r="B612" t="s">
        <v>21</v>
      </c>
      <c r="C612" s="7">
        <v>31</v>
      </c>
      <c r="D612" s="7" t="s">
        <v>22</v>
      </c>
      <c r="E612" s="7">
        <v>10538</v>
      </c>
      <c r="F612" s="7" t="s">
        <v>624</v>
      </c>
      <c r="G612" s="7" t="s">
        <v>1256</v>
      </c>
      <c r="H612" s="8">
        <v>44104</v>
      </c>
      <c r="I612" s="7">
        <v>19</v>
      </c>
      <c r="J612" s="7" t="s">
        <v>26</v>
      </c>
      <c r="K612" s="7" t="s">
        <v>919</v>
      </c>
      <c r="L612" s="7" t="s">
        <v>920</v>
      </c>
      <c r="M612" s="7">
        <v>2</v>
      </c>
      <c r="N612" s="9">
        <v>8320</v>
      </c>
      <c r="O612" s="7" t="s">
        <v>29</v>
      </c>
      <c r="P612" s="7" t="s">
        <v>30</v>
      </c>
      <c r="Q612" s="7" t="s">
        <v>224</v>
      </c>
      <c r="R612" s="7" t="s">
        <v>57</v>
      </c>
      <c r="S612" s="7" t="s">
        <v>29</v>
      </c>
      <c r="T612" s="10">
        <v>1.0653999999999999</v>
      </c>
    </row>
    <row r="613" spans="1:20" x14ac:dyDescent="0.3">
      <c r="A613" s="6" t="s">
        <v>20</v>
      </c>
      <c r="B613" t="s">
        <v>21</v>
      </c>
      <c r="C613" s="7">
        <v>31</v>
      </c>
      <c r="D613" s="7" t="s">
        <v>22</v>
      </c>
      <c r="E613" s="7">
        <v>47575</v>
      </c>
      <c r="F613" s="7" t="s">
        <v>664</v>
      </c>
      <c r="G613" s="7" t="s">
        <v>1257</v>
      </c>
      <c r="H613" s="8">
        <v>44104</v>
      </c>
      <c r="I613" s="7">
        <v>19</v>
      </c>
      <c r="J613" s="7" t="s">
        <v>26</v>
      </c>
      <c r="K613" s="7" t="s">
        <v>128</v>
      </c>
      <c r="L613" s="7" t="s">
        <v>129</v>
      </c>
      <c r="M613" s="7">
        <v>2</v>
      </c>
      <c r="N613" s="9">
        <v>451750</v>
      </c>
      <c r="O613" s="7" t="s">
        <v>33</v>
      </c>
      <c r="P613" s="7" t="s">
        <v>30</v>
      </c>
      <c r="Q613" s="7" t="s">
        <v>224</v>
      </c>
      <c r="R613" s="7" t="s">
        <v>57</v>
      </c>
      <c r="S613" s="7" t="s">
        <v>33</v>
      </c>
      <c r="T613" s="10">
        <v>1.0653999999999999</v>
      </c>
    </row>
    <row r="614" spans="1:20" x14ac:dyDescent="0.3">
      <c r="A614" s="6" t="s">
        <v>20</v>
      </c>
      <c r="B614" t="s">
        <v>21</v>
      </c>
      <c r="C614" s="7">
        <v>31</v>
      </c>
      <c r="D614" s="7" t="s">
        <v>22</v>
      </c>
      <c r="E614" s="7">
        <v>45616</v>
      </c>
      <c r="F614" s="7" t="s">
        <v>1142</v>
      </c>
      <c r="G614" s="7" t="s">
        <v>1258</v>
      </c>
      <c r="H614" s="8">
        <v>44104</v>
      </c>
      <c r="I614" s="7">
        <v>19</v>
      </c>
      <c r="J614" s="7" t="s">
        <v>26</v>
      </c>
      <c r="K614" s="7" t="s">
        <v>1259</v>
      </c>
      <c r="L614" s="7" t="s">
        <v>1260</v>
      </c>
      <c r="M614" s="7">
        <v>4</v>
      </c>
      <c r="N614" s="9">
        <v>265512</v>
      </c>
      <c r="O614" s="7" t="s">
        <v>33</v>
      </c>
      <c r="P614" s="7" t="s">
        <v>30</v>
      </c>
      <c r="Q614" s="7" t="s">
        <v>224</v>
      </c>
      <c r="R614" s="7" t="s">
        <v>32</v>
      </c>
      <c r="S614" s="7" t="s">
        <v>33</v>
      </c>
      <c r="T614" s="10">
        <v>1.0653999999999999</v>
      </c>
    </row>
    <row r="615" spans="1:20" x14ac:dyDescent="0.3">
      <c r="A615" s="6" t="s">
        <v>20</v>
      </c>
      <c r="B615" s="7" t="s">
        <v>21</v>
      </c>
      <c r="C615" s="7">
        <v>31</v>
      </c>
      <c r="D615" s="7" t="s">
        <v>22</v>
      </c>
      <c r="E615" s="7">
        <v>40049</v>
      </c>
      <c r="F615" s="7" t="s">
        <v>398</v>
      </c>
      <c r="G615" s="7" t="s">
        <v>1261</v>
      </c>
      <c r="H615" s="8">
        <v>44104</v>
      </c>
      <c r="I615" s="7">
        <v>19</v>
      </c>
      <c r="J615" s="7" t="s">
        <v>26</v>
      </c>
      <c r="K615" s="7" t="s">
        <v>1262</v>
      </c>
      <c r="L615" s="7" t="s">
        <v>1263</v>
      </c>
      <c r="M615" s="7">
        <v>4</v>
      </c>
      <c r="N615" s="9">
        <v>618452</v>
      </c>
      <c r="O615" s="7" t="s">
        <v>33</v>
      </c>
      <c r="P615" s="7" t="s">
        <v>30</v>
      </c>
      <c r="Q615" s="7" t="s">
        <v>224</v>
      </c>
      <c r="R615" s="7" t="s">
        <v>57</v>
      </c>
      <c r="S615" s="7" t="s">
        <v>33</v>
      </c>
      <c r="T615" s="10">
        <v>1.0653999999999999</v>
      </c>
    </row>
    <row r="616" spans="1:20" x14ac:dyDescent="0.3">
      <c r="A616" s="6" t="s">
        <v>20</v>
      </c>
      <c r="B616" s="7" t="s">
        <v>21</v>
      </c>
      <c r="C616" s="7">
        <v>31</v>
      </c>
      <c r="D616" s="7" t="s">
        <v>22</v>
      </c>
      <c r="E616" s="7">
        <v>50657</v>
      </c>
      <c r="F616" s="7" t="s">
        <v>275</v>
      </c>
      <c r="G616" s="7" t="s">
        <v>1264</v>
      </c>
      <c r="H616" s="8">
        <v>44104</v>
      </c>
      <c r="I616" s="7">
        <v>19</v>
      </c>
      <c r="J616" s="7" t="s">
        <v>26</v>
      </c>
      <c r="K616" s="7" t="s">
        <v>872</v>
      </c>
      <c r="L616" s="7" t="s">
        <v>873</v>
      </c>
      <c r="M616" s="7">
        <v>4</v>
      </c>
      <c r="N616" s="9">
        <v>440304</v>
      </c>
      <c r="O616" s="7" t="s">
        <v>33</v>
      </c>
      <c r="P616" s="7" t="s">
        <v>30</v>
      </c>
      <c r="Q616" s="7" t="s">
        <v>224</v>
      </c>
      <c r="R616" s="7" t="s">
        <v>57</v>
      </c>
      <c r="S616" s="7" t="s">
        <v>33</v>
      </c>
      <c r="T616" s="10">
        <v>1.0653999999999999</v>
      </c>
    </row>
    <row r="617" spans="1:20" x14ac:dyDescent="0.3">
      <c r="A617" s="6" t="s">
        <v>20</v>
      </c>
      <c r="B617" s="7" t="s">
        <v>21</v>
      </c>
      <c r="C617" s="7">
        <v>31</v>
      </c>
      <c r="D617" s="7" t="s">
        <v>22</v>
      </c>
      <c r="E617" s="7">
        <v>40074</v>
      </c>
      <c r="F617" s="7" t="s">
        <v>140</v>
      </c>
      <c r="G617" s="7" t="s">
        <v>1265</v>
      </c>
      <c r="H617" s="8">
        <v>44104</v>
      </c>
      <c r="I617" s="7">
        <v>19</v>
      </c>
      <c r="J617" s="7" t="s">
        <v>26</v>
      </c>
      <c r="K617" s="7" t="s">
        <v>872</v>
      </c>
      <c r="L617" s="7" t="s">
        <v>873</v>
      </c>
      <c r="M617" s="7">
        <v>4</v>
      </c>
      <c r="N617" s="9">
        <v>322656</v>
      </c>
      <c r="O617" s="7" t="s">
        <v>33</v>
      </c>
      <c r="P617" s="7" t="s">
        <v>30</v>
      </c>
      <c r="Q617" s="7" t="s">
        <v>224</v>
      </c>
      <c r="R617" s="7" t="s">
        <v>57</v>
      </c>
      <c r="S617" s="7" t="s">
        <v>33</v>
      </c>
      <c r="T617" s="10">
        <v>1.0653999999999999</v>
      </c>
    </row>
    <row r="618" spans="1:20" x14ac:dyDescent="0.3">
      <c r="A618" s="6" t="s">
        <v>20</v>
      </c>
      <c r="B618" s="7" t="s">
        <v>21</v>
      </c>
      <c r="C618" s="7">
        <v>31</v>
      </c>
      <c r="D618" s="7" t="s">
        <v>22</v>
      </c>
      <c r="E618" s="7">
        <v>50662</v>
      </c>
      <c r="F618" s="7" t="s">
        <v>229</v>
      </c>
      <c r="G618" s="7" t="s">
        <v>1266</v>
      </c>
      <c r="H618" s="8">
        <v>44104</v>
      </c>
      <c r="I618" s="7">
        <v>19</v>
      </c>
      <c r="J618" s="7" t="s">
        <v>26</v>
      </c>
      <c r="K618" s="7" t="s">
        <v>191</v>
      </c>
      <c r="L618" s="7" t="s">
        <v>192</v>
      </c>
      <c r="M618" s="7">
        <v>2</v>
      </c>
      <c r="N618" s="9">
        <v>241194</v>
      </c>
      <c r="O618" s="7" t="s">
        <v>33</v>
      </c>
      <c r="P618" s="7" t="s">
        <v>30</v>
      </c>
      <c r="Q618" s="7" t="s">
        <v>224</v>
      </c>
      <c r="R618" s="7" t="s">
        <v>57</v>
      </c>
      <c r="S618" s="7" t="s">
        <v>33</v>
      </c>
      <c r="T618" s="10">
        <v>1.0653999999999999</v>
      </c>
    </row>
    <row r="619" spans="1:20" x14ac:dyDescent="0.3">
      <c r="A619" s="6" t="s">
        <v>20</v>
      </c>
      <c r="B619" s="7" t="s">
        <v>21</v>
      </c>
      <c r="C619" s="7">
        <v>31</v>
      </c>
      <c r="D619" s="7" t="s">
        <v>22</v>
      </c>
      <c r="E619" s="7">
        <v>40884</v>
      </c>
      <c r="F619" s="7" t="s">
        <v>787</v>
      </c>
      <c r="G619" s="7" t="s">
        <v>1267</v>
      </c>
      <c r="H619" s="8">
        <v>44104</v>
      </c>
      <c r="I619" s="7">
        <v>19</v>
      </c>
      <c r="J619" s="7" t="s">
        <v>26</v>
      </c>
      <c r="K619" s="7" t="s">
        <v>191</v>
      </c>
      <c r="L619" s="7" t="s">
        <v>192</v>
      </c>
      <c r="M619" s="7">
        <v>8</v>
      </c>
      <c r="N619" s="9">
        <v>1026624</v>
      </c>
      <c r="O619" s="7" t="s">
        <v>33</v>
      </c>
      <c r="P619" s="7" t="s">
        <v>30</v>
      </c>
      <c r="Q619" s="7" t="s">
        <v>224</v>
      </c>
      <c r="R619" s="7" t="s">
        <v>57</v>
      </c>
      <c r="S619" s="7" t="s">
        <v>33</v>
      </c>
      <c r="T619" s="10">
        <v>1.0653999999999999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2020-10-30T01:53:18Z</dcterms:created>
  <dcterms:modified xsi:type="dcterms:W3CDTF">2020-10-30T01:53:22Z</dcterms:modified>
</cp:coreProperties>
</file>