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21E7CEA9-D9CA-45ED-990B-90BD50526818}" xr6:coauthVersionLast="46" xr6:coauthVersionMax="46" xr10:uidLastSave="{00000000-0000-0000-0000-000000000000}"/>
  <bookViews>
    <workbookView xWindow="-108" yWindow="-108" windowWidth="23256" windowHeight="12576" xr2:uid="{5262A375-451E-4112-BA6F-D82D91F2C952}"/>
  </bookViews>
  <sheets>
    <sheet name="2021_01_16266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<sst xmlns="http://schemas.openxmlformats.org/spreadsheetml/2006/main" count="41" uniqueCount="40">
  <si>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</si>
  <si>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</si>
  <si>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</si>
  <si>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</si>
  <si>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</si>
  <si>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</si>
  <si>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</si>
  <si>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</si>
  <si>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</si>
  <si>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</si>
  <si>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</si>
  <si>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</si>
  <si>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</si>
  <si>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</si>
  <si>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</si>
  <si>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</si>
  <si>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</si>
  <si>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Enero 2020</t>
  </si>
  <si>
    <t>2021_01_16266869</t>
  </si>
  <si>
    <t>Puerta Sur</t>
  </si>
  <si>
    <t>16266869-2</t>
  </si>
  <si>
    <t>RAMIREZ CONTRERAS CRISTIAN ALEXIS</t>
  </si>
  <si>
    <t xml:space="preserve">MECANICO SENIOR      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</si>
  <si>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</si>
  <si>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</si>
  <si>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</si>
  <si>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</si>
  <si>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</si>
  <si>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</si>
  <si>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</si>
  <si>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</si>
  <si>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</si>
  <si>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</si>
  <si>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</si>
  <si>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</si>
  <si>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</si>
  <si>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</si>
  <si>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</si>
  <si>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</si>
  <si>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 PERIODO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</si>
</sst>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5">
    <cellStyle name="Millares [0]" xfId="1" builtinId="6"/>
    <cellStyle name="Millares 2" xfId="4" xr:uid="{45961A0B-E536-41E7-ACC5-C09684AACAAA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0%20Macro%20Detalle%20Facturas%20enero%202021%20Mecanic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16266869"/>
      <sheetName val="2021_01_15343519"/>
      <sheetName val="2021_01_16397071"/>
      <sheetName val="Venta Documentada"/>
      <sheetName val="Nota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F058-2E81-4DCA-A3AE-4CC8DDE6371C}">
  <sheetPr codeName="Hoja1"/>
  <dimension ref="A1:X36"/>
  <sheetViews>
    <sheetView tabSelected="1" workbookViewId="0">
      <selection activeCell="F20" sqref="F20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9.441406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6.4414062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14000000</v>
      </c>
      <c r="F2" s="15">
        <v>13611241</v>
      </c>
      <c r="G2" s="16">
        <v>0.97223150000000003</v>
      </c>
      <c r="H2" s="17">
        <v>13611241</v>
      </c>
      <c r="I2" s="18">
        <v>0.04</v>
      </c>
      <c r="J2" s="19">
        <v>544449.64</v>
      </c>
      <c r="K2" s="19"/>
      <c r="L2" s="19">
        <v>544449.64</v>
      </c>
      <c r="M2" s="19" t="s">
        <v>22</v>
      </c>
      <c r="N2" s="20"/>
      <c r="O2" s="14" t="s">
        <v>23</v>
      </c>
      <c r="P2" s="21"/>
      <c r="Q2" s="21">
        <v>43304</v>
      </c>
      <c r="R2" s="22">
        <v>0</v>
      </c>
      <c r="S2" s="23"/>
      <c r="T2" s="23"/>
      <c r="U2" s="24"/>
      <c r="V2" s="25"/>
      <c r="W2" s="23"/>
      <c r="X2" s="23"/>
    </row>
    <row r="6" spans="1:24" x14ac:dyDescent="0.3">
      <c r="D6" s="26" t="s">
        <v>24</v>
      </c>
      <c r="E6" s="27">
        <v>44197</v>
      </c>
      <c r="F6" s="28"/>
    </row>
    <row r="7" spans="1:24" x14ac:dyDescent="0.3">
      <c r="D7" s="26" t="s">
        <v>2</v>
      </c>
      <c r="E7" s="26" t="str">
        <f>+C2</f>
        <v>16266869-2</v>
      </c>
      <c r="F7" s="29"/>
    </row>
    <row r="8" spans="1:24" x14ac:dyDescent="0.3">
      <c r="D8" s="26" t="s">
        <v>25</v>
      </c>
      <c r="E8" s="26" t="str">
        <f>+D2</f>
        <v>RAMIREZ CONTRERAS CRISTIAN ALEXIS</v>
      </c>
      <c r="F8" s="29"/>
    </row>
    <row r="9" spans="1:24" x14ac:dyDescent="0.3">
      <c r="D9" s="26" t="s">
        <v>26</v>
      </c>
      <c r="E9" s="26" t="str">
        <f>+B2</f>
        <v>Puerta Sur</v>
      </c>
      <c r="F9" s="29"/>
    </row>
    <row r="10" spans="1:24" x14ac:dyDescent="0.3">
      <c r="D10" s="30"/>
      <c r="E10" s="30"/>
      <c r="F10" s="31"/>
    </row>
    <row r="11" spans="1:24" x14ac:dyDescent="0.3">
      <c r="D11" s="32" t="s">
        <v>27</v>
      </c>
      <c r="E11" s="33"/>
      <c r="F11" s="34"/>
    </row>
    <row r="12" spans="1:24" x14ac:dyDescent="0.3">
      <c r="D12" s="35" t="s">
        <v>28</v>
      </c>
      <c r="E12" s="35" t="s">
        <v>29</v>
      </c>
      <c r="F12" s="36" t="s">
        <v>30</v>
      </c>
    </row>
    <row r="13" spans="1:24" x14ac:dyDescent="0.3">
      <c r="D13" s="37">
        <v>0</v>
      </c>
      <c r="E13" s="37">
        <v>0.99990000000000001</v>
      </c>
      <c r="F13" s="37">
        <v>0.04</v>
      </c>
    </row>
    <row r="14" spans="1:24" x14ac:dyDescent="0.3">
      <c r="D14" s="37">
        <v>1</v>
      </c>
      <c r="E14" s="38" t="s">
        <v>31</v>
      </c>
      <c r="F14" s="37">
        <v>0.05</v>
      </c>
    </row>
    <row r="15" spans="1:24" x14ac:dyDescent="0.3">
      <c r="D15" s="30"/>
      <c r="E15" s="30"/>
      <c r="F15" s="30"/>
    </row>
    <row r="16" spans="1:24" x14ac:dyDescent="0.3">
      <c r="D16" s="39" t="s">
        <v>32</v>
      </c>
      <c r="E16" s="40" t="s">
        <v>33</v>
      </c>
      <c r="F16" s="41">
        <f>+E2</f>
        <v>14000000</v>
      </c>
    </row>
    <row r="17" spans="4:6" x14ac:dyDescent="0.3">
      <c r="D17" s="39"/>
      <c r="E17" s="40" t="s">
        <v>34</v>
      </c>
      <c r="F17" s="41">
        <f>+F2</f>
        <v>13611241</v>
      </c>
    </row>
    <row r="18" spans="4:6" ht="20.399999999999999" x14ac:dyDescent="0.3">
      <c r="D18" s="39"/>
      <c r="E18" s="42" t="s">
        <v>35</v>
      </c>
      <c r="F18" s="43">
        <f>+G2</f>
        <v>0.97223150000000003</v>
      </c>
    </row>
    <row r="19" spans="4:6" x14ac:dyDescent="0.3">
      <c r="D19" s="39"/>
      <c r="E19" s="40" t="s">
        <v>36</v>
      </c>
      <c r="F19" s="41">
        <f>+H2</f>
        <v>13611241</v>
      </c>
    </row>
    <row r="20" spans="4:6" x14ac:dyDescent="0.3">
      <c r="D20" s="39"/>
      <c r="E20" s="40" t="s">
        <v>37</v>
      </c>
      <c r="F20" s="43">
        <f>+I2</f>
        <v>0.04</v>
      </c>
    </row>
    <row r="21" spans="4:6" x14ac:dyDescent="0.3">
      <c r="D21" s="39"/>
      <c r="E21" s="44" t="s">
        <v>38</v>
      </c>
      <c r="F21" s="45">
        <f>+J2</f>
        <v>544449.64</v>
      </c>
    </row>
    <row r="22" spans="4:6" x14ac:dyDescent="0.3">
      <c r="D22" s="39"/>
      <c r="E22" s="14"/>
      <c r="F22" s="19"/>
    </row>
    <row r="23" spans="4:6" x14ac:dyDescent="0.3">
      <c r="D23" s="39"/>
      <c r="E23" s="46"/>
      <c r="F23" s="47"/>
    </row>
    <row r="24" spans="4:6" x14ac:dyDescent="0.3">
      <c r="D24" s="39"/>
      <c r="E24" s="44" t="s">
        <v>39</v>
      </c>
      <c r="F24" s="48">
        <f>+R2</f>
        <v>0</v>
      </c>
    </row>
    <row r="25" spans="4:6" x14ac:dyDescent="0.3">
      <c r="D25" s="49"/>
      <c r="E25" s="50"/>
      <c r="F25" s="50"/>
    </row>
    <row r="26" spans="4:6" x14ac:dyDescent="0.3">
      <c r="D26" s="49"/>
      <c r="E26" s="23"/>
      <c r="F26" s="50"/>
    </row>
    <row r="27" spans="4:6" x14ac:dyDescent="0.3">
      <c r="D27" s="49"/>
      <c r="E27" s="23"/>
      <c r="F27" s="50"/>
    </row>
    <row r="28" spans="4:6" x14ac:dyDescent="0.3">
      <c r="D28" s="49"/>
      <c r="E28" s="23"/>
      <c r="F28" s="50"/>
    </row>
    <row r="29" spans="4:6" x14ac:dyDescent="0.3">
      <c r="D29" s="49"/>
      <c r="E29" s="23"/>
      <c r="F29" s="50"/>
    </row>
    <row r="30" spans="4:6" x14ac:dyDescent="0.3">
      <c r="D30" s="49"/>
      <c r="E30" s="23"/>
      <c r="F30" s="50"/>
    </row>
    <row r="31" spans="4:6" x14ac:dyDescent="0.3">
      <c r="D31" s="49"/>
      <c r="E31" s="23"/>
      <c r="F31" s="50"/>
    </row>
    <row r="32" spans="4:6" x14ac:dyDescent="0.3">
      <c r="D32" s="49"/>
      <c r="E32" s="23"/>
      <c r="F32" s="50"/>
    </row>
    <row r="33" spans="4:6" x14ac:dyDescent="0.3">
      <c r="D33" s="49"/>
      <c r="E33" s="23"/>
      <c r="F33" s="50"/>
    </row>
    <row r="34" spans="4:6" x14ac:dyDescent="0.3">
      <c r="D34" s="49"/>
      <c r="E34" s="23"/>
      <c r="F34" s="50"/>
    </row>
    <row r="35" spans="4:6" x14ac:dyDescent="0.3">
      <c r="D35" s="49"/>
      <c r="E35" s="23"/>
      <c r="F35" s="50"/>
    </row>
    <row r="36" spans="4:6" x14ac:dyDescent="0.3">
      <c r="D36" s="49"/>
      <c r="E36" s="23"/>
      <c r="F36" s="50"/>
    </row>
  </sheetData>
  <mergeCells count="2">
    <mergeCell ref="D11:F11"/>
    <mergeCell ref="D16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2021_01_16266869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2021-02-03T15:43:31Z</dcterms:created>
  <dcterms:modified xsi:type="dcterms:W3CDTF">2021-02-03T15:43:32Z</dcterms:modified>
</cp:coreProperties>
</file>