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1/1 Enero/Detalle Facturas/Facturas/"/>
    </mc:Choice>
  </mc:AlternateContent>
  <xr:revisionPtr revIDLastSave="0" documentId="8_{06AE4623-E599-4B0C-A5BC-B2AE13C2F0A9}" xr6:coauthVersionLast="46" xr6:coauthVersionMax="46" xr10:uidLastSave="{00000000-0000-0000-0000-000000000000}"/>
  <bookViews>
    <workbookView xWindow="-108" yWindow="-108" windowWidth="23256" windowHeight="12576" xr2:uid="{BF68C421-261A-4FF9-9BF9-1629D1A6975B}"/>
  </bookViews>
  <sheets>
    <sheet name="2021_01_1660927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6" i="1"/>
  <c r="C15" i="1"/>
  <c r="C14" i="1"/>
  <c r="C13" i="1"/>
  <c r="C11" i="1"/>
  <c r="C23" i="1" s="1"/>
  <c r="C10" i="1"/>
  <c r="C9" i="1"/>
  <c r="C8" i="1"/>
  <c r="C6" i="1"/>
  <c r="C5" i="1"/>
  <c r="Q2" i="1"/>
  <c r="A2" i="1"/>
</calcChain>
</file>

<file path=xl/sharedStrings.xml><?xml version="1.0" encoding="utf-8"?>
<sst xmlns="http://schemas.openxmlformats.org/spreadsheetml/2006/main" count="35" uniqueCount="29">
  <si>
    <t>ID_Detalle</t>
  </si>
  <si>
    <t>RUT</t>
  </si>
  <si>
    <t>Nombre Vendedor</t>
  </si>
  <si>
    <t>Glosa Cargo</t>
  </si>
  <si>
    <t>Venta Grupal</t>
  </si>
  <si>
    <t>Meta Grupal</t>
  </si>
  <si>
    <t>% Cumpl.</t>
  </si>
  <si>
    <t>Total Bono Grupal</t>
  </si>
  <si>
    <t xml:space="preserve">Trafico Web </t>
  </si>
  <si>
    <t>Meta Trafico WEB</t>
  </si>
  <si>
    <t>Total Bono</t>
  </si>
  <si>
    <t xml:space="preserve">Facebook </t>
  </si>
  <si>
    <t>Meta Facebook</t>
  </si>
  <si>
    <t>Total Variable</t>
  </si>
  <si>
    <t>16609278-7</t>
  </si>
  <si>
    <t xml:space="preserve">PEÑALOZA FIGUEROA RAFAEL EDUARDO             </t>
  </si>
  <si>
    <t xml:space="preserve">JEFE CANALES DIGITALES   </t>
  </si>
  <si>
    <t>NOMBRE</t>
  </si>
  <si>
    <t>VTA GRUPAL</t>
  </si>
  <si>
    <t>META GRUPAL</t>
  </si>
  <si>
    <t>% CUMPLIMIENTO</t>
  </si>
  <si>
    <t>BONO GRUPAL</t>
  </si>
  <si>
    <t>TRAFICO WEB</t>
  </si>
  <si>
    <t>META TRAFICO WEB</t>
  </si>
  <si>
    <t>BONO TRAFICO WEB</t>
  </si>
  <si>
    <t>FACEBOOK</t>
  </si>
  <si>
    <t>META FACEBOOK</t>
  </si>
  <si>
    <t>BONO FACEBOOK</t>
  </si>
  <si>
    <t>TOTAL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</si>
</sst>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(&quot;$&quot;* #,##0_);_(&quot;$&quot;* \(#,##0\);_(&quot;$&quot;* &quot;-&quot;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7">
    <xf numFmtId="0" fontId="0" fillId="0" borderId="0" xfId="0"/>
    <xf numFmtId="0" fontId="3" fillId="2" borderId="1" xfId="0" applyFont="1" applyFill="1" applyBorder="1"/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7" fillId="0" borderId="1" xfId="0" applyFont="1" applyBorder="1"/>
    <xf numFmtId="42" fontId="7" fillId="0" borderId="1" xfId="1" applyFont="1" applyBorder="1"/>
    <xf numFmtId="9" fontId="7" fillId="0" borderId="1" xfId="0" applyNumberFormat="1" applyFont="1" applyBorder="1"/>
    <xf numFmtId="3" fontId="7" fillId="0" borderId="1" xfId="0" applyNumberFormat="1" applyFont="1" applyBorder="1"/>
    <xf numFmtId="0" fontId="6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0" xfId="0" applyFont="1"/>
    <xf numFmtId="42" fontId="6" fillId="0" borderId="3" xfId="0" applyNumberFormat="1" applyFont="1" applyBorder="1"/>
    <xf numFmtId="0" fontId="6" fillId="0" borderId="6" xfId="0" applyFont="1" applyBorder="1"/>
    <xf numFmtId="42" fontId="6" fillId="0" borderId="7" xfId="0" applyNumberFormat="1" applyFont="1" applyBorder="1"/>
    <xf numFmtId="9" fontId="6" fillId="0" borderId="7" xfId="0" applyNumberFormat="1" applyFont="1" applyBorder="1"/>
    <xf numFmtId="42" fontId="6" fillId="2" borderId="5" xfId="0" applyNumberFormat="1" applyFont="1" applyFill="1" applyBorder="1"/>
    <xf numFmtId="3" fontId="6" fillId="0" borderId="3" xfId="0" applyNumberFormat="1" applyFont="1" applyBorder="1"/>
    <xf numFmtId="3" fontId="6" fillId="0" borderId="7" xfId="0" applyNumberFormat="1" applyFont="1" applyBorder="1"/>
    <xf numFmtId="0" fontId="6" fillId="2" borderId="8" xfId="0" applyFont="1" applyFill="1" applyBorder="1"/>
    <xf numFmtId="42" fontId="6" fillId="2" borderId="9" xfId="0" applyNumberFormat="1" applyFont="1" applyFill="1" applyBorder="1"/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1/1%20Enero/Detalle%20Facturas/12%20Macro%20Detalle%20Enero%202021%20Jefe%20Canales%20Digital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Venta Documentada"/>
      <sheetName val="2021_01_16609278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DDB4D-5B13-47D1-A0E5-1DD4A3B5E707}">
  <sheetPr codeName="Hoja1">
    <tabColor rgb="FFFF0000"/>
  </sheetPr>
  <dimension ref="A1:Q23"/>
  <sheetViews>
    <sheetView tabSelected="1" workbookViewId="0">
      <selection activeCell="F10" sqref="F10"/>
    </sheetView>
  </sheetViews>
  <sheetFormatPr baseColWidth="10" defaultRowHeight="14.4" x14ac:dyDescent="0.3"/>
  <cols>
    <col min="1" max="1" width="16.88671875" bestFit="1" customWidth="1"/>
    <col min="2" max="2" width="16.77734375" bestFit="1" customWidth="1"/>
    <col min="3" max="3" width="38.33203125" bestFit="1" customWidth="1"/>
    <col min="4" max="4" width="16.109375" bestFit="1" customWidth="1"/>
    <col min="5" max="6" width="9.88671875" bestFit="1" customWidth="1"/>
    <col min="7" max="7" width="6.33203125" bestFit="1" customWidth="1"/>
    <col min="9" max="10" width="11.109375" bestFit="1" customWidth="1"/>
    <col min="11" max="11" width="8.88671875" bestFit="1" customWidth="1"/>
    <col min="12" max="12" width="10.109375" bestFit="1" customWidth="1"/>
    <col min="13" max="14" width="9.109375" bestFit="1" customWidth="1"/>
    <col min="15" max="15" width="8.88671875" bestFit="1" customWidth="1"/>
    <col min="16" max="16" width="10.109375" bestFit="1" customWidth="1"/>
    <col min="17" max="17" width="9.109375" bestFit="1" customWidth="1"/>
  </cols>
  <sheetData>
    <row r="1" spans="1:17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5" t="s">
        <v>6</v>
      </c>
      <c r="L1" s="6" t="s">
        <v>10</v>
      </c>
      <c r="M1" s="5" t="s">
        <v>11</v>
      </c>
      <c r="N1" s="5" t="s">
        <v>12</v>
      </c>
      <c r="O1" s="5" t="s">
        <v>6</v>
      </c>
      <c r="P1" s="6" t="s">
        <v>10</v>
      </c>
      <c r="Q1" s="7" t="s">
        <v>13</v>
      </c>
    </row>
    <row r="2" spans="1:17" x14ac:dyDescent="0.3">
      <c r="A2" s="8" t="str">
        <f>+"2021_01_"&amp;LEFT(B2,LEN(B2)-2)</f>
        <v>2021_01_16609278</v>
      </c>
      <c r="B2" s="9" t="s">
        <v>14</v>
      </c>
      <c r="C2" s="9" t="s">
        <v>15</v>
      </c>
      <c r="D2" s="9" t="s">
        <v>16</v>
      </c>
      <c r="E2" s="10">
        <v>127025636</v>
      </c>
      <c r="F2" s="10">
        <v>125000000</v>
      </c>
      <c r="G2" s="11">
        <v>1.02</v>
      </c>
      <c r="H2" s="10">
        <v>208500</v>
      </c>
      <c r="I2" s="12">
        <v>23545</v>
      </c>
      <c r="J2" s="12">
        <v>25000</v>
      </c>
      <c r="K2" s="11">
        <v>0.94</v>
      </c>
      <c r="L2" s="10">
        <v>84442.5</v>
      </c>
      <c r="M2" s="12">
        <v>3248</v>
      </c>
      <c r="N2" s="12">
        <v>3594</v>
      </c>
      <c r="O2" s="11">
        <v>0.9</v>
      </c>
      <c r="P2" s="10">
        <v>84442.5</v>
      </c>
      <c r="Q2" s="10">
        <f>+P2+L2+H2</f>
        <v>377385</v>
      </c>
    </row>
    <row r="4" spans="1:17" ht="15" thickBot="1" x14ac:dyDescent="0.35"/>
    <row r="5" spans="1:17" x14ac:dyDescent="0.3">
      <c r="B5" s="13" t="s">
        <v>17</v>
      </c>
      <c r="C5" s="14" t="str">
        <f>+C2</f>
        <v xml:space="preserve">PEÑALOZA FIGUEROA RAFAEL EDUARDO             </v>
      </c>
    </row>
    <row r="6" spans="1:17" ht="15" thickBot="1" x14ac:dyDescent="0.35">
      <c r="B6" s="15" t="s">
        <v>1</v>
      </c>
      <c r="C6" s="16" t="str">
        <f>+B2</f>
        <v>16609278-7</v>
      </c>
    </row>
    <row r="7" spans="1:17" ht="15" thickBot="1" x14ac:dyDescent="0.35">
      <c r="B7" s="17"/>
      <c r="C7" s="17"/>
    </row>
    <row r="8" spans="1:17" x14ac:dyDescent="0.3">
      <c r="B8" s="13" t="s">
        <v>18</v>
      </c>
      <c r="C8" s="18">
        <f>+E2</f>
        <v>127025636</v>
      </c>
    </row>
    <row r="9" spans="1:17" x14ac:dyDescent="0.3">
      <c r="B9" s="19" t="s">
        <v>19</v>
      </c>
      <c r="C9" s="20">
        <f>+F2</f>
        <v>125000000</v>
      </c>
    </row>
    <row r="10" spans="1:17" x14ac:dyDescent="0.3">
      <c r="B10" s="19" t="s">
        <v>20</v>
      </c>
      <c r="C10" s="21">
        <f>+G2</f>
        <v>1.02</v>
      </c>
    </row>
    <row r="11" spans="1:17" ht="15" thickBot="1" x14ac:dyDescent="0.35">
      <c r="B11" s="15" t="s">
        <v>21</v>
      </c>
      <c r="C11" s="22">
        <f>+H2</f>
        <v>208500</v>
      </c>
    </row>
    <row r="12" spans="1:17" ht="15" thickBot="1" x14ac:dyDescent="0.35">
      <c r="B12" s="17"/>
      <c r="C12" s="17"/>
    </row>
    <row r="13" spans="1:17" x14ac:dyDescent="0.3">
      <c r="B13" s="13" t="s">
        <v>22</v>
      </c>
      <c r="C13" s="23">
        <f>+I2</f>
        <v>23545</v>
      </c>
    </row>
    <row r="14" spans="1:17" x14ac:dyDescent="0.3">
      <c r="B14" s="19" t="s">
        <v>23</v>
      </c>
      <c r="C14" s="24">
        <f>+J2</f>
        <v>25000</v>
      </c>
    </row>
    <row r="15" spans="1:17" x14ac:dyDescent="0.3">
      <c r="B15" s="19" t="s">
        <v>20</v>
      </c>
      <c r="C15" s="21">
        <f>+K2</f>
        <v>0.94</v>
      </c>
    </row>
    <row r="16" spans="1:17" ht="15" thickBot="1" x14ac:dyDescent="0.35">
      <c r="B16" s="15" t="s">
        <v>24</v>
      </c>
      <c r="C16" s="22">
        <f>+L2</f>
        <v>84442.5</v>
      </c>
    </row>
    <row r="17" spans="2:3" ht="15" thickBot="1" x14ac:dyDescent="0.35">
      <c r="B17" s="17"/>
      <c r="C17" s="17"/>
    </row>
    <row r="18" spans="2:3" x14ac:dyDescent="0.3">
      <c r="B18" s="13" t="s">
        <v>25</v>
      </c>
      <c r="C18" s="23">
        <f>+M2</f>
        <v>3248</v>
      </c>
    </row>
    <row r="19" spans="2:3" x14ac:dyDescent="0.3">
      <c r="B19" s="19" t="s">
        <v>26</v>
      </c>
      <c r="C19" s="24">
        <f>+N2</f>
        <v>3594</v>
      </c>
    </row>
    <row r="20" spans="2:3" x14ac:dyDescent="0.3">
      <c r="B20" s="19" t="s">
        <v>20</v>
      </c>
      <c r="C20" s="21">
        <f>+O2</f>
        <v>0.9</v>
      </c>
    </row>
    <row r="21" spans="2:3" ht="15" thickBot="1" x14ac:dyDescent="0.35">
      <c r="B21" s="15" t="s">
        <v>27</v>
      </c>
      <c r="C21" s="22">
        <f>+P2</f>
        <v>84442.5</v>
      </c>
    </row>
    <row r="22" spans="2:3" ht="15" thickBot="1" x14ac:dyDescent="0.35">
      <c r="B22" s="17"/>
      <c r="C22" s="17"/>
    </row>
    <row r="23" spans="2:3" ht="15" thickBot="1" x14ac:dyDescent="0.35">
      <c r="B23" s="25" t="s">
        <v>28</v>
      </c>
      <c r="C23" s="26">
        <f>+C11+C16+C21</f>
        <v>377385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2021_01_16609278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2021-02-02T16:10:32Z</dcterms:created>
  <dcterms:modified xsi:type="dcterms:W3CDTF">2021-02-02T16:10:35Z</dcterms:modified>
</cp:coreProperties>
</file>