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4 Abril\Detalle Facturas\Facturas\"/>
    </mc:Choice>
  </mc:AlternateContent>
  <xr:revisionPtr revIDLastSave="0" documentId="8_{020086C7-9E4E-44D7-ADC5-63460F951F0B}" xr6:coauthVersionLast="47" xr6:coauthVersionMax="47" xr10:uidLastSave="{00000000-0000-0000-0000-000000000000}"/>
  <bookViews>
    <workbookView xWindow="-108" yWindow="-108" windowWidth="23256" windowHeight="12576" xr2:uid="{2A5CA486-782F-4226-80E9-D46BEC340FAC}"/>
  </bookViews>
  <sheets>
    <sheet name="2021_04_08287170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2" i="1" l="1"/>
  <c r="F21" i="1"/>
  <c r="F20" i="1"/>
  <c r="F19" i="1"/>
  <c r="F18" i="1"/>
  <c r="F17" i="1"/>
  <c r="F16" i="1"/>
  <c r="E9" i="1"/>
  <c r="E8" i="1"/>
  <c r="E7" i="1"/>
</calcChain>
</file>

<file path=xl/sharedStrings.xml><?xml version="1.0" encoding="utf-8"?>
<sst xmlns="http://schemas.openxmlformats.org/spreadsheetml/2006/main" count="39" uniqueCount="38">
  <si>
    <t>ID_Detalle</t>
  </si>
  <si>
    <t>Nombre Sucursal</t>
  </si>
  <si>
    <t>RUT</t>
  </si>
  <si>
    <t>Nombre Operario</t>
  </si>
  <si>
    <t>Meta</t>
  </si>
  <si>
    <t>Venta</t>
  </si>
  <si>
    <t>Cump. Meta</t>
  </si>
  <si>
    <t>Base Real</t>
  </si>
  <si>
    <t>Comisión [%]</t>
  </si>
  <si>
    <t>Comisión [$]</t>
  </si>
  <si>
    <t>Cargo</t>
  </si>
  <si>
    <t>OBSERVACION</t>
  </si>
  <si>
    <t>Estado</t>
  </si>
  <si>
    <t>Fecha Finiquito</t>
  </si>
  <si>
    <t>Fecha Contrato</t>
  </si>
  <si>
    <t xml:space="preserve">Dias no Trab </t>
  </si>
  <si>
    <t>2021_04_08287170</t>
  </si>
  <si>
    <t xml:space="preserve">Puerto Montt Flotacentro      </t>
  </si>
  <si>
    <t>08287170-5</t>
  </si>
  <si>
    <t xml:space="preserve">NAVARRO MALDONADO PEDRO ALVINO               </t>
  </si>
  <si>
    <t xml:space="preserve">OPERARIO DE SERVICIOS    </t>
  </si>
  <si>
    <t>Activo</t>
  </si>
  <si>
    <t>MES Y AÑO</t>
  </si>
  <si>
    <t>NOMBRE</t>
  </si>
  <si>
    <t>SUCURSAL</t>
  </si>
  <si>
    <t>TABLA COMISIONES "Cumplimiento de Meta"</t>
  </si>
  <si>
    <t>Desde</t>
  </si>
  <si>
    <t>Hasta</t>
  </si>
  <si>
    <t>Comisión</t>
  </si>
  <si>
    <t>y mas</t>
  </si>
  <si>
    <t>SERVICIOS</t>
  </si>
  <si>
    <t>META DE SERVICIOS SUCURSAL</t>
  </si>
  <si>
    <t>VENTA DE SERVICIOS SUCURSAL</t>
  </si>
  <si>
    <t>CUMPLIMIENTO DE META (%) DE SERVICIOS SUCURSAL</t>
  </si>
  <si>
    <t>BASE DE SERVICIOS INDIVIDUALES</t>
  </si>
  <si>
    <t xml:space="preserve">COMISIÓN (%) </t>
  </si>
  <si>
    <t xml:space="preserve">COMISIÓN ($) </t>
  </si>
  <si>
    <t>DIAS NO TRABAJADOS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</si>
</sst>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(&quot;$&quot;* #,##0_);_(&quot;$&quot;* \(#,##0\);_(&quot;$&quot;* &quot;-&quot;_);_(@_)"/>
    <numFmt numFmtId="41" formatCode="_(* #,##0_);_(* \(#,##0\);_(* &quot;-&quot;_);_(@_)"/>
    <numFmt numFmtId="164" formatCode="_-&quot;$&quot;\ * #,##0_-;\-&quot;$&quot;\ * #,##0_-;_-&quot;$&quot;\ * &quot;-&quot;_-;_-@_-"/>
    <numFmt numFmtId="165" formatCode="_-* #,##0.00_-;\-* #,##0.00_-;_-* &quot;-&quot;??_-;_-@_-"/>
    <numFmt numFmtId="166" formatCode="_ &quot;$&quot;* #,##0.0_ ;_ &quot;$&quot;* \-#,##0.0_ ;_ &quot;$&quot;* &quot;-&quot;_ ;_ @_ 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b/>
      <sz val="8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1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48">
    <xf numFmtId="0" fontId="0" fillId="0" borderId="0" xfId="0"/>
    <xf numFmtId="0" fontId="2" fillId="2" borderId="0" xfId="0" applyFont="1" applyFill="1"/>
    <xf numFmtId="0" fontId="2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10" fontId="2" fillId="2" borderId="1" xfId="3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vertical="center" wrapText="1"/>
    </xf>
    <xf numFmtId="0" fontId="2" fillId="2" borderId="2" xfId="0" applyFont="1" applyFill="1" applyBorder="1"/>
    <xf numFmtId="14" fontId="2" fillId="2" borderId="2" xfId="0" applyNumberFormat="1" applyFont="1" applyFill="1" applyBorder="1"/>
    <xf numFmtId="14" fontId="2" fillId="2" borderId="2" xfId="4" applyNumberFormat="1" applyFont="1" applyFill="1" applyBorder="1"/>
    <xf numFmtId="41" fontId="2" fillId="2" borderId="3" xfId="1" applyFont="1" applyFill="1" applyBorder="1" applyAlignment="1">
      <alignment horizontal="center" vertical="center" wrapText="1"/>
    </xf>
    <xf numFmtId="0" fontId="2" fillId="0" borderId="0" xfId="0" applyFont="1"/>
    <xf numFmtId="0" fontId="3" fillId="0" borderId="4" xfId="0" applyFont="1" applyBorder="1" applyAlignment="1">
      <alignment vertical="center"/>
    </xf>
    <xf numFmtId="0" fontId="2" fillId="0" borderId="4" xfId="0" applyFont="1" applyBorder="1" applyAlignment="1">
      <alignment vertical="center" wrapText="1"/>
    </xf>
    <xf numFmtId="0" fontId="2" fillId="0" borderId="4" xfId="0" applyFont="1" applyBorder="1" applyAlignment="1">
      <alignment horizontal="center" vertical="center" wrapText="1"/>
    </xf>
    <xf numFmtId="0" fontId="3" fillId="0" borderId="4" xfId="0" applyFont="1" applyBorder="1"/>
    <xf numFmtId="164" fontId="2" fillId="0" borderId="4" xfId="0" applyNumberFormat="1" applyFont="1" applyBorder="1" applyAlignment="1">
      <alignment vertical="center" wrapText="1"/>
    </xf>
    <xf numFmtId="10" fontId="2" fillId="0" borderId="4" xfId="3" applyNumberFormat="1" applyFont="1" applyFill="1" applyBorder="1" applyAlignment="1">
      <alignment vertical="center" wrapText="1"/>
    </xf>
    <xf numFmtId="42" fontId="3" fillId="0" borderId="4" xfId="2" applyFont="1" applyFill="1" applyBorder="1"/>
    <xf numFmtId="10" fontId="2" fillId="0" borderId="4" xfId="3" applyNumberFormat="1" applyFont="1" applyFill="1" applyBorder="1" applyAlignment="1">
      <alignment horizontal="center"/>
    </xf>
    <xf numFmtId="164" fontId="3" fillId="0" borderId="4" xfId="0" applyNumberFormat="1" applyFont="1" applyBorder="1"/>
    <xf numFmtId="17" fontId="3" fillId="0" borderId="4" xfId="0" applyNumberFormat="1" applyFont="1" applyBorder="1"/>
    <xf numFmtId="14" fontId="3" fillId="0" borderId="4" xfId="0" applyNumberFormat="1" applyFont="1" applyBorder="1"/>
    <xf numFmtId="41" fontId="3" fillId="0" borderId="4" xfId="1" applyFont="1" applyFill="1" applyBorder="1"/>
    <xf numFmtId="42" fontId="3" fillId="0" borderId="0" xfId="2" applyFont="1" applyAlignment="1">
      <alignment vertical="center"/>
    </xf>
    <xf numFmtId="166" fontId="3" fillId="0" borderId="0" xfId="2" applyNumberFormat="1" applyFont="1" applyAlignment="1">
      <alignment vertical="center"/>
    </xf>
    <xf numFmtId="41" fontId="3" fillId="0" borderId="0" xfId="1" applyFont="1" applyAlignment="1">
      <alignment vertical="center"/>
    </xf>
    <xf numFmtId="0" fontId="3" fillId="0" borderId="0" xfId="0" applyFont="1"/>
    <xf numFmtId="0" fontId="4" fillId="0" borderId="4" xfId="0" applyFont="1" applyBorder="1" applyAlignment="1">
      <alignment vertical="center"/>
    </xf>
    <xf numFmtId="17" fontId="4" fillId="0" borderId="4" xfId="0" applyNumberFormat="1" applyFont="1" applyBorder="1" applyAlignment="1">
      <alignment vertical="center"/>
    </xf>
    <xf numFmtId="17" fontId="5" fillId="0" borderId="5" xfId="0" applyNumberFormat="1" applyFont="1" applyBorder="1" applyAlignment="1">
      <alignment vertical="center"/>
    </xf>
    <xf numFmtId="0" fontId="5" fillId="0" borderId="5" xfId="0" applyFont="1" applyBorder="1" applyAlignment="1">
      <alignment vertical="center"/>
    </xf>
    <xf numFmtId="0" fontId="0" fillId="0" borderId="6" xfId="0" applyBorder="1"/>
    <xf numFmtId="0" fontId="0" fillId="0" borderId="7" xfId="0" applyBorder="1"/>
    <xf numFmtId="0" fontId="6" fillId="0" borderId="8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4" xfId="0" applyFont="1" applyBorder="1" applyAlignment="1">
      <alignment vertical="center" wrapText="1"/>
    </xf>
    <xf numFmtId="10" fontId="7" fillId="0" borderId="4" xfId="0" applyNumberFormat="1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vertical="center"/>
    </xf>
    <xf numFmtId="164" fontId="7" fillId="0" borderId="4" xfId="0" applyNumberFormat="1" applyFont="1" applyBorder="1" applyAlignment="1">
      <alignment horizontal="right" vertical="center"/>
    </xf>
    <xf numFmtId="0" fontId="7" fillId="0" borderId="4" xfId="0" applyFont="1" applyBorder="1" applyAlignment="1">
      <alignment vertical="center" wrapText="1"/>
    </xf>
    <xf numFmtId="10" fontId="7" fillId="0" borderId="4" xfId="0" applyNumberFormat="1" applyFont="1" applyBorder="1" applyAlignment="1">
      <alignment horizontal="right" vertical="center"/>
    </xf>
    <xf numFmtId="0" fontId="6" fillId="0" borderId="4" xfId="0" applyFont="1" applyBorder="1" applyAlignment="1">
      <alignment vertical="center"/>
    </xf>
    <xf numFmtId="164" fontId="6" fillId="0" borderId="4" xfId="0" applyNumberFormat="1" applyFont="1" applyBorder="1" applyAlignment="1">
      <alignment horizontal="right" vertical="center"/>
    </xf>
    <xf numFmtId="41" fontId="6" fillId="0" borderId="4" xfId="0" applyNumberFormat="1" applyFont="1" applyBorder="1" applyAlignment="1">
      <alignment horizontal="right" vertical="center"/>
    </xf>
  </cellXfs>
  <cellStyles count="5">
    <cellStyle name="Millares [0]" xfId="1" builtinId="6"/>
    <cellStyle name="Millares 2" xfId="4" xr:uid="{052C9576-D5A0-46F3-9F54-588F79573745}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ristian.cerda\OneDrive%20-%20Caren%20Repuestos%20Flotacentro\Desktop\RECURSOS%20HUMANOS%20CAREN%20MIO\Remuneraciones\2021\4%20Abril\Detalle%20Facturas\21%20Macro%20Detalle%20Facturas%20Abril%202021%20Operarios%20Servicio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4_26461548"/>
      <sheetName val="2021_04_17875646"/>
      <sheetName val="2021_04_10518629"/>
      <sheetName val="2021_04_09924613"/>
      <sheetName val="2021_04_19264315"/>
      <sheetName val="2021_04_18647429"/>
      <sheetName val="2021_04_10169576"/>
      <sheetName val="2021_04_17168344"/>
      <sheetName val="2021_04_11798385"/>
      <sheetName val="2021_04_17288176"/>
      <sheetName val="2021_04_15633490"/>
      <sheetName val="2021_04_14269991"/>
      <sheetName val="2021_04_11374197"/>
      <sheetName val="2021_04_09114698"/>
      <sheetName val="2021_04_18430378"/>
      <sheetName val="2021_04_14095686"/>
      <sheetName val="2021_04_14387148"/>
      <sheetName val="2021_04_09566735"/>
      <sheetName val="2021_04_16515391"/>
      <sheetName val="2021_04_18728745"/>
      <sheetName val="2021_04_18581698"/>
      <sheetName val="2021_04_19124107"/>
      <sheetName val="2021_04_19306021"/>
      <sheetName val="2021_04_18583809"/>
      <sheetName val="2021_04_12539602"/>
      <sheetName val="2021_04_17638899"/>
      <sheetName val="2021_04_17482969"/>
      <sheetName val="2021_04_20131024"/>
      <sheetName val="2021_04_08287170"/>
      <sheetName val="2021_04_16394827"/>
      <sheetName val="2021_04_16673768"/>
      <sheetName val="2021_04_16850466"/>
      <sheetName val="2021_04_17124685"/>
      <sheetName val="2021_04_17532838"/>
      <sheetName val="2021_04_18491752"/>
      <sheetName val="2021_04_10493284"/>
      <sheetName val="Venta Documentada"/>
      <sheetName val="Nota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93EDC3-BF79-437C-8667-03B9A5D08587}">
  <sheetPr codeName="Hoja31"/>
  <dimension ref="A1:V22"/>
  <sheetViews>
    <sheetView tabSelected="1" workbookViewId="0">
      <selection activeCell="J5" sqref="J5"/>
    </sheetView>
  </sheetViews>
  <sheetFormatPr baseColWidth="10" defaultRowHeight="14.4" x14ac:dyDescent="0.3"/>
  <cols>
    <col min="1" max="1" width="13" bestFit="1" customWidth="1"/>
    <col min="2" max="2" width="11.109375" bestFit="1" customWidth="1"/>
    <col min="3" max="3" width="8.21875" bestFit="1" customWidth="1"/>
    <col min="4" max="4" width="29.44140625" bestFit="1" customWidth="1"/>
    <col min="5" max="5" width="36.109375" bestFit="1" customWidth="1"/>
    <col min="6" max="6" width="9.6640625" bestFit="1" customWidth="1"/>
    <col min="7" max="7" width="8.21875" bestFit="1" customWidth="1"/>
    <col min="8" max="8" width="8.33203125" bestFit="1" customWidth="1"/>
    <col min="9" max="9" width="8.5546875" bestFit="1" customWidth="1"/>
    <col min="10" max="10" width="8.6640625" bestFit="1" customWidth="1"/>
    <col min="11" max="11" width="17.77734375" bestFit="1" customWidth="1"/>
    <col min="12" max="12" width="9.88671875" bestFit="1" customWidth="1"/>
    <col min="13" max="13" width="4.77734375" bestFit="1" customWidth="1"/>
    <col min="14" max="14" width="9.88671875" bestFit="1" customWidth="1"/>
    <col min="15" max="15" width="10" bestFit="1" customWidth="1"/>
    <col min="16" max="16" width="8.44140625" bestFit="1" customWidth="1"/>
  </cols>
  <sheetData>
    <row r="1" spans="1:22" x14ac:dyDescent="0.3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2" t="s">
        <v>8</v>
      </c>
      <c r="J1" s="5" t="s">
        <v>9</v>
      </c>
      <c r="K1" s="5" t="s">
        <v>10</v>
      </c>
      <c r="L1" s="5" t="s">
        <v>11</v>
      </c>
      <c r="M1" s="6" t="s">
        <v>12</v>
      </c>
      <c r="N1" s="7" t="s">
        <v>13</v>
      </c>
      <c r="O1" s="8" t="s">
        <v>14</v>
      </c>
      <c r="P1" s="9" t="s">
        <v>15</v>
      </c>
      <c r="Q1" s="10"/>
      <c r="R1" s="10"/>
      <c r="S1" s="10"/>
      <c r="T1" s="10"/>
      <c r="U1" s="10"/>
      <c r="V1" s="10"/>
    </row>
    <row r="2" spans="1:22" ht="20.399999999999999" x14ac:dyDescent="0.3">
      <c r="A2" s="11" t="s">
        <v>16</v>
      </c>
      <c r="B2" s="12" t="s">
        <v>17</v>
      </c>
      <c r="C2" s="13" t="s">
        <v>18</v>
      </c>
      <c r="D2" s="14" t="s">
        <v>19</v>
      </c>
      <c r="E2" s="15">
        <v>14900000</v>
      </c>
      <c r="F2" s="15">
        <v>10648564</v>
      </c>
      <c r="G2" s="16">
        <v>0.71466872483221477</v>
      </c>
      <c r="H2" s="17">
        <v>3549522</v>
      </c>
      <c r="I2" s="18">
        <v>5.5399999999999998E-2</v>
      </c>
      <c r="J2" s="19">
        <v>196643.51879999999</v>
      </c>
      <c r="K2" s="19" t="s">
        <v>20</v>
      </c>
      <c r="L2" s="20"/>
      <c r="M2" s="14" t="s">
        <v>21</v>
      </c>
      <c r="N2" s="21">
        <v>0</v>
      </c>
      <c r="O2" s="21">
        <v>39845</v>
      </c>
      <c r="P2" s="22">
        <v>0</v>
      </c>
      <c r="Q2" s="23"/>
      <c r="R2" s="23"/>
      <c r="S2" s="24"/>
      <c r="T2" s="25"/>
      <c r="U2" s="26"/>
      <c r="V2" s="26"/>
    </row>
    <row r="6" spans="1:22" x14ac:dyDescent="0.3">
      <c r="D6" s="27" t="s">
        <v>22</v>
      </c>
      <c r="E6" s="28">
        <v>44287</v>
      </c>
      <c r="F6" s="29"/>
    </row>
    <row r="7" spans="1:22" x14ac:dyDescent="0.3">
      <c r="D7" s="27" t="s">
        <v>2</v>
      </c>
      <c r="E7" s="27" t="str">
        <f>+C2</f>
        <v>08287170-5</v>
      </c>
      <c r="F7" s="30"/>
    </row>
    <row r="8" spans="1:22" x14ac:dyDescent="0.3">
      <c r="D8" s="27" t="s">
        <v>23</v>
      </c>
      <c r="E8" s="27" t="str">
        <f>+D2</f>
        <v xml:space="preserve">NAVARRO MALDONADO PEDRO ALVINO               </v>
      </c>
      <c r="F8" s="30"/>
    </row>
    <row r="9" spans="1:22" x14ac:dyDescent="0.3">
      <c r="D9" s="27" t="s">
        <v>24</v>
      </c>
      <c r="E9" s="27" t="str">
        <f>+B2</f>
        <v xml:space="preserve">Puerto Montt Flotacentro      </v>
      </c>
      <c r="F9" s="30"/>
    </row>
    <row r="10" spans="1:22" x14ac:dyDescent="0.3">
      <c r="D10" s="31"/>
      <c r="E10" s="31"/>
      <c r="F10" s="32"/>
    </row>
    <row r="11" spans="1:22" x14ac:dyDescent="0.3">
      <c r="D11" s="33" t="s">
        <v>25</v>
      </c>
      <c r="E11" s="34"/>
      <c r="F11" s="35"/>
    </row>
    <row r="12" spans="1:22" x14ac:dyDescent="0.3">
      <c r="D12" s="36" t="s">
        <v>26</v>
      </c>
      <c r="E12" s="36" t="s">
        <v>27</v>
      </c>
      <c r="F12" s="37" t="s">
        <v>28</v>
      </c>
    </row>
    <row r="13" spans="1:22" x14ac:dyDescent="0.3">
      <c r="D13" s="38">
        <v>0</v>
      </c>
      <c r="E13" s="38">
        <v>0.99990000000000001</v>
      </c>
      <c r="F13" s="38">
        <v>5.5399999999999998E-2</v>
      </c>
    </row>
    <row r="14" spans="1:22" x14ac:dyDescent="0.3">
      <c r="D14" s="38">
        <v>1</v>
      </c>
      <c r="E14" s="39" t="s">
        <v>29</v>
      </c>
      <c r="F14" s="38">
        <v>7.9100000000000004E-2</v>
      </c>
    </row>
    <row r="15" spans="1:22" x14ac:dyDescent="0.3">
      <c r="D15" s="31"/>
      <c r="E15" s="31"/>
      <c r="F15" s="31"/>
    </row>
    <row r="16" spans="1:22" x14ac:dyDescent="0.3">
      <c r="D16" s="40" t="s">
        <v>30</v>
      </c>
      <c r="E16" s="41" t="s">
        <v>31</v>
      </c>
      <c r="F16" s="42">
        <f>+E2</f>
        <v>14900000</v>
      </c>
    </row>
    <row r="17" spans="4:6" x14ac:dyDescent="0.3">
      <c r="D17" s="40"/>
      <c r="E17" s="41" t="s">
        <v>32</v>
      </c>
      <c r="F17" s="42">
        <f>+F2</f>
        <v>10648564</v>
      </c>
    </row>
    <row r="18" spans="4:6" x14ac:dyDescent="0.3">
      <c r="D18" s="40"/>
      <c r="E18" s="43" t="s">
        <v>33</v>
      </c>
      <c r="F18" s="44">
        <f>+G2</f>
        <v>0.71466872483221477</v>
      </c>
    </row>
    <row r="19" spans="4:6" x14ac:dyDescent="0.3">
      <c r="D19" s="40"/>
      <c r="E19" s="41" t="s">
        <v>34</v>
      </c>
      <c r="F19" s="42">
        <f>+H2</f>
        <v>3549522</v>
      </c>
    </row>
    <row r="20" spans="4:6" x14ac:dyDescent="0.3">
      <c r="D20" s="40"/>
      <c r="E20" s="41" t="s">
        <v>35</v>
      </c>
      <c r="F20" s="44">
        <f>+I2</f>
        <v>5.5399999999999998E-2</v>
      </c>
    </row>
    <row r="21" spans="4:6" x14ac:dyDescent="0.3">
      <c r="D21" s="40"/>
      <c r="E21" s="45" t="s">
        <v>36</v>
      </c>
      <c r="F21" s="46">
        <f>+J2</f>
        <v>196643.51879999999</v>
      </c>
    </row>
    <row r="22" spans="4:6" x14ac:dyDescent="0.3">
      <c r="D22" s="40"/>
      <c r="E22" s="45" t="s">
        <v>37</v>
      </c>
      <c r="F22" s="47">
        <f>+P2</f>
        <v>0</v>
      </c>
    </row>
  </sheetData>
  <mergeCells count="2">
    <mergeCell ref="D11:F11"/>
    <mergeCell ref="D16:D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2021_04_08287170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2021-06-08T22:26:21Z</dcterms:created>
  <dcterms:modified xsi:type="dcterms:W3CDTF">2021-06-08T22:26:21Z</dcterms:modified>
</cp:coreProperties>
</file>