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302562D-07AB-4CAB-8A5B-C94EA79C3042}" xr6:coauthVersionLast="47" xr6:coauthVersionMax="47" xr10:uidLastSave="{00000000-0000-0000-0000-000000000000}"/>
  <bookViews>
    <workbookView xWindow="-108" yWindow="-108" windowWidth="23256" windowHeight="12576" xr2:uid="{9FEBF319-38BB-4C93-AE76-8545425DFB6B}"/>
  </bookViews>
  <sheets>
    <sheet name="2021_04_13386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1" i="1"/>
  <c r="F31" i="1"/>
  <c r="G30" i="1"/>
  <c r="F30" i="1"/>
  <c r="F29" i="1"/>
  <c r="F28" i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8" i="1" l="1"/>
  <c r="G34" i="1" s="1"/>
  <c r="G32" i="1"/>
  <c r="G29" i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<sst xmlns="http://schemas.openxmlformats.org/spreadsheetml/2006/main" count="75" uniqueCount="52">
  <si>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</si>
  <si>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</si>
  <si>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</si>
  <si>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</si>
  <si>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</si>
  <si>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</si>
  <si>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</si>
  <si>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</si>
  <si>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</si>
  <si>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</si>
  <si>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</si>
  <si>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</si>
  <si>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</si>
  <si>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</si>
  <si>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</si>
  <si>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</si>
  <si>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</si>
  <si>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</si>
  <si>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</si>
  <si>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</si>
  <si>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</si>
  <si>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</si>
  <si>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</si>
  <si>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</si>
  <si>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</si>
  <si>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</si>
  <si>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</si>
  <si>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</si>
  <si>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</si>
  <si>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2021_04_13386752</t>
  </si>
  <si>
    <t>13386752-K</t>
  </si>
  <si>
    <t xml:space="preserve">MUNOZ YANEZ MARCO ANTONIO                    </t>
  </si>
  <si>
    <t xml:space="preserve">SUCURSAL LOS ANGELES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</si>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</sst>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DABBFFB7-C15E-4091-9F7A-0792C1F0A633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AFEA-129D-420B-B886-8722F057C609}">
  <sheetPr codeName="Hoja3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3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8570</v>
      </c>
      <c r="C2" s="12" t="s">
        <v>30</v>
      </c>
      <c r="D2" s="12" t="s">
        <v>31</v>
      </c>
      <c r="E2" s="13">
        <v>0</v>
      </c>
      <c r="F2" s="13">
        <v>0</v>
      </c>
      <c r="G2" s="13">
        <v>0</v>
      </c>
      <c r="H2" s="13">
        <v>0</v>
      </c>
      <c r="I2" s="13">
        <v>15000000</v>
      </c>
      <c r="J2" s="13">
        <v>12733992</v>
      </c>
      <c r="K2" s="14">
        <v>0.84893280000000004</v>
      </c>
      <c r="L2" s="15">
        <v>12733992</v>
      </c>
      <c r="M2" s="14">
        <v>0.05</v>
      </c>
      <c r="N2" s="13">
        <v>636699.60000000009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4724700</v>
      </c>
      <c r="Z2" s="17">
        <v>117203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563385</v>
      </c>
      <c r="AG2" s="17">
        <v>28348.2</v>
      </c>
      <c r="AH2" s="17">
        <v>937.62400000000002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7042.3125</v>
      </c>
    </row>
    <row r="5" spans="1:40" x14ac:dyDescent="0.3">
      <c r="D5" s="18" t="s">
        <v>33</v>
      </c>
      <c r="E5" s="19">
        <v>44287</v>
      </c>
      <c r="F5" s="20"/>
      <c r="G5" s="21"/>
    </row>
    <row r="6" spans="1:40" x14ac:dyDescent="0.3">
      <c r="D6" s="18" t="s">
        <v>2</v>
      </c>
      <c r="E6" s="18" t="str">
        <f>+C2</f>
        <v>13386752-K</v>
      </c>
      <c r="F6" s="22"/>
      <c r="G6" s="21"/>
    </row>
    <row r="7" spans="1:40" x14ac:dyDescent="0.3">
      <c r="D7" s="18" t="s">
        <v>3</v>
      </c>
      <c r="E7" s="18" t="str">
        <f>+D2</f>
        <v xml:space="preserve">MUNOZ YANEZ MARCO ANTONIO       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LOS ANGELES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15000000</v>
      </c>
      <c r="G15" s="21"/>
    </row>
    <row r="16" spans="1:40" x14ac:dyDescent="0.3">
      <c r="D16" s="32"/>
      <c r="E16" s="33" t="s">
        <v>41</v>
      </c>
      <c r="F16" s="34">
        <f>+J2</f>
        <v>12733992</v>
      </c>
      <c r="G16" s="21"/>
    </row>
    <row r="17" spans="4:7" ht="20.399999999999999" x14ac:dyDescent="0.3">
      <c r="D17" s="32"/>
      <c r="E17" s="35" t="s">
        <v>42</v>
      </c>
      <c r="F17" s="36">
        <f>+K2</f>
        <v>0.84893280000000004</v>
      </c>
      <c r="G17" s="21"/>
    </row>
    <row r="18" spans="4:7" x14ac:dyDescent="0.3">
      <c r="D18" s="32"/>
      <c r="E18" s="33" t="s">
        <v>43</v>
      </c>
      <c r="F18" s="34">
        <f>+L2</f>
        <v>12733992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636699.60000000009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0.84893280000000004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4724700</v>
      </c>
      <c r="G26" s="48">
        <f>+IF($G$23&gt;85%,E26*F26,0)</f>
        <v>0</v>
      </c>
    </row>
    <row r="27" spans="4:7" x14ac:dyDescent="0.3">
      <c r="D27" s="33" t="s">
        <v>17</v>
      </c>
      <c r="E27" s="51">
        <v>8.0000000000000002E-3</v>
      </c>
      <c r="F27" s="50">
        <f>+Z2</f>
        <v>117203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563385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0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2021_04_13386752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2021-06-09T18:02:40Z</dcterms:created>
  <dcterms:modified xsi:type="dcterms:W3CDTF">2021-06-09T18:02:40Z</dcterms:modified>
</cp:coreProperties>
</file>