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AAB9A3F0-C6F3-4D0A-8937-8F10958BD565}" xr6:coauthVersionLast="46" xr6:coauthVersionMax="46" xr10:uidLastSave="{00000000-0000-0000-0000-000000000000}"/>
  <bookViews>
    <workbookView xWindow="-108" yWindow="-108" windowWidth="23256" windowHeight="12576" xr2:uid="{2EEC9CF8-BB5D-4977-A248-D917BCA7A997}"/>
  </bookViews>
  <sheets>
    <sheet name="2021_04_15324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47" i="1" s="1"/>
  <c r="W23" i="1"/>
  <c r="W25" i="1" s="1"/>
  <c r="W42" i="1"/>
  <c r="W44" i="1" s="1"/>
</calcChain>
</file>

<file path=xl/sharedStrings.xml><?xml version="1.0" encoding="utf-8"?>
<sst xmlns="http://schemas.openxmlformats.org/spreadsheetml/2006/main" count="14033" uniqueCount="1915">
  <si>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</si>
  <si>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</si>
  <si>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</si>
  <si>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</si>
  <si>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</si>
  <si>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</si>
  <si>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</si>
  <si>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</si>
  <si>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</si>
  <si>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</si>
  <si>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</si>
  <si>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</si>
  <si>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</si>
  <si>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</si>
  <si>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</si>
  <si>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</si>
  <si>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</si>
  <si>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</si>
  <si>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</si>
  <si>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</si>
  <si>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2021_04_15324700</t>
  </si>
  <si>
    <t xml:space="preserve">CRUZ CASTILLO DARIO FERNANDO                 </t>
  </si>
  <si>
    <t>V2</t>
  </si>
  <si>
    <t>15324700-5</t>
  </si>
  <si>
    <t xml:space="preserve">VALVULA PROTEC 4 CIRCUITOS T/KNORR </t>
  </si>
  <si>
    <t>BV-A-0000-00308494</t>
  </si>
  <si>
    <t xml:space="preserve">GENERAL VELASQUEZ REPUESTOS </t>
  </si>
  <si>
    <t>0077249702-4-0</t>
  </si>
  <si>
    <t xml:space="preserve">TRANSPORTES LAV SPA </t>
  </si>
  <si>
    <t>Repuestos</t>
  </si>
  <si>
    <t>Actual</t>
  </si>
  <si>
    <t>Boleta</t>
  </si>
  <si>
    <t>Venta Normal</t>
  </si>
  <si>
    <t xml:space="preserve">CORTINA SOLAR MOTORLIFE M </t>
  </si>
  <si>
    <t>BV-A-0000-00308598</t>
  </si>
  <si>
    <t>0012273700-4-0</t>
  </si>
  <si>
    <t xml:space="preserve">CERPA ASTUDILLO MARCIAL </t>
  </si>
  <si>
    <t xml:space="preserve">Impulso </t>
  </si>
  <si>
    <t xml:space="preserve">TAPA ESTANQUE CONPENSACION </t>
  </si>
  <si>
    <t>BV-A-0000-00308660</t>
  </si>
  <si>
    <t>0013242624-4-0</t>
  </si>
  <si>
    <t xml:space="preserve">PINTO LIZANA HUMBERTO ENRIQUE </t>
  </si>
  <si>
    <t>Nombre</t>
  </si>
  <si>
    <t xml:space="preserve">C5074 </t>
  </si>
  <si>
    <t>CINTA C/RATCHET 2" C/GANCHO TIPO JJ 9MTS</t>
  </si>
  <si>
    <t>BV-A-0000-00308700</t>
  </si>
  <si>
    <t>0008773136-7-0</t>
  </si>
  <si>
    <t xml:space="preserve">VALENZUELA LOBOS RAMON RODOLFO </t>
  </si>
  <si>
    <t>Neumaticos</t>
  </si>
  <si>
    <t>Cod Vendedor</t>
  </si>
  <si>
    <t xml:space="preserve">AMPOLLETA 24V 21/5W BAY 15D (P21/5W) </t>
  </si>
  <si>
    <t>BV-A-0000-00308734</t>
  </si>
  <si>
    <t>0007296614-7-0</t>
  </si>
  <si>
    <t xml:space="preserve">QUEZADA MUNOZ RICARDO NOLASCO </t>
  </si>
  <si>
    <t>Rut</t>
  </si>
  <si>
    <t>FAROL LATERAL TAPABARRO IZQ/DER.AMARILLO</t>
  </si>
  <si>
    <t>BV-A-0000-00308802</t>
  </si>
  <si>
    <t>0013089745-2-0</t>
  </si>
  <si>
    <t xml:space="preserve">GONZALEZ BARROS RODRIGO ALEJANDRO </t>
  </si>
  <si>
    <t>Mes Pago</t>
  </si>
  <si>
    <t xml:space="preserve">WILLIAMS T-300 15W40 CI-4 BALDE 19LT </t>
  </si>
  <si>
    <t>BV-A-0000-00308935</t>
  </si>
  <si>
    <t>0008811438-8-0</t>
  </si>
  <si>
    <t xml:space="preserve">MEZA FUENTES EDUARDO MANUEL </t>
  </si>
  <si>
    <t>Lubricantes</t>
  </si>
  <si>
    <t xml:space="preserve">WILLIAMS HYDRAULIC AW 68 BALDE 19 LT </t>
  </si>
  <si>
    <t xml:space="preserve">EMPAQ.CULATA JGO 1LAMINA C/RET.ELRING </t>
  </si>
  <si>
    <t>BV-A-0000-00309179</t>
  </si>
  <si>
    <t>0013126710-K-0</t>
  </si>
  <si>
    <t xml:space="preserve">MORALES VILCHES SANDOR FABIANI </t>
  </si>
  <si>
    <t>COMISION REPUESTOS</t>
  </si>
  <si>
    <t>Tabla de Cumplimiento Repuestos</t>
  </si>
  <si>
    <t xml:space="preserve">NIPLE RACORT 14 M/M (FOSFATIZADO) </t>
  </si>
  <si>
    <t>BV-A-0000-00309181</t>
  </si>
  <si>
    <t>0020147100-1-0</t>
  </si>
  <si>
    <t xml:space="preserve">GODOY PEREZ CRISTOBAL FERNANDO </t>
  </si>
  <si>
    <t>VTA TOTAL PERIODO ANTERIOR</t>
  </si>
  <si>
    <t>Ventas</t>
  </si>
  <si>
    <t>% Comisión</t>
  </si>
  <si>
    <t xml:space="preserve">GOLILLA ALUMINIO 14X20 M/M </t>
  </si>
  <si>
    <t>VTA NORMAL PERIODO ANTERIOR</t>
  </si>
  <si>
    <t>Desde</t>
  </si>
  <si>
    <t>Hasta</t>
  </si>
  <si>
    <t>LBY MUG TERMICO CO PUERTO 12V Y USB PREM</t>
  </si>
  <si>
    <t>BV-A-0000-00309476</t>
  </si>
  <si>
    <t>0011221170-5-0</t>
  </si>
  <si>
    <t xml:space="preserve">GUERRA MUNOZ LEONARDO DANIEL </t>
  </si>
  <si>
    <t>COMISION NORMAL (%)</t>
  </si>
  <si>
    <t>o mas</t>
  </si>
  <si>
    <t xml:space="preserve">MANGUERA RETORNO INYECTOR X MT </t>
  </si>
  <si>
    <t>BV-A-0000-00309508</t>
  </si>
  <si>
    <t>0005911795-5-0</t>
  </si>
  <si>
    <t xml:space="preserve">ESPINOZA HURTADO ROSENDO DEL CARMEN </t>
  </si>
  <si>
    <t>COMISION NORMAL ($)</t>
  </si>
  <si>
    <t>BV-A-0000-00309510</t>
  </si>
  <si>
    <t xml:space="preserve">BULBO TEMPERATURA (VDO) </t>
  </si>
  <si>
    <t>BV-A-0000-00309650</t>
  </si>
  <si>
    <t>0013029049-3-0</t>
  </si>
  <si>
    <t xml:space="preserve">GARRETT FERNANDEZ IVAN GADIEL </t>
  </si>
  <si>
    <t>TOTAL COMISION REPUESTOS</t>
  </si>
  <si>
    <t xml:space="preserve">SILICONA ULTRA GREY LOCTITE 80ML </t>
  </si>
  <si>
    <t>BV-A-0000-00309731</t>
  </si>
  <si>
    <t>0076158437-5-0</t>
  </si>
  <si>
    <t xml:space="preserve">TRANSPORTES SDC SPA </t>
  </si>
  <si>
    <t xml:space="preserve">INTERRUPTOR LUZ INT REOSTATO 24V </t>
  </si>
  <si>
    <t>BV-A-0000-00309781</t>
  </si>
  <si>
    <t>0008936132-K-0</t>
  </si>
  <si>
    <t xml:space="preserve">NEIRA RUIZ JOSE MANUEL </t>
  </si>
  <si>
    <t xml:space="preserve">RIMULA R4L 15W40 CK-4 E9/E7 BL.18.9 LT </t>
  </si>
  <si>
    <t>BV-A-0000-00309783</t>
  </si>
  <si>
    <t>0026687339-5-0</t>
  </si>
  <si>
    <t xml:space="preserve">JUAN CARLOS </t>
  </si>
  <si>
    <t>COMISION NEUMATICOS, LUBRICANTES, BATERIAS Y REMOLQUE</t>
  </si>
  <si>
    <t>Tabla de Cumplimiento Neumaticos, Lubricantes, Baterias y Remolques</t>
  </si>
  <si>
    <t xml:space="preserve">215/60R16 95H RP28 GOODRIDE </t>
  </si>
  <si>
    <t>BV-A-0000-00309859</t>
  </si>
  <si>
    <t>0018185508-8-0</t>
  </si>
  <si>
    <t xml:space="preserve">CAMILO ANDRES CARVAJAL GONZALEZ </t>
  </si>
  <si>
    <t>VENTA TOTAL PERIODO ACTUAL</t>
  </si>
  <si>
    <t xml:space="preserve">GATA BOTELLA 4 TONELADAS DGP </t>
  </si>
  <si>
    <t>BV-A-0000-00309989</t>
  </si>
  <si>
    <t>0015324700-5-0</t>
  </si>
  <si>
    <t xml:space="preserve">CRUZ CASTILLO DARIO FERNANDO </t>
  </si>
  <si>
    <t>VENTA NORMAL</t>
  </si>
  <si>
    <t xml:space="preserve">BANDEJA PARA ACEITE LUBRITEK 8LT </t>
  </si>
  <si>
    <t xml:space="preserve">MOTORLIFE PA O DEL AGODON </t>
  </si>
  <si>
    <t xml:space="preserve">RODTO EMBRAGUE HIDRA.COMPLETO (ALEMAN) </t>
  </si>
  <si>
    <t>BV-A-0000-00310026</t>
  </si>
  <si>
    <t>0076355767-7-0</t>
  </si>
  <si>
    <t xml:space="preserve">SERVICIO DE ASEO INDUSTRIAL JIDA LTDA </t>
  </si>
  <si>
    <t xml:space="preserve">CILINDRO SUP.EMBRAGUE </t>
  </si>
  <si>
    <t xml:space="preserve">TOTAL COMISION </t>
  </si>
  <si>
    <t xml:space="preserve">RESORTE ACELERADOR </t>
  </si>
  <si>
    <t>BV-A-0000-00310057</t>
  </si>
  <si>
    <t>0012290150-5-0</t>
  </si>
  <si>
    <t xml:space="preserve">WILDO GAVILAN HERNANDEZ </t>
  </si>
  <si>
    <t xml:space="preserve">CANERIA RETORNO DE AGUA, VERS MODERNA </t>
  </si>
  <si>
    <t>CV-A-0000-00232772</t>
  </si>
  <si>
    <t>0012670746-0-0</t>
  </si>
  <si>
    <t xml:space="preserve"> NICOLAO VERDUGO LUIS </t>
  </si>
  <si>
    <t>Nota Crédito</t>
  </si>
  <si>
    <t xml:space="preserve">V3270 </t>
  </si>
  <si>
    <t>EMP.BASE TURBO (RECTANGULAR METALICO)NEW</t>
  </si>
  <si>
    <t>CV-A-0000-00232784</t>
  </si>
  <si>
    <t>0007130922-3-0</t>
  </si>
  <si>
    <t xml:space="preserve">ARAYA SOTO HECTOR HUGO </t>
  </si>
  <si>
    <t>BONO GRUPAL</t>
  </si>
  <si>
    <t>Tabla de Cumplimiento Bono Grupal</t>
  </si>
  <si>
    <t xml:space="preserve">DISCO FRENO DELANTERO/ TRASERO 430 M/M </t>
  </si>
  <si>
    <t>CV-A-0000-00232786</t>
  </si>
  <si>
    <t>0077189090-3-0</t>
  </si>
  <si>
    <t xml:space="preserve">TRANSPORTES SANTIN Y CIA LTDA. </t>
  </si>
  <si>
    <t>CUMPLIMIENTO GRUPAL SUCURSAL</t>
  </si>
  <si>
    <t>$ Bono</t>
  </si>
  <si>
    <t xml:space="preserve">V3682 </t>
  </si>
  <si>
    <t xml:space="preserve">VALVULA 4 VIAS WABCO </t>
  </si>
  <si>
    <t>CV-A-0000-00232789</t>
  </si>
  <si>
    <t>0006719321-0-0</t>
  </si>
  <si>
    <t xml:space="preserve">QUINTANILLA SILVA MARIA ANGELICA </t>
  </si>
  <si>
    <t>BONO</t>
  </si>
  <si>
    <t xml:space="preserve">V5373 </t>
  </si>
  <si>
    <t xml:space="preserve">MANGUERA INTERCOOLER INFERIOR 80X390MM </t>
  </si>
  <si>
    <t>CV-A-0000-00232809</t>
  </si>
  <si>
    <t>0004116008-K-0</t>
  </si>
  <si>
    <t xml:space="preserve">CABRERA GONZALEZ RENE DEL CARMEN </t>
  </si>
  <si>
    <t xml:space="preserve">V3124 </t>
  </si>
  <si>
    <t xml:space="preserve">ANILLO GOMA 41X51X7MM BY-PASS BBA.AGUA </t>
  </si>
  <si>
    <t>CV-A-0000-00232820</t>
  </si>
  <si>
    <t>0076959947-9-0</t>
  </si>
  <si>
    <t xml:space="preserve">SEBASTIAN ORLANDO CARRASCO RODRIGUEZ E.I </t>
  </si>
  <si>
    <t>TOTAL BONO META</t>
  </si>
  <si>
    <t xml:space="preserve">V2242 </t>
  </si>
  <si>
    <t xml:space="preserve">EMPAQ. SALIDA CARCAZA BBA. AGUA </t>
  </si>
  <si>
    <t xml:space="preserve">V5432 </t>
  </si>
  <si>
    <t xml:space="preserve">KIT EMBRAGUE PRENSA DISCO ROD 430MM </t>
  </si>
  <si>
    <t>CV-A-0000-00232904</t>
  </si>
  <si>
    <t>0016508911-1-0</t>
  </si>
  <si>
    <t xml:space="preserve">ALVAREZ ARRANO CLAUDIA CAROLINA </t>
  </si>
  <si>
    <t xml:space="preserve">V4591 </t>
  </si>
  <si>
    <t xml:space="preserve">EMPAQ.CAJA CAMBIO JGO. I-SHIFT </t>
  </si>
  <si>
    <t>CV-A-0000-00232972</t>
  </si>
  <si>
    <t>0008488795-1-0</t>
  </si>
  <si>
    <t xml:space="preserve">FUENTES ARAVENA LUIS FERNANDO </t>
  </si>
  <si>
    <t>Venta Pendiente</t>
  </si>
  <si>
    <t xml:space="preserve">FILTRO AIRE DONALDSON </t>
  </si>
  <si>
    <t>CV-A-0000-00233142</t>
  </si>
  <si>
    <t>0077152542-3-0</t>
  </si>
  <si>
    <t xml:space="preserve">JOMA TRANSPORTES SPA </t>
  </si>
  <si>
    <t xml:space="preserve">V4031 </t>
  </si>
  <si>
    <t xml:space="preserve">FILTRO SEPARADOR TECFIL </t>
  </si>
  <si>
    <t>CV-A-0000-00233148</t>
  </si>
  <si>
    <t>0077034390-9-0</t>
  </si>
  <si>
    <t xml:space="preserve">EMPRESA DE TRANSPORTES EMEZETA LTDA. </t>
  </si>
  <si>
    <t xml:space="preserve">V2926 </t>
  </si>
  <si>
    <t>CV-A-0000-00233366</t>
  </si>
  <si>
    <t>0077621730-1-0</t>
  </si>
  <si>
    <t xml:space="preserve">SOCIEDAD TRANSPORTES GUERRERO LDTA. </t>
  </si>
  <si>
    <t>COMISION IMPULSO</t>
  </si>
  <si>
    <t xml:space="preserve">V5037 </t>
  </si>
  <si>
    <t xml:space="preserve">SENSOR PRESION ACEITE </t>
  </si>
  <si>
    <t>FV-A-0000-02396269</t>
  </si>
  <si>
    <t>0018229099-8-0</t>
  </si>
  <si>
    <t xml:space="preserve">MORENO SAAVEDRA CARLOS EDUARDO </t>
  </si>
  <si>
    <t>Factura</t>
  </si>
  <si>
    <t>Tabla de Cumplimiento Impulso</t>
  </si>
  <si>
    <t xml:space="preserve">V3565 </t>
  </si>
  <si>
    <t xml:space="preserve">PASADOR MUNON 60MM JGO. C/RDTO. </t>
  </si>
  <si>
    <t>REFRIGERANTE ANTICON -37 BIDON 20L 50/50</t>
  </si>
  <si>
    <t>FV-A-0000-02396280</t>
  </si>
  <si>
    <t>0076833914-7-0</t>
  </si>
  <si>
    <t xml:space="preserve">TRANSPORTES DR Y ASOCIADOS LIMITADA </t>
  </si>
  <si>
    <t>FV-A-0000-02396316</t>
  </si>
  <si>
    <t xml:space="preserve">FAROL NEBLINERO DELANTERO DERECHO </t>
  </si>
  <si>
    <t>FV-A-0000-02396407</t>
  </si>
  <si>
    <t>0076553564-6-0</t>
  </si>
  <si>
    <t xml:space="preserve">ARFAH PARTS LTDA. </t>
  </si>
  <si>
    <t xml:space="preserve">VALVULA DISTRIBUIDORA C/EMERGENCIA </t>
  </si>
  <si>
    <t>FV-A-0000-02396414</t>
  </si>
  <si>
    <t xml:space="preserve">V1622 </t>
  </si>
  <si>
    <t xml:space="preserve">TENSOR CORREA ALTERNADOR/VENTILADOR </t>
  </si>
  <si>
    <t>FV-A-0000-02396425</t>
  </si>
  <si>
    <t>0014247859-5-0</t>
  </si>
  <si>
    <t xml:space="preserve">ROMAN LOPEZ MARCELO ENRIQUE </t>
  </si>
  <si>
    <t>TOTAL REMUNERACION VARIABLE</t>
  </si>
  <si>
    <t xml:space="preserve">V2290 </t>
  </si>
  <si>
    <t xml:space="preserve">TENSOR CORREA VENTILADOR INFERIOR </t>
  </si>
  <si>
    <t xml:space="preserve">V0988 </t>
  </si>
  <si>
    <t xml:space="preserve">EXTREMO DIRECCION DER. 30 CONO 24 (ELE) </t>
  </si>
  <si>
    <t>FV-A-0000-02396498</t>
  </si>
  <si>
    <t>0077254052-3-0</t>
  </si>
  <si>
    <t xml:space="preserve">DMM SPA </t>
  </si>
  <si>
    <t xml:space="preserve">V5109 </t>
  </si>
  <si>
    <t xml:space="preserve">EXTREMO DIRECCION IZQ. 30 CONO 24 (ELE) </t>
  </si>
  <si>
    <t xml:space="preserve">V4096 </t>
  </si>
  <si>
    <t xml:space="preserve">PULMON SUSPENSION TRAS.(FUELLE/PISTON) </t>
  </si>
  <si>
    <t>FV-A-0000-02396598</t>
  </si>
  <si>
    <t>0077464370-2-0</t>
  </si>
  <si>
    <t xml:space="preserve">VIA NORTE LTDA </t>
  </si>
  <si>
    <t xml:space="preserve">V2185 </t>
  </si>
  <si>
    <t xml:space="preserve">ANILLO RETEN 21X29,5X6MM </t>
  </si>
  <si>
    <t>FV-A-0000-02396694</t>
  </si>
  <si>
    <t>0076786004-8-0</t>
  </si>
  <si>
    <t xml:space="preserve">IMP. DISTRIB. Y COM. DE RPTOS. PARA CAMI </t>
  </si>
  <si>
    <t xml:space="preserve">V4849 </t>
  </si>
  <si>
    <t xml:space="preserve">FILTRO SECADOR AIRE </t>
  </si>
  <si>
    <t>FV-A-0000-02396769</t>
  </si>
  <si>
    <t>0015814445-K-0</t>
  </si>
  <si>
    <t xml:space="preserve">SALGADO SALGADO ISABEL ALEJANDRA </t>
  </si>
  <si>
    <t xml:space="preserve">METAL BIELA STD JGO KS </t>
  </si>
  <si>
    <t>FV-A-0000-02396880</t>
  </si>
  <si>
    <t>0096903580-4-0</t>
  </si>
  <si>
    <t xml:space="preserve">E.Y L. MAQUINARIAS S.A. </t>
  </si>
  <si>
    <t xml:space="preserve">METAL BANCADA 0.25 JGO KS </t>
  </si>
  <si>
    <t xml:space="preserve">V5028 </t>
  </si>
  <si>
    <t xml:space="preserve">ENFRIADOR ACEITE MOTOR (RECTANGULO) </t>
  </si>
  <si>
    <t>FV-A-0000-02396890</t>
  </si>
  <si>
    <t>0005628180-0-0</t>
  </si>
  <si>
    <t xml:space="preserve">VERA GAMBOA RUBEN DEL CARMEN </t>
  </si>
  <si>
    <t xml:space="preserve">V1283 </t>
  </si>
  <si>
    <t xml:space="preserve">RETEN ENFRIADOR ACEITE 35,5X59,5X4,7MM </t>
  </si>
  <si>
    <t xml:space="preserve">V2173 </t>
  </si>
  <si>
    <t xml:space="preserve">EMP. ENFRIADOR ACEITE LATERAL (GOMA) </t>
  </si>
  <si>
    <t>FV-A-0000-02396948</t>
  </si>
  <si>
    <t>0077196068-5-0</t>
  </si>
  <si>
    <t xml:space="preserve">MIGUEL ENRIQUE PALACIO SALINAS DIESEL EI </t>
  </si>
  <si>
    <t xml:space="preserve">MAG 1 ELECTRIC MOTOR CLEAN </t>
  </si>
  <si>
    <t>FV-A-0000-02396976</t>
  </si>
  <si>
    <t>0077225762-7-0</t>
  </si>
  <si>
    <t xml:space="preserve">TRANSPORTES RABBIT SPA </t>
  </si>
  <si>
    <t xml:space="preserve">AGUA DESMINERALIZADA 5 LTS </t>
  </si>
  <si>
    <t xml:space="preserve">V3510 </t>
  </si>
  <si>
    <t xml:space="preserve">TAPA BATERIA </t>
  </si>
  <si>
    <t xml:space="preserve">VALVOLUBE G.O. 80W90 BL 19 LT </t>
  </si>
  <si>
    <t>FV-A-0000-02396987</t>
  </si>
  <si>
    <t>0014491940-8-0</t>
  </si>
  <si>
    <t xml:space="preserve">VELIZ MORENO JOSE LUIS </t>
  </si>
  <si>
    <t xml:space="preserve">V3371 </t>
  </si>
  <si>
    <t>PATIN FRENO 8" 200MM TRAS.JGO. REFORZADO</t>
  </si>
  <si>
    <t>FV-A-0000-02397005</t>
  </si>
  <si>
    <t>0015898775-9-0</t>
  </si>
  <si>
    <t xml:space="preserve">HERRERA MOLINA LUIS ALEJANDRO </t>
  </si>
  <si>
    <t xml:space="preserve">V4940 </t>
  </si>
  <si>
    <t xml:space="preserve">BALATA FRENO DEL/TRAS JGO.200MM 8 </t>
  </si>
  <si>
    <t>FV-A-0000-02397039</t>
  </si>
  <si>
    <t xml:space="preserve">V1935 </t>
  </si>
  <si>
    <t>FOCO POSICION IZQ/DER. (ESTACIONAMIENTO)</t>
  </si>
  <si>
    <t>FV-A-0000-02397083</t>
  </si>
  <si>
    <t>0078620810-6-0</t>
  </si>
  <si>
    <t xml:space="preserve">COMERCIALIZADORA MACHO DIESEL LTDA. </t>
  </si>
  <si>
    <t xml:space="preserve">V1344 </t>
  </si>
  <si>
    <t>ANILLO GOMA MANGUERA INTERCOOL.63X7 AZUL</t>
  </si>
  <si>
    <t>FV-A-0000-02397084</t>
  </si>
  <si>
    <t xml:space="preserve">V1345 </t>
  </si>
  <si>
    <t>ANILLO GOMA MANGUERA INTERCOOL.56X3 AZUL</t>
  </si>
  <si>
    <t xml:space="preserve">V1346 </t>
  </si>
  <si>
    <t xml:space="preserve">ANILLO GOMA MANGUERA INTERCOOLER </t>
  </si>
  <si>
    <t xml:space="preserve">V1779 </t>
  </si>
  <si>
    <t>PORTA FOCO MAYOR IZQ. (BICEL RECTANGULO)</t>
  </si>
  <si>
    <t>FV-A-0000-02397151</t>
  </si>
  <si>
    <t>0077992240-5-0</t>
  </si>
  <si>
    <t xml:space="preserve">EMPRESA DE TRANSPORTES ISABEL MARGARITA </t>
  </si>
  <si>
    <t xml:space="preserve">V3451 </t>
  </si>
  <si>
    <t xml:space="preserve">FAROL DELANTERO DER/IZQ. (RECTANGULO) </t>
  </si>
  <si>
    <t xml:space="preserve">V3494 </t>
  </si>
  <si>
    <t xml:space="preserve">PORTA PISADERA IZQ. </t>
  </si>
  <si>
    <t xml:space="preserve">V2371 </t>
  </si>
  <si>
    <t xml:space="preserve">PORTA PISADERA IZQUIER.(CUBIERTA) </t>
  </si>
  <si>
    <t xml:space="preserve">V1543 </t>
  </si>
  <si>
    <t>FOCO INTERMITENTE DER/IZQ NARANJA 2POLOS</t>
  </si>
  <si>
    <t xml:space="preserve">V3573 </t>
  </si>
  <si>
    <t xml:space="preserve">PASTILLA FRENO C/SEGURO JGO.DEL/TRAS. </t>
  </si>
  <si>
    <t>FV-A-0000-02397180</t>
  </si>
  <si>
    <t>0076406838-6-0</t>
  </si>
  <si>
    <t xml:space="preserve">COMERCIALIZADORA DE REPUESTOS D&amp;S LTDA. </t>
  </si>
  <si>
    <t xml:space="preserve">V3548 </t>
  </si>
  <si>
    <t xml:space="preserve">EMPAQ.ENFRIADOR ACEITE LATERAL (GOMA) </t>
  </si>
  <si>
    <t xml:space="preserve">V2564 </t>
  </si>
  <si>
    <t xml:space="preserve">RETEN DISTRIB.TRAS. 180X205X15 PTFE NEW </t>
  </si>
  <si>
    <t xml:space="preserve">V3516 </t>
  </si>
  <si>
    <t xml:space="preserve">PARACHOQUES DELANTERO </t>
  </si>
  <si>
    <t>FV-A-0000-02397213</t>
  </si>
  <si>
    <t xml:space="preserve">V4321 </t>
  </si>
  <si>
    <t xml:space="preserve">EXTENSION TAPABARROS INTERIOR DEL/IZQ. </t>
  </si>
  <si>
    <t xml:space="preserve">V1609 </t>
  </si>
  <si>
    <t xml:space="preserve">SENSOR VELOCIDAD CONECCION REDONDO </t>
  </si>
  <si>
    <t>FV-A-0000-02397328</t>
  </si>
  <si>
    <t>0013252146-8-0</t>
  </si>
  <si>
    <t xml:space="preserve">ARAVENA SAAVEDRA FRANCISCO ANDRES </t>
  </si>
  <si>
    <t xml:space="preserve">V4572 </t>
  </si>
  <si>
    <t xml:space="preserve">VALVULA 4 VIAS </t>
  </si>
  <si>
    <t>FV-A-0000-02397347</t>
  </si>
  <si>
    <t>0012402185-5-0</t>
  </si>
  <si>
    <t xml:space="preserve">REYES ARANCIBIA PEDRO FRANCISCO </t>
  </si>
  <si>
    <t xml:space="preserve">FILTRO DE AGUA DONALDSON </t>
  </si>
  <si>
    <t>FV-A-0000-02397415</t>
  </si>
  <si>
    <t>0014477549-K-0</t>
  </si>
  <si>
    <t xml:space="preserve">DIAZ CACERES MAURICIO ARTURO </t>
  </si>
  <si>
    <t xml:space="preserve">EMPAQ.MOTOR JGO COMPLETO2 </t>
  </si>
  <si>
    <t>FV-A-0000-02397462</t>
  </si>
  <si>
    <t>0076300103-2-0</t>
  </si>
  <si>
    <t xml:space="preserve">MOIS ASESORIAS SPA </t>
  </si>
  <si>
    <t xml:space="preserve">V3849 </t>
  </si>
  <si>
    <t>PIOLA PALANCA CAJA CAMBIO L:3085MM NEGRA</t>
  </si>
  <si>
    <t>FV-A-0000-02397506</t>
  </si>
  <si>
    <t>0010958665-K-0</t>
  </si>
  <si>
    <t xml:space="preserve">DIAZ ALBORNOZ RICARDO ALFREDO </t>
  </si>
  <si>
    <t xml:space="preserve">V3850 </t>
  </si>
  <si>
    <t xml:space="preserve">PIOLA PALANCA CAJA CAMBIO L:2915MM GRIS </t>
  </si>
  <si>
    <t xml:space="preserve">V4125 </t>
  </si>
  <si>
    <t xml:space="preserve">ASIENTO COJINETE PALAN/CAJA CAMBIO USA1 </t>
  </si>
  <si>
    <t xml:space="preserve">COMPRESOR 2 PISTONES WABCO </t>
  </si>
  <si>
    <t>FV-A-0000-02397509</t>
  </si>
  <si>
    <t>0076051457-8-0</t>
  </si>
  <si>
    <t xml:space="preserve">TRANSPORTES DON HUGO LTDA. </t>
  </si>
  <si>
    <t xml:space="preserve">ESPEJO CUNETERO </t>
  </si>
  <si>
    <t>FV-A-0000-02397543</t>
  </si>
  <si>
    <t xml:space="preserve">W5019 </t>
  </si>
  <si>
    <t xml:space="preserve">DEPOSITO AGUA </t>
  </si>
  <si>
    <t>FV-A-0000-02397647</t>
  </si>
  <si>
    <t>0009249277-K-0</t>
  </si>
  <si>
    <t xml:space="preserve">MUNOZ GONZALEZ JULIA DE LAS NIEVES </t>
  </si>
  <si>
    <t xml:space="preserve">LLANTA 6.00X17.5 TUBULAR (6 HOYOS) </t>
  </si>
  <si>
    <t xml:space="preserve">V5166 </t>
  </si>
  <si>
    <t xml:space="preserve">PIOLA PALANCA CAJA CAMBIO L2650MM GRIS </t>
  </si>
  <si>
    <t>FV-A-0000-02397686</t>
  </si>
  <si>
    <t>0007839710-1-0</t>
  </si>
  <si>
    <t xml:space="preserve">CAMPOS VALDES MARIO VICTOR </t>
  </si>
  <si>
    <t xml:space="preserve">V5168 </t>
  </si>
  <si>
    <t xml:space="preserve">PIOLA PALANCA CAJA CAMBIO L2750MM NEGRA </t>
  </si>
  <si>
    <t xml:space="preserve">V2268 </t>
  </si>
  <si>
    <t xml:space="preserve">CORREA VENTILADOR 10PK1512MM </t>
  </si>
  <si>
    <t xml:space="preserve">V2269 </t>
  </si>
  <si>
    <t xml:space="preserve">CORREA ALTERNADOR 8PK1537 </t>
  </si>
  <si>
    <t xml:space="preserve">V0704 </t>
  </si>
  <si>
    <t xml:space="preserve">TAPA DEPOSITO AGUA </t>
  </si>
  <si>
    <t xml:space="preserve">LIQUIDO ANTI EMPA ANTE RAINX 103ML </t>
  </si>
  <si>
    <t xml:space="preserve">V5332 </t>
  </si>
  <si>
    <t xml:space="preserve">VALVULA BLOQUEAD.C/CAMBIO 4 PERNOS </t>
  </si>
  <si>
    <t>FV-A-0000-02397739</t>
  </si>
  <si>
    <t xml:space="preserve">MASCARILLA KN95 </t>
  </si>
  <si>
    <t>FV-A-0000-02397849</t>
  </si>
  <si>
    <t>0076223190-5-0</t>
  </si>
  <si>
    <t xml:space="preserve">TRANSPORTES BARAHONA SPA </t>
  </si>
  <si>
    <t xml:space="preserve">PA O MICROFIBRA MOTORLIFE </t>
  </si>
  <si>
    <t xml:space="preserve">CERA PASTA CON CARNAUBA MOTORLIFE 230G </t>
  </si>
  <si>
    <t xml:space="preserve">V1952 </t>
  </si>
  <si>
    <t xml:space="preserve">DISCO EMBRAGUE 17" 430MM 24 DIENTE </t>
  </si>
  <si>
    <t>FV-A-0000-02397919</t>
  </si>
  <si>
    <t>0077110076-7-0</t>
  </si>
  <si>
    <t xml:space="preserve">TRANSPORTES Y LOGISTICA SANTA TRINIDA SP </t>
  </si>
  <si>
    <t xml:space="preserve">SET RATCHET Y DADOS DGP </t>
  </si>
  <si>
    <t xml:space="preserve">AMPOLLETA 12V 60/55W H4 P 43T </t>
  </si>
  <si>
    <t>FV-A-0000-02397933</t>
  </si>
  <si>
    <t>0077311750-0-0</t>
  </si>
  <si>
    <t xml:space="preserve">TRANSPORTES MELENDEZ SPA </t>
  </si>
  <si>
    <t xml:space="preserve">V3205 </t>
  </si>
  <si>
    <t xml:space="preserve">BUJE PAQ.RESORTE DEL/TRAS (USA2) </t>
  </si>
  <si>
    <t>FV-A-0000-02397968</t>
  </si>
  <si>
    <t>FV-A-0000-02398020</t>
  </si>
  <si>
    <t xml:space="preserve">PASTILLA FRENO DEL.TRAS.(JGO) </t>
  </si>
  <si>
    <t xml:space="preserve">V5239 </t>
  </si>
  <si>
    <t xml:space="preserve">BOMBA DIRECCION </t>
  </si>
  <si>
    <t>FV-A-0000-02398029</t>
  </si>
  <si>
    <t xml:space="preserve">FILTRO LUBRICANTE FLEETGUARD </t>
  </si>
  <si>
    <t>FV-A-0000-02398039</t>
  </si>
  <si>
    <t>0076137145-2-0</t>
  </si>
  <si>
    <t xml:space="preserve">TRANSPORTES FUSION EXPRESS LTDA. </t>
  </si>
  <si>
    <t xml:space="preserve">FILTRO LUBRICANTE DONALDSON </t>
  </si>
  <si>
    <t xml:space="preserve">V3551 </t>
  </si>
  <si>
    <t xml:space="preserve">FILTRO CABINA 211X211X49 </t>
  </si>
  <si>
    <t xml:space="preserve">V4030 </t>
  </si>
  <si>
    <t xml:space="preserve">FILTRO COMBUSTIBLE TECFIL </t>
  </si>
  <si>
    <t xml:space="preserve">V5172 </t>
  </si>
  <si>
    <t xml:space="preserve">SENSOR TEMP.DEL REFRIGERANTE 2PIN </t>
  </si>
  <si>
    <t xml:space="preserve">V3932 </t>
  </si>
  <si>
    <t xml:space="preserve">CILINDRO EMBRAGUE SUP. C/DEPOSITO </t>
  </si>
  <si>
    <t>FV-A-0000-02398081</t>
  </si>
  <si>
    <t>0076670504-9-0</t>
  </si>
  <si>
    <t xml:space="preserve">TRANSELMAN E.I.R.L. </t>
  </si>
  <si>
    <t xml:space="preserve">V4820 </t>
  </si>
  <si>
    <t xml:space="preserve">HORQUILLA CAJA DE CAMBIO </t>
  </si>
  <si>
    <t>FV-A-0000-02398150</t>
  </si>
  <si>
    <t>0077117066-8-0</t>
  </si>
  <si>
    <t xml:space="preserve">REPUESTOS FH S.P.A. </t>
  </si>
  <si>
    <t xml:space="preserve">S3751 </t>
  </si>
  <si>
    <t xml:space="preserve">BOMBA AGUA 420 HP SCHADEK C/BASE "ESC" </t>
  </si>
  <si>
    <t>FV-A-0000-02398190</t>
  </si>
  <si>
    <t>0076674491-5-0</t>
  </si>
  <si>
    <t xml:space="preserve">FERRETERIA CALDERON SPA </t>
  </si>
  <si>
    <t xml:space="preserve">S4601 </t>
  </si>
  <si>
    <t xml:space="preserve">CORREA VENTILADOR C/AC 8PK2130 </t>
  </si>
  <si>
    <t xml:space="preserve">S3720 </t>
  </si>
  <si>
    <t xml:space="preserve">TENSOR CORREA VENTILADOR </t>
  </si>
  <si>
    <t>FV-A-0000-02398355</t>
  </si>
  <si>
    <t xml:space="preserve">V1892 </t>
  </si>
  <si>
    <t xml:space="preserve">TAPA ESTANQUE PETRO. 80MM C/LLAVE </t>
  </si>
  <si>
    <t>FV-A-0000-02398400</t>
  </si>
  <si>
    <t>0012468761-6-0</t>
  </si>
  <si>
    <t xml:space="preserve">CABRERA CELIS RENE RODRIGO </t>
  </si>
  <si>
    <t xml:space="preserve">V3367 </t>
  </si>
  <si>
    <t xml:space="preserve">V4402 </t>
  </si>
  <si>
    <t xml:space="preserve">PORTA TERMOSTATO </t>
  </si>
  <si>
    <t xml:space="preserve">V2660 </t>
  </si>
  <si>
    <t xml:space="preserve">BARRA PUENTE SINCRONIZA. PIOLA C/CAMBIO </t>
  </si>
  <si>
    <t xml:space="preserve">S5405 </t>
  </si>
  <si>
    <t xml:space="preserve">PULMON DE SUSPENSION </t>
  </si>
  <si>
    <t>FV-A-0000-02398406</t>
  </si>
  <si>
    <t>0011512279-7-0</t>
  </si>
  <si>
    <t xml:space="preserve">URIBE CONTRERAS CECILIA ANGELICA </t>
  </si>
  <si>
    <t xml:space="preserve">V5374 </t>
  </si>
  <si>
    <t xml:space="preserve">MANGUERA INTERCOOLER SUPERIOR SILICONA </t>
  </si>
  <si>
    <t>FV-A-0000-02398408</t>
  </si>
  <si>
    <t>0077087364-9-0</t>
  </si>
  <si>
    <t xml:space="preserve">SOCIEDAD TRANSPORTES EMUNA LIMITADA </t>
  </si>
  <si>
    <t xml:space="preserve">V2251 </t>
  </si>
  <si>
    <t xml:space="preserve">MANGUERA RADIADOR A BBA. AGUA SILICONA </t>
  </si>
  <si>
    <t>FV-A-0000-02398437</t>
  </si>
  <si>
    <t>0009833463-7-0</t>
  </si>
  <si>
    <t xml:space="preserve">PINTO ESPINOZA DANIEL ORLANDO </t>
  </si>
  <si>
    <t xml:space="preserve">GRASA FEDERAL CHASIS GREASE 16 KG </t>
  </si>
  <si>
    <t>FV-A-0000-02398514</t>
  </si>
  <si>
    <t>0076905249-6-0</t>
  </si>
  <si>
    <t xml:space="preserve">COMERCIAL ARIVEL SPA </t>
  </si>
  <si>
    <t xml:space="preserve">VALVOLUBE G.O. 85W140 GL-5 BL.19 LT </t>
  </si>
  <si>
    <t>FV-A-0000-02398597</t>
  </si>
  <si>
    <t>0076846464-2-0</t>
  </si>
  <si>
    <t xml:space="preserve">FERNANDEZ SPA </t>
  </si>
  <si>
    <t xml:space="preserve">V2756 </t>
  </si>
  <si>
    <t xml:space="preserve">PERILLA PALANCA C/CAMBIO SR61/62 </t>
  </si>
  <si>
    <t>FV-A-0000-02398606</t>
  </si>
  <si>
    <t xml:space="preserve">V3449 </t>
  </si>
  <si>
    <t xml:space="preserve">PALANCA LEVA CAJA CAMBIO </t>
  </si>
  <si>
    <t>FV-A-0000-02398636</t>
  </si>
  <si>
    <t>0077097118-7-0</t>
  </si>
  <si>
    <t xml:space="preserve">TRANSPORTES MOSSY SPA </t>
  </si>
  <si>
    <t xml:space="preserve">V2587 </t>
  </si>
  <si>
    <t xml:space="preserve">EXTREMO CAJA CAMBIO 13 CONO 16 </t>
  </si>
  <si>
    <t>FV-A-0000-02398652</t>
  </si>
  <si>
    <t>0006202294-9-0</t>
  </si>
  <si>
    <t xml:space="preserve">SANCHEZ LORCA OSVALDO RAFAEL </t>
  </si>
  <si>
    <t xml:space="preserve">CANERIA INYECTOR NUM.4 </t>
  </si>
  <si>
    <t>FV-A-0000-02398729</t>
  </si>
  <si>
    <t>0076115741-8-0</t>
  </si>
  <si>
    <t xml:space="preserve">TRANSPORTES Y LOGISTICA TRANVAL LTDA. </t>
  </si>
  <si>
    <t xml:space="preserve">S0607 </t>
  </si>
  <si>
    <t xml:space="preserve">ABRAZ.CA¥ERIA PETROLEO 2-HOYOS </t>
  </si>
  <si>
    <t xml:space="preserve">S2995 </t>
  </si>
  <si>
    <t xml:space="preserve">ABRAZ.CA¥ERIA PETROLEO 3-HOYOS </t>
  </si>
  <si>
    <t xml:space="preserve">TAPA ESTANQUE PETROLEO C/LLAVE </t>
  </si>
  <si>
    <t>FV-A-0000-02398747</t>
  </si>
  <si>
    <t>0076083795-4-0</t>
  </si>
  <si>
    <t xml:space="preserve">TRANSPORTES GOMEZ SPA </t>
  </si>
  <si>
    <t xml:space="preserve">V5156 </t>
  </si>
  <si>
    <t xml:space="preserve">BARRA EN V C/BASE 4 PERNOS </t>
  </si>
  <si>
    <t>FV-A-0000-02398758</t>
  </si>
  <si>
    <t>0014203404-2-0</t>
  </si>
  <si>
    <t xml:space="preserve">CAMPOS CABRERA MARIO EDUARDO </t>
  </si>
  <si>
    <t>FV-A-0000-02398775</t>
  </si>
  <si>
    <t xml:space="preserve">CANERIA DE RETORNO AGUA </t>
  </si>
  <si>
    <t xml:space="preserve">V0717 </t>
  </si>
  <si>
    <t xml:space="preserve">VALVULA NIVEL SUSPENSION CABINA TRAS. </t>
  </si>
  <si>
    <t>FV-A-0000-02398783</t>
  </si>
  <si>
    <t>0076415326-K-0</t>
  </si>
  <si>
    <t xml:space="preserve">REPUESTOS LIVICAR SPA </t>
  </si>
  <si>
    <t xml:space="preserve">FAROL TRASERO IZQUIERDO S/BASE PATENTE </t>
  </si>
  <si>
    <t>FV-A-0000-02398854</t>
  </si>
  <si>
    <t>0076381755-5-0</t>
  </si>
  <si>
    <t xml:space="preserve">SOC.COMERCIAL D Y S SPA </t>
  </si>
  <si>
    <t>FAROL TRASERO DERECHO S/BASE PATENTE 5 P</t>
  </si>
  <si>
    <t xml:space="preserve">GUARDABARRO DEL.PARTE TRASERO IZQUIERDO </t>
  </si>
  <si>
    <t>FV-A-0000-02399035</t>
  </si>
  <si>
    <t xml:space="preserve">GUARDABARRO DEL.PARTE TRASERO DERECHO </t>
  </si>
  <si>
    <t>FV-A-0000-02399101</t>
  </si>
  <si>
    <t xml:space="preserve">V2184 </t>
  </si>
  <si>
    <t xml:space="preserve">RETEN DEL. CIGUENAL 136X159X13 </t>
  </si>
  <si>
    <t>FV-A-0000-02399176</t>
  </si>
  <si>
    <t>0016292584-9-0</t>
  </si>
  <si>
    <t xml:space="preserve">VALLADARES VARGAS HECTOR MANUEL </t>
  </si>
  <si>
    <t xml:space="preserve">V2186 </t>
  </si>
  <si>
    <t xml:space="preserve">EMP. TAPA VALVULA </t>
  </si>
  <si>
    <t xml:space="preserve">V3931 </t>
  </si>
  <si>
    <t xml:space="preserve">SENSOR DE PRESION COMBUST. &amp; ACEITE </t>
  </si>
  <si>
    <t xml:space="preserve">V5052 </t>
  </si>
  <si>
    <t xml:space="preserve">SENSOR PRESION ACEITE 4PIN </t>
  </si>
  <si>
    <t xml:space="preserve">V5509 </t>
  </si>
  <si>
    <t xml:space="preserve">PULMON SUSPENSION TRAS C/BASE,PISTON </t>
  </si>
  <si>
    <t xml:space="preserve">V3486 </t>
  </si>
  <si>
    <t xml:space="preserve">CHAPA ESQUINA FRONTAL IZQ. </t>
  </si>
  <si>
    <t xml:space="preserve">V3487 </t>
  </si>
  <si>
    <t xml:space="preserve">CHAPA ESQUINA FRONTAL DER. </t>
  </si>
  <si>
    <t xml:space="preserve">V0418 </t>
  </si>
  <si>
    <t xml:space="preserve">FILTRO AIRE PRIMARIO TAPA 4 PERNOS </t>
  </si>
  <si>
    <t>FV-A-0000-02399180</t>
  </si>
  <si>
    <t>0012825994-5-0</t>
  </si>
  <si>
    <t xml:space="preserve">JERIA PINA ANGEL ALBERTO </t>
  </si>
  <si>
    <t xml:space="preserve">DISCO FRENO DEL/TRASERO 430MM </t>
  </si>
  <si>
    <t>FV-A-0000-02399238</t>
  </si>
  <si>
    <t>FV-A-0000-02399242</t>
  </si>
  <si>
    <t>0076910334-1-0</t>
  </si>
  <si>
    <t xml:space="preserve">HECTOR ALTAMIRANO AGUIRRE E.I RL </t>
  </si>
  <si>
    <t>FV-A-0000-02399285</t>
  </si>
  <si>
    <t xml:space="preserve">V1683 </t>
  </si>
  <si>
    <t xml:space="preserve">PINON 3RA. 29 DIENTE JGO. </t>
  </si>
  <si>
    <t xml:space="preserve">V1697 </t>
  </si>
  <si>
    <t xml:space="preserve">ANILLO 1RA Y 3RA.CAJA CAMBIO </t>
  </si>
  <si>
    <t xml:space="preserve">V3061 </t>
  </si>
  <si>
    <t xml:space="preserve">PORTA CUBO SINCRONIZADOR 1RA/2DA </t>
  </si>
  <si>
    <t xml:space="preserve">V1696 </t>
  </si>
  <si>
    <t xml:space="preserve">ANILLO DENTADO 2DA. </t>
  </si>
  <si>
    <t xml:space="preserve">V3169 </t>
  </si>
  <si>
    <t xml:space="preserve">BOMBA ACEITE C/CAMBIO S/RETARDADOR </t>
  </si>
  <si>
    <t xml:space="preserve">V1944 </t>
  </si>
  <si>
    <t xml:space="preserve">PORTA CUBO SINCRONIZADOR 3RA. </t>
  </si>
  <si>
    <t xml:space="preserve">V2794 </t>
  </si>
  <si>
    <t xml:space="preserve">ASIENTO VALVULA ESCAPE </t>
  </si>
  <si>
    <t xml:space="preserve">V2736 </t>
  </si>
  <si>
    <t xml:space="preserve">VALVULA ESCAPE (USA12) </t>
  </si>
  <si>
    <t xml:space="preserve">V2737 </t>
  </si>
  <si>
    <t xml:space="preserve">VALVULA ADMISION (USA12) NEW </t>
  </si>
  <si>
    <t xml:space="preserve">RETEN VALVULA MOTOR </t>
  </si>
  <si>
    <t xml:space="preserve">V1551 </t>
  </si>
  <si>
    <t xml:space="preserve">METAL EJE LEVA STD JGO. </t>
  </si>
  <si>
    <t xml:space="preserve">V1237 </t>
  </si>
  <si>
    <t xml:space="preserve">EMPAQ.CULATA (USA1) </t>
  </si>
  <si>
    <t xml:space="preserve">V5066 </t>
  </si>
  <si>
    <t xml:space="preserve">SENSOR PRESION AIRE FRENO 0-15BAR </t>
  </si>
  <si>
    <t>FV-A-0000-02399348</t>
  </si>
  <si>
    <t xml:space="preserve">MOTORLIFE PORTA CELULAR CON VENTOSA 01 </t>
  </si>
  <si>
    <t xml:space="preserve">LIQUIDO FRENO DOT3 1/2 LITRO VARGA </t>
  </si>
  <si>
    <t xml:space="preserve">V3303 </t>
  </si>
  <si>
    <t xml:space="preserve">MOTOR ALZA VIDRIO PUERTA DER. "ESC" </t>
  </si>
  <si>
    <t>FV-A-0000-02399359</t>
  </si>
  <si>
    <t>0011280020-4-0</t>
  </si>
  <si>
    <t xml:space="preserve">VARGAS CARRIZO MARCOS OMAR </t>
  </si>
  <si>
    <t>FV-A-0000-02399403</t>
  </si>
  <si>
    <t>0007473874-5-0</t>
  </si>
  <si>
    <t xml:space="preserve">IBACETA BRIONES ARTURO ADOLFO </t>
  </si>
  <si>
    <t>FV-A-0000-02399434</t>
  </si>
  <si>
    <t>0076250221-6-0</t>
  </si>
  <si>
    <t xml:space="preserve">SOCIEDAD COMERCIAL M Y M ROJAS LIMITADA </t>
  </si>
  <si>
    <t xml:space="preserve">V1019 </t>
  </si>
  <si>
    <t xml:space="preserve">FILTRO AIRE TECFIL </t>
  </si>
  <si>
    <t>FV-A-0000-02399460</t>
  </si>
  <si>
    <t>0076888901-5-0</t>
  </si>
  <si>
    <t xml:space="preserve">TRANSPORTES FONTT ROTTEN LIMITADA 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</si>
  <si>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</si>
  <si>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</si>
  <si>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</si>
  <si>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</si>
  <si>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V0575 </t>
  </si>
  <si>
    <t xml:space="preserve">FILTRO COMBUSTIBLE DONALDSON </t>
  </si>
  <si>
    <t xml:space="preserve">V1874 </t>
  </si>
  <si>
    <t xml:space="preserve">FILTRO SEPARADOR D.TECHNIC </t>
  </si>
  <si>
    <t xml:space="preserve">V1168 </t>
  </si>
  <si>
    <t xml:space="preserve">CORREA VENTILADOR 10PK1150 </t>
  </si>
  <si>
    <t xml:space="preserve">EURODIESEL E-4 15W40 CI-4 TB 208 LT </t>
  </si>
  <si>
    <t xml:space="preserve">ADBLUE BY ADQUIM BIDON 20 LTS </t>
  </si>
  <si>
    <t>FV-A-0000-02399468</t>
  </si>
  <si>
    <t>0076523431-K-0</t>
  </si>
  <si>
    <t xml:space="preserve">TRANSPORTES MARIA JOSE ERICE DIAZ EIRL </t>
  </si>
  <si>
    <t xml:space="preserve">S0578 </t>
  </si>
  <si>
    <t xml:space="preserve">FILTRO SEC. AIRE WABCO (NEG) </t>
  </si>
  <si>
    <t>RIMULA R2 40 (CF/10TBN),BALDE 20 LTS, SH</t>
  </si>
  <si>
    <t xml:space="preserve">ALL ENGINE 20W50 CG-4 BL 19 LT </t>
  </si>
  <si>
    <t xml:space="preserve">V2544 </t>
  </si>
  <si>
    <t xml:space="preserve">ANILLO RETEN ENTRADA CAJA TERMOSTATO </t>
  </si>
  <si>
    <t>FV-A-0000-02399476</t>
  </si>
  <si>
    <t xml:space="preserve">V0416 </t>
  </si>
  <si>
    <t xml:space="preserve">EMPAQ. RADIADOR </t>
  </si>
  <si>
    <t xml:space="preserve">V1411 </t>
  </si>
  <si>
    <t xml:space="preserve">EMPAQ. LATERAL CAJA TERMOSTATO </t>
  </si>
  <si>
    <t xml:space="preserve">V2591 </t>
  </si>
  <si>
    <t xml:space="preserve">EMPAQ. ENTRADA CARCAZA BBA. AGUA </t>
  </si>
  <si>
    <t xml:space="preserve">V1767 </t>
  </si>
  <si>
    <t xml:space="preserve">TERMOSTATO 76 GRADOS </t>
  </si>
  <si>
    <t xml:space="preserve">PULMON SUSPENSION </t>
  </si>
  <si>
    <t>FV-A-0000-02399488</t>
  </si>
  <si>
    <t>0076139202-6-0</t>
  </si>
  <si>
    <t xml:space="preserve">TRANSPORTES BUS NORTE CARGO LIMITADA </t>
  </si>
  <si>
    <t xml:space="preserve">V5357 </t>
  </si>
  <si>
    <t xml:space="preserve">GUIA VALVULA ADM/ESC. (USA24) </t>
  </si>
  <si>
    <t>FV-A-0000-02399502</t>
  </si>
  <si>
    <t xml:space="preserve">BOMBA AGUA C/RET FORO.TRA.4MM </t>
  </si>
  <si>
    <t>FV-A-0000-02399510</t>
  </si>
  <si>
    <t>0076103165-1-0</t>
  </si>
  <si>
    <t xml:space="preserve">SOC.DE TRANSPORTES GUSKAR LTDA </t>
  </si>
  <si>
    <t>FV-A-0000-02399605</t>
  </si>
  <si>
    <t>0077161171-0-0</t>
  </si>
  <si>
    <t xml:space="preserve">TRANSPORTES TRENTO SPA </t>
  </si>
  <si>
    <t>FV-A-0000-02399687</t>
  </si>
  <si>
    <t>0014275406-1-0</t>
  </si>
  <si>
    <t xml:space="preserve">BUSTOS MARTINEZ SIMON IGNACIO </t>
  </si>
  <si>
    <t xml:space="preserve">V2987 </t>
  </si>
  <si>
    <t xml:space="preserve">REP.COMPRESOR TIPO KNORR LK4954 92MM </t>
  </si>
  <si>
    <t>FV-A-0000-02399704</t>
  </si>
  <si>
    <t>0077038484-2-0</t>
  </si>
  <si>
    <t xml:space="preserve">INVERSIONES DON LAUREANO SPA </t>
  </si>
  <si>
    <t xml:space="preserve">V2988 </t>
  </si>
  <si>
    <t>FV-A-0000-02399740</t>
  </si>
  <si>
    <t>0076818909-9-0</t>
  </si>
  <si>
    <t xml:space="preserve">TRANSPORTES MEDINA CLAI SPA </t>
  </si>
  <si>
    <t xml:space="preserve">S1076 </t>
  </si>
  <si>
    <t>FV-A-0000-02399806</t>
  </si>
  <si>
    <t>0076224927-8-0</t>
  </si>
  <si>
    <t xml:space="preserve">TRANSPORTES ROBERTO GAETE E.I.R.L. </t>
  </si>
  <si>
    <t xml:space="preserve">FILTRO SEPARADOR PARTMO "ESC" </t>
  </si>
  <si>
    <t xml:space="preserve">S0494 </t>
  </si>
  <si>
    <t xml:space="preserve">S0263 </t>
  </si>
  <si>
    <t xml:space="preserve">FILTRO SEC. AIRE WABCO </t>
  </si>
  <si>
    <t>FV-A-0000-02399881</t>
  </si>
  <si>
    <t xml:space="preserve">V1343 </t>
  </si>
  <si>
    <t xml:space="preserve">ABRAZADERA MANGUERA INTERCOOLER 107.7MM </t>
  </si>
  <si>
    <t>FV-A-0000-02399915</t>
  </si>
  <si>
    <t xml:space="preserve">V2249 </t>
  </si>
  <si>
    <t xml:space="preserve">MANGUERA INTERCOOLER INFERIOR 80X930MM </t>
  </si>
  <si>
    <t xml:space="preserve">V2142 </t>
  </si>
  <si>
    <t xml:space="preserve">CHAPA CONTACTO,CILINDRO S/LLAVES 8PATA </t>
  </si>
  <si>
    <t>FV-A-0000-02399972</t>
  </si>
  <si>
    <t>0076174220-5-0</t>
  </si>
  <si>
    <t xml:space="preserve">SOC.AGRICOLA Y TRANSPORTES LA UNION SPA. </t>
  </si>
  <si>
    <t>FV-A-0000-02400023</t>
  </si>
  <si>
    <t>0015814962-1-0</t>
  </si>
  <si>
    <t xml:space="preserve">PENA ZAMORA ENRIQUE SEBASTIAN </t>
  </si>
  <si>
    <t xml:space="preserve">V1694 </t>
  </si>
  <si>
    <t xml:space="preserve">ORING 19,2X3 (VERDE) </t>
  </si>
  <si>
    <t>FV-A-0000-02400046</t>
  </si>
  <si>
    <t>0009418834-2-0</t>
  </si>
  <si>
    <t xml:space="preserve">TORREJON GALLARDO HERNAN ANTONIO </t>
  </si>
  <si>
    <t xml:space="preserve">V2121 </t>
  </si>
  <si>
    <t>FILTRO CAJA CAMBIO JGO.(EMP-PERN.FILTRO)</t>
  </si>
  <si>
    <t xml:space="preserve">V1994 </t>
  </si>
  <si>
    <t xml:space="preserve">GOLILLA DENTADA EXTERIOR C/CAMBIO </t>
  </si>
  <si>
    <t xml:space="preserve">V0713 </t>
  </si>
  <si>
    <t xml:space="preserve">ANILLO SEGURO C/CAMBIO </t>
  </si>
  <si>
    <t xml:space="preserve">V3065 </t>
  </si>
  <si>
    <t xml:space="preserve">RESORTE, PASADOR JGO. </t>
  </si>
  <si>
    <t xml:space="preserve">V3062 </t>
  </si>
  <si>
    <t xml:space="preserve">RESORTE, PIN EJE PRIMARIO JGO. </t>
  </si>
  <si>
    <t xml:space="preserve">MANILLA PUERTA DER/IZQ </t>
  </si>
  <si>
    <t>FV-A-0000-02400074</t>
  </si>
  <si>
    <t>0016991452-4-0</t>
  </si>
  <si>
    <t xml:space="preserve">HERRERA SAAVEDRA MARITZA LORENA </t>
  </si>
  <si>
    <t>FV-A-0000-02400173</t>
  </si>
  <si>
    <t xml:space="preserve">V1305 </t>
  </si>
  <si>
    <t xml:space="preserve">EMPAQ. TURBO JGO. </t>
  </si>
  <si>
    <t xml:space="preserve">V2597 </t>
  </si>
  <si>
    <t xml:space="preserve">EMPAQ. MULTIPLE ADM/ESC. JGO. </t>
  </si>
  <si>
    <t xml:space="preserve">V2579 </t>
  </si>
  <si>
    <t xml:space="preserve">ANILLO RETEN TUBO ENFRIADOR DE ACEITE </t>
  </si>
  <si>
    <t>FV-A-0000-02400191</t>
  </si>
  <si>
    <t>0076092478-4-0</t>
  </si>
  <si>
    <t xml:space="preserve">TRANSPORTES MARITZA XIMENA FREGOSI MOYA </t>
  </si>
  <si>
    <t xml:space="preserve">V5061 </t>
  </si>
  <si>
    <t xml:space="preserve">SENSOR PRESION TURBO 4PIN </t>
  </si>
  <si>
    <t xml:space="preserve">V3190 </t>
  </si>
  <si>
    <t xml:space="preserve">PISTON C/ANILLO STD 92.00MM LK4954 </t>
  </si>
  <si>
    <t>FV-A-0000-02400213</t>
  </si>
  <si>
    <t xml:space="preserve">VALVULA PROTEC 4 CIRCUIT.KNORR S/SENSOR </t>
  </si>
  <si>
    <t>FV-A-0000-02400300</t>
  </si>
  <si>
    <t>0003430609-5-0</t>
  </si>
  <si>
    <t xml:space="preserve">OLGUIN SEPULVEDA JUAN ANTONIO </t>
  </si>
  <si>
    <t xml:space="preserve">FILTRO SECADOR AIRE WABCO (PL) </t>
  </si>
  <si>
    <t xml:space="preserve">295/80R22.5 18PR 152/149M AT27 AUSTONE </t>
  </si>
  <si>
    <t>FV-A-0000-02400476</t>
  </si>
  <si>
    <t>0014628828-6-0</t>
  </si>
  <si>
    <t xml:space="preserve">CONTRERAS DE FREITAS MARINA </t>
  </si>
  <si>
    <t xml:space="preserve">ACEITE 15W40 MOBIL DELVAC MX 19LT </t>
  </si>
  <si>
    <t xml:space="preserve">V1395 </t>
  </si>
  <si>
    <t xml:space="preserve">TAPA DEPOSITO DE AGUA 75KP </t>
  </si>
  <si>
    <t>FV-A-0000-02400556</t>
  </si>
  <si>
    <t>0076341571-6-0</t>
  </si>
  <si>
    <t xml:space="preserve">TRANSPORTE ESPINOZA Y JARA LTDA. </t>
  </si>
  <si>
    <t xml:space="preserve">S4262 </t>
  </si>
  <si>
    <t xml:space="preserve">TENSOR CORREA COMPLETO </t>
  </si>
  <si>
    <t>FV-A-0000-02400565</t>
  </si>
  <si>
    <t>0076267796-2-0</t>
  </si>
  <si>
    <t xml:space="preserve">PEDRO ULLOA SERRANO TRANSPORTE E.I.R.L </t>
  </si>
  <si>
    <t xml:space="preserve">TAPA ESTANQUE C/LLAVE </t>
  </si>
  <si>
    <t>FV-A-0000-02400572</t>
  </si>
  <si>
    <t>0010713331-3-0</t>
  </si>
  <si>
    <t xml:space="preserve">PIZARRO MIRANDA SALVADOR ORLANDO </t>
  </si>
  <si>
    <t xml:space="preserve">HK150 </t>
  </si>
  <si>
    <t xml:space="preserve">BATERIA 150 AMP 1000 CCA HANKOOK </t>
  </si>
  <si>
    <t>FV-A-0000-02400620</t>
  </si>
  <si>
    <t>FV-A-0000-02400644</t>
  </si>
  <si>
    <t>0009174006-0-0</t>
  </si>
  <si>
    <t xml:space="preserve">SAZO MA¤AN VICTOR DANIEL </t>
  </si>
  <si>
    <t xml:space="preserve">V3623 </t>
  </si>
  <si>
    <t>PANEL DE INTERRUPTORES PUERTA,ESPEJO,ELE</t>
  </si>
  <si>
    <t xml:space="preserve">PULMON SUSPENSION TRASERO </t>
  </si>
  <si>
    <t xml:space="preserve">V1133 </t>
  </si>
  <si>
    <t xml:space="preserve">FAROL DELANT. IZQ. (OPTICO RECTANGULAR </t>
  </si>
  <si>
    <t>FV-A-0000-02400835</t>
  </si>
  <si>
    <t>0008316643-6-0</t>
  </si>
  <si>
    <t xml:space="preserve">LOPEZ CHAVEZ JEANETTE PAOLA </t>
  </si>
  <si>
    <t>FV-A-0000-02400895</t>
  </si>
  <si>
    <t>0010050005-1-0</t>
  </si>
  <si>
    <t xml:space="preserve">FUENTES YEVENES GABRIEL HUMBERTO </t>
  </si>
  <si>
    <t xml:space="preserve">TARJETA TACOGRAFO 7 DIAS 125KM </t>
  </si>
  <si>
    <t>FV-A-0000-02400952</t>
  </si>
  <si>
    <t>0013596207-4-0</t>
  </si>
  <si>
    <t xml:space="preserve">ASENCIO OBAL BLANCA ELISET </t>
  </si>
  <si>
    <t xml:space="preserve">FILTRO DE AIRE PRIMARIO. DONALDSON </t>
  </si>
  <si>
    <t xml:space="preserve">FILTRO COMBUSTIBLE DONALSON </t>
  </si>
  <si>
    <t xml:space="preserve">FILTRO SEPARADOR CON VASO </t>
  </si>
  <si>
    <t xml:space="preserve">S0584 </t>
  </si>
  <si>
    <t xml:space="preserve">FILTRO LUBRICANTE C/CAMBIOS/DIFERENCIAL </t>
  </si>
  <si>
    <t>FV-A-0000-02400982</t>
  </si>
  <si>
    <t>REFRIGERANTE ANTICONGELANTE -10BIDON 20L</t>
  </si>
  <si>
    <t xml:space="preserve">V3860 </t>
  </si>
  <si>
    <t xml:space="preserve">BASE BBA. AGUA </t>
  </si>
  <si>
    <t>FV-A-0000-02401017</t>
  </si>
  <si>
    <t>FV-A-0000-02401037</t>
  </si>
  <si>
    <t>0076646962-0-0</t>
  </si>
  <si>
    <t xml:space="preserve">COMERCIALIZADORA JAVITRAS SPA. </t>
  </si>
  <si>
    <t xml:space="preserve">S3758 </t>
  </si>
  <si>
    <t xml:space="preserve">RADIADOR AGUA 860X712X43 </t>
  </si>
  <si>
    <t>FV-A-0000-02401045</t>
  </si>
  <si>
    <t xml:space="preserve">V2563 </t>
  </si>
  <si>
    <t xml:space="preserve">VALVULA PEDALERA FRENO T/KNORR </t>
  </si>
  <si>
    <t>FV-A-0000-02401065</t>
  </si>
  <si>
    <t>0014535372-6-0</t>
  </si>
  <si>
    <t xml:space="preserve">CAMPOS COLTA JUAN ANTONIO </t>
  </si>
  <si>
    <t>FV-A-0000-02401088</t>
  </si>
  <si>
    <t xml:space="preserve">V5361 </t>
  </si>
  <si>
    <t>FV-A-0000-02401095</t>
  </si>
  <si>
    <t>FV-A-0000-02401163</t>
  </si>
  <si>
    <t>0014503613-5-0</t>
  </si>
  <si>
    <t xml:space="preserve">MIRANDA HUANQUIL FELIX NATANAEL </t>
  </si>
  <si>
    <t xml:space="preserve">FILTRO SEPARADOR C/DESPICHE TECFIL </t>
  </si>
  <si>
    <t xml:space="preserve">U1689 </t>
  </si>
  <si>
    <t xml:space="preserve">VISMAX SAE 25W60 CG-4 BL 19 LT </t>
  </si>
  <si>
    <t>FV-A-0000-02401175</t>
  </si>
  <si>
    <t xml:space="preserve">V0955 </t>
  </si>
  <si>
    <t>FILTRO AIRE PRIMAR. SEMICUADRADO 4 PERNO</t>
  </si>
  <si>
    <t>FV-A-0000-02401189</t>
  </si>
  <si>
    <t>0016242109-3-0</t>
  </si>
  <si>
    <t xml:space="preserve">ESPINOZA MONTENEGRO ARIEL ESTEBAN </t>
  </si>
  <si>
    <t xml:space="preserve">V0574 </t>
  </si>
  <si>
    <t>FV-A-0000-02401200</t>
  </si>
  <si>
    <t>0015490327-5-0</t>
  </si>
  <si>
    <t xml:space="preserve">AREVALO MARTINEZ ALVARO ENRIQUE </t>
  </si>
  <si>
    <t xml:space="preserve">EURODIESEL E-4 15W40 CI-4 BL 19 LT </t>
  </si>
  <si>
    <t xml:space="preserve">FILTRO LUBRICANTE DONALDSON "ESC" </t>
  </si>
  <si>
    <t xml:space="preserve">FILTRO SEPARADOR DONALDSON </t>
  </si>
  <si>
    <t xml:space="preserve">ML GUANTE LAVADO Y LIMPIEZA </t>
  </si>
  <si>
    <t xml:space="preserve">DESTOR. RATCHET 7 EN 1 DGP </t>
  </si>
  <si>
    <t>AMP LED S25 13SMDX5050 12V AMB BAU15S TP</t>
  </si>
  <si>
    <t xml:space="preserve">S3791 </t>
  </si>
  <si>
    <t xml:space="preserve">ENFRIADOR ACEITE MOTOR </t>
  </si>
  <si>
    <t>FV-A-0000-02401222</t>
  </si>
  <si>
    <t>0006733014-5-0</t>
  </si>
  <si>
    <t xml:space="preserve">ROMERO SILVA GABRIEL ENRIQUE </t>
  </si>
  <si>
    <t>FV-A-0000-02401257</t>
  </si>
  <si>
    <t>0076856923-1-0</t>
  </si>
  <si>
    <t xml:space="preserve">CDM TRANSPORTES E.I.R.L </t>
  </si>
  <si>
    <t xml:space="preserve">PISTON MOTOR STD KIT 128MM/KS </t>
  </si>
  <si>
    <t xml:space="preserve">METAL BIELA 0.25 P/PUNO KS </t>
  </si>
  <si>
    <t xml:space="preserve">ANILLO MOTOR STD 1CIL.KS </t>
  </si>
  <si>
    <t>GOMA CAMISA MOTOR 128 M/M (JGO C/TOMBAK)</t>
  </si>
  <si>
    <t xml:space="preserve">EMPAQ.CULATA MOTOR SOLA </t>
  </si>
  <si>
    <t xml:space="preserve">EMPAQ.MULTIPLE ADMISION DE AIRE </t>
  </si>
  <si>
    <t>PULMON FRENO DOBLE MAXI 30/30 (8" DOBLE)</t>
  </si>
  <si>
    <t>FV-A-0000-02401266</t>
  </si>
  <si>
    <t>0076280409-3-0</t>
  </si>
  <si>
    <t xml:space="preserve">TRANSPORTES RP SPA </t>
  </si>
  <si>
    <t>FV-A-0000-02401280</t>
  </si>
  <si>
    <t>0008302622-7-0</t>
  </si>
  <si>
    <t xml:space="preserve">MI¥O RETAMAL FERNANDO ANTONIO </t>
  </si>
  <si>
    <t xml:space="preserve">DELVAC SUPER 20W50 (API CF-4). 19LT </t>
  </si>
  <si>
    <t xml:space="preserve">FILTRO AIRE DONALDSON "ESC" </t>
  </si>
  <si>
    <t>FV-A-0000-02401281</t>
  </si>
  <si>
    <t xml:space="preserve">FILTRO AIRE SECUN. DONALDSON </t>
  </si>
  <si>
    <t xml:space="preserve">V3338 </t>
  </si>
  <si>
    <t xml:space="preserve">REGULADOR FRENO DER Z-CAM COMPLETO NEW </t>
  </si>
  <si>
    <t>FV-A-0000-02401282</t>
  </si>
  <si>
    <t>FV-A-0000-02401293</t>
  </si>
  <si>
    <t>FV-A-0000-02401308</t>
  </si>
  <si>
    <t xml:space="preserve">V1667 </t>
  </si>
  <si>
    <t xml:space="preserve">CAMISA CILIND.MOTOR C/GOMA 131.00 MAHLE </t>
  </si>
  <si>
    <t>FV-A-0000-02401437</t>
  </si>
  <si>
    <t>0008039035-1-0</t>
  </si>
  <si>
    <t xml:space="preserve">CORREA TOBAR CRISTIAN </t>
  </si>
  <si>
    <t xml:space="preserve">V4460 </t>
  </si>
  <si>
    <t xml:space="preserve">RODTO.BOLA DIFERENCIAL 50X110X27MM </t>
  </si>
  <si>
    <t>FV-A-0000-02401553</t>
  </si>
  <si>
    <t xml:space="preserve">PIOLA MANILLA PUERTA IZQ. </t>
  </si>
  <si>
    <t>FV-A-0000-02401649</t>
  </si>
  <si>
    <t>0096690270-1-0</t>
  </si>
  <si>
    <t xml:space="preserve">HRI S.A. </t>
  </si>
  <si>
    <t>FV-A-0000-02401662</t>
  </si>
  <si>
    <t>FV-A-0000-02401745</t>
  </si>
  <si>
    <t xml:space="preserve">V1434 </t>
  </si>
  <si>
    <t xml:space="preserve">MANCAL DEL VENTILADOR </t>
  </si>
  <si>
    <t>FV-A-0000-02401748</t>
  </si>
  <si>
    <t xml:space="preserve">V2187 </t>
  </si>
  <si>
    <t xml:space="preserve">V1607 </t>
  </si>
  <si>
    <t xml:space="preserve">RETEN TAPA VALVULA MOTOR </t>
  </si>
  <si>
    <t xml:space="preserve">V1955 </t>
  </si>
  <si>
    <t xml:space="preserve">RODTO EMBRAGUE </t>
  </si>
  <si>
    <t>FV-A-0000-02401786</t>
  </si>
  <si>
    <t xml:space="preserve">V0425 </t>
  </si>
  <si>
    <t xml:space="preserve">DISCO EMBRAGUE 17" 430MM 10 DIENTE </t>
  </si>
  <si>
    <t xml:space="preserve">V0659 </t>
  </si>
  <si>
    <t>PRENSA EMBRAGUE 17" 430MM DIAFRAG. S/ROD</t>
  </si>
  <si>
    <t xml:space="preserve">V4135 </t>
  </si>
  <si>
    <t xml:space="preserve">VISCOSO ASPA VENTILADOR TERMOSTATICO </t>
  </si>
  <si>
    <t>FV-A-0000-02401867</t>
  </si>
  <si>
    <t>FV-A-0000-02401936</t>
  </si>
  <si>
    <t xml:space="preserve">V4032 </t>
  </si>
  <si>
    <t xml:space="preserve">FILTRO AIRE SECUN. TECFIL </t>
  </si>
  <si>
    <t xml:space="preserve">V3989 </t>
  </si>
  <si>
    <t>FV-A-0000-02401942</t>
  </si>
  <si>
    <t xml:space="preserve">V3933 </t>
  </si>
  <si>
    <t xml:space="preserve">PALANCA INTERMITENTE C/VELOCIDAD </t>
  </si>
  <si>
    <t>FV-A-0000-02402058</t>
  </si>
  <si>
    <t>0077139985-1-0</t>
  </si>
  <si>
    <t xml:space="preserve">LP&amp;HIJO LTDA. </t>
  </si>
  <si>
    <t xml:space="preserve">HK090 </t>
  </si>
  <si>
    <t xml:space="preserve">BATERIA 90 AMP 750 CCA HANKOOK </t>
  </si>
  <si>
    <t>FV-A-0000-02402206</t>
  </si>
  <si>
    <t>0076885392-4-0</t>
  </si>
  <si>
    <t xml:space="preserve">MADERIV CHILE SPA </t>
  </si>
  <si>
    <t>FV-A-0000-02402249</t>
  </si>
  <si>
    <t xml:space="preserve">V3436 </t>
  </si>
  <si>
    <t xml:space="preserve">EXTREMO ANGULO PARACHOQUE DER. </t>
  </si>
  <si>
    <t xml:space="preserve">V3437 </t>
  </si>
  <si>
    <t xml:space="preserve">EXTREMO ANGULO PARACHOQUE IZQ. </t>
  </si>
  <si>
    <t xml:space="preserve">V2434 </t>
  </si>
  <si>
    <t xml:space="preserve">REP.CILINDRO SPLIT (SELLOS) </t>
  </si>
  <si>
    <t xml:space="preserve">V0431 </t>
  </si>
  <si>
    <t xml:space="preserve">TERMOSTATO 82 GRADOS (1676306) =ESC" </t>
  </si>
  <si>
    <t>FV-A-0000-02402258</t>
  </si>
  <si>
    <t xml:space="preserve">S3874 </t>
  </si>
  <si>
    <t xml:space="preserve">TERMOSTATO DOBLE 83 SIN VALVULA VENTEO </t>
  </si>
  <si>
    <t>FV-A-0000-02402386</t>
  </si>
  <si>
    <t>0076610330-8-0</t>
  </si>
  <si>
    <t xml:space="preserve">TRANSPORTES GENARO CIRO FALCON PEREZ EIR </t>
  </si>
  <si>
    <t xml:space="preserve">S3441 </t>
  </si>
  <si>
    <t xml:space="preserve">ROTULA SUSP. AMORTIG.CABINA DEL.16MM </t>
  </si>
  <si>
    <t xml:space="preserve">S1659 </t>
  </si>
  <si>
    <t xml:space="preserve">BUJE CABINA DEL. </t>
  </si>
  <si>
    <t xml:space="preserve">FILTRO CABINA 365X122X20 DONALDSON </t>
  </si>
  <si>
    <t xml:space="preserve">FILTRO HIDRAULICO DONALDSON </t>
  </si>
  <si>
    <t>FV-A-0000-02402407</t>
  </si>
  <si>
    <t>FV-A-0000-02402427</t>
  </si>
  <si>
    <t>0076682083-2-0</t>
  </si>
  <si>
    <t xml:space="preserve">SOCIEDAD SERVOMILLER LTDA. </t>
  </si>
  <si>
    <t xml:space="preserve">V3521 </t>
  </si>
  <si>
    <t xml:space="preserve">FOCO TRASERO DER. </t>
  </si>
  <si>
    <t>FV-A-0000-02402686</t>
  </si>
  <si>
    <t>0076694906-1-0</t>
  </si>
  <si>
    <t xml:space="preserve">TRANS.MAURICIO J.ALVAR.FRIAS EMPR.INDIV. </t>
  </si>
  <si>
    <t xml:space="preserve">V3523 </t>
  </si>
  <si>
    <t xml:space="preserve">FOCO TRASERO IZQ. </t>
  </si>
  <si>
    <t xml:space="preserve">S3956 </t>
  </si>
  <si>
    <t xml:space="preserve">TAPA FILTRO DE ACEITE </t>
  </si>
  <si>
    <t>FV-A-0000-02402805</t>
  </si>
  <si>
    <t>FV-A-0000-02402834</t>
  </si>
  <si>
    <t>0005629910-6-0</t>
  </si>
  <si>
    <t xml:space="preserve">ZUNIGA OLLIVET BESSON MIGUEL ANGEL </t>
  </si>
  <si>
    <t xml:space="preserve">V4912 </t>
  </si>
  <si>
    <t xml:space="preserve">V1789 </t>
  </si>
  <si>
    <t xml:space="preserve">ESPEJO RETROVISOR CABINA IZQ. S/BRAZO </t>
  </si>
  <si>
    <t>FV-A-0000-02402983</t>
  </si>
  <si>
    <t xml:space="preserve">V2069 </t>
  </si>
  <si>
    <t>ESPEJO RETRO.DOBLE DER.(S/BRAZO) ELECTRO</t>
  </si>
  <si>
    <t xml:space="preserve">V3427 </t>
  </si>
  <si>
    <t xml:space="preserve">VALVULA DE RETENCION (PERNO C/ORIFICIO) </t>
  </si>
  <si>
    <t xml:space="preserve">V3675 </t>
  </si>
  <si>
    <t xml:space="preserve">RETEN MAZA TRASERA JGO. 125X148X9,7 </t>
  </si>
  <si>
    <t>FV-A-0000-02403255</t>
  </si>
  <si>
    <t xml:space="preserve">V1140 </t>
  </si>
  <si>
    <t xml:space="preserve">METAL BANCADA STD JGO KS </t>
  </si>
  <si>
    <t>FV-A-0000-02403347</t>
  </si>
  <si>
    <t xml:space="preserve">V4705 </t>
  </si>
  <si>
    <t xml:space="preserve">TAPA FRENO EJE INTERMEDIO I-SHIFT </t>
  </si>
  <si>
    <t xml:space="preserve">V4716 </t>
  </si>
  <si>
    <t xml:space="preserve">RUEDA SENSORA, CAJA CAMBIO EJE SECUND. </t>
  </si>
  <si>
    <t xml:space="preserve">V2430 </t>
  </si>
  <si>
    <t>BOMBA PETROLEO (TRABAJA C/BBA.DIRECC.HID</t>
  </si>
  <si>
    <t>FV-A-0000-02403417</t>
  </si>
  <si>
    <t>0076587775-K-0</t>
  </si>
  <si>
    <t xml:space="preserve">TRANSPORTES OLIVOS Y COMPANIA LTDA </t>
  </si>
  <si>
    <t xml:space="preserve">V3330 </t>
  </si>
  <si>
    <t xml:space="preserve">SECADOR AIRE WABCO 13 BAR 1 FILTRO </t>
  </si>
  <si>
    <t>FV-A-0000-02403470</t>
  </si>
  <si>
    <t>0078917880-1-0</t>
  </si>
  <si>
    <t xml:space="preserve">TRANSPORTES MISAEL ROJAS LTDA. </t>
  </si>
  <si>
    <t xml:space="preserve">V5371 </t>
  </si>
  <si>
    <t xml:space="preserve">V1727 </t>
  </si>
  <si>
    <t xml:space="preserve">VALVULA SEGURIDAD M16X1.5 10.30BAR </t>
  </si>
  <si>
    <t xml:space="preserve">S2143 </t>
  </si>
  <si>
    <t xml:space="preserve">VALVULA NIVELAMIENTO CABINA WABCO </t>
  </si>
  <si>
    <t xml:space="preserve">V3913 </t>
  </si>
  <si>
    <t xml:space="preserve">AMORTIGUADOR CABINA TRAS.DER/IZQ OJO/OJ </t>
  </si>
  <si>
    <t>FV-A-0000-02403500</t>
  </si>
  <si>
    <t>0009776130-2-0</t>
  </si>
  <si>
    <t xml:space="preserve">CORTES JERIA ROXANA HORTENSIA </t>
  </si>
  <si>
    <t xml:space="preserve">AMPOLLETA 12V 55W PX26D H7 </t>
  </si>
  <si>
    <t xml:space="preserve">V3399 </t>
  </si>
  <si>
    <t xml:space="preserve">BOMBA AGUA S/POLEA </t>
  </si>
  <si>
    <t>FV-A-0000-02403553</t>
  </si>
  <si>
    <t>0076401654-8-0</t>
  </si>
  <si>
    <t xml:space="preserve">TRANSPORTES M.FARIAS E HIJAS LDTA. </t>
  </si>
  <si>
    <t>FV-A-0000-02403577</t>
  </si>
  <si>
    <t>0076458211-K-0</t>
  </si>
  <si>
    <t xml:space="preserve">TRANSPORTES ITURRA SPA </t>
  </si>
  <si>
    <t xml:space="preserve">V3976 </t>
  </si>
  <si>
    <t xml:space="preserve">SENSOR POSICION EJE LEVA </t>
  </si>
  <si>
    <t>FV-A-0000-02403579</t>
  </si>
  <si>
    <t xml:space="preserve">V1653 </t>
  </si>
  <si>
    <t>ABRAZADERA DOBLE PERNO TUBO CORRUGADO 5"</t>
  </si>
  <si>
    <t xml:space="preserve">V1565 </t>
  </si>
  <si>
    <t xml:space="preserve">FLEXIBLE ESCAPE 5"X340MM (CORRUGADO) </t>
  </si>
  <si>
    <t xml:space="preserve">RODTO EMPUJE EMBRAGUE (SERVOMASTER) </t>
  </si>
  <si>
    <t>FV-A-0000-02403621</t>
  </si>
  <si>
    <t>0076621422-3-0</t>
  </si>
  <si>
    <t xml:space="preserve">REPUESTOS SIETE SPA </t>
  </si>
  <si>
    <t xml:space="preserve">V2286 </t>
  </si>
  <si>
    <t xml:space="preserve">POLEA ESTRIADA TENSOR CORREA/VENTILADOR </t>
  </si>
  <si>
    <t>FV-A-0000-02403659</t>
  </si>
  <si>
    <t>235/75R17.5 14PR 132/130M GSR+1 GOODRIDE</t>
  </si>
  <si>
    <t>FV-A-0000-02403748</t>
  </si>
  <si>
    <t>FV-A-0000-02404397</t>
  </si>
  <si>
    <t xml:space="preserve">V1688 </t>
  </si>
  <si>
    <t xml:space="preserve">CONO SINCRONIZADOR AT2412E </t>
  </si>
  <si>
    <t xml:space="preserve">GATA BOTELLA 20 TONELADAS DGP HV </t>
  </si>
  <si>
    <t>FV-A-0000-02404404</t>
  </si>
  <si>
    <t>0076251380-3-0</t>
  </si>
  <si>
    <t xml:space="preserve">INVERSIONES Y TRANSPORTES ROJAS LTDA.- </t>
  </si>
  <si>
    <t>FV-A-0000-02404417</t>
  </si>
  <si>
    <t>FV-A-0000-02404422</t>
  </si>
  <si>
    <t>0076370345-2-0</t>
  </si>
  <si>
    <t xml:space="preserve">CREMPRESAS LTDA </t>
  </si>
  <si>
    <t>295/80R22.5 16PR 150/147M CM993 GOODRIDE</t>
  </si>
  <si>
    <t>FV-A-0000-02404461</t>
  </si>
  <si>
    <t>0076432439-0-0</t>
  </si>
  <si>
    <t xml:space="preserve">TRANSPORTES REFRIGERADOS GAVAL LTDA. </t>
  </si>
  <si>
    <t>FV-A-0000-02404476</t>
  </si>
  <si>
    <t>0006630062-5-0</t>
  </si>
  <si>
    <t xml:space="preserve">ALBORNOZ ARELLANO FRANCISCO </t>
  </si>
  <si>
    <t xml:space="preserve">V3273 </t>
  </si>
  <si>
    <t xml:space="preserve">V1545 </t>
  </si>
  <si>
    <t xml:space="preserve">FILTRO DE AGUA TECFIL </t>
  </si>
  <si>
    <t>FV-A-0000-02404519</t>
  </si>
  <si>
    <t>0077045482-4-0</t>
  </si>
  <si>
    <t xml:space="preserve">LOGISTICA Y TRANSPORTES ANGA SPA </t>
  </si>
  <si>
    <t xml:space="preserve">295/80R22.5 18PR 152/149M AT115 AUSTONE </t>
  </si>
  <si>
    <t>FV-A-0000-02404580</t>
  </si>
  <si>
    <t>0076738829-2-0</t>
  </si>
  <si>
    <t xml:space="preserve">INMOBILIARIA Y ADMINISTRADORA DE SERVICI </t>
  </si>
  <si>
    <t xml:space="preserve">GRASA RODAMIENTO EP-2 BL. 3 KGS. </t>
  </si>
  <si>
    <t>FV-A-0000-02404592</t>
  </si>
  <si>
    <t xml:space="preserve">V1549 </t>
  </si>
  <si>
    <t xml:space="preserve">SENSOR PRESION AIRE LUZ FRENO 0.3 BAR </t>
  </si>
  <si>
    <t>FV-A-0000-02404661</t>
  </si>
  <si>
    <t>0015425531-1-0</t>
  </si>
  <si>
    <t xml:space="preserve">ARAUS ARAUS YASNA KARINA </t>
  </si>
  <si>
    <t xml:space="preserve">V1422 </t>
  </si>
  <si>
    <t xml:space="preserve">RESORTE PALANCA C/CAMBIO (GRUESO) </t>
  </si>
  <si>
    <t xml:space="preserve">V1530 </t>
  </si>
  <si>
    <t xml:space="preserve">DISCO FRENO VENTILADO DEL/TRAS 43X23CM </t>
  </si>
  <si>
    <t>FV-A-0000-02404666</t>
  </si>
  <si>
    <t>0096643350-7-0</t>
  </si>
  <si>
    <t xml:space="preserve">VOLPARTS CHILE S.A. </t>
  </si>
  <si>
    <t xml:space="preserve">V5000 </t>
  </si>
  <si>
    <t xml:space="preserve">RADIADOR DE CALEFACCION </t>
  </si>
  <si>
    <t>FV-A-0000-02404757</t>
  </si>
  <si>
    <t xml:space="preserve">S3906 </t>
  </si>
  <si>
    <t xml:space="preserve">VALVULA 2 VIAS </t>
  </si>
  <si>
    <t>FV-A-0000-02404852</t>
  </si>
  <si>
    <t>0015308595-1-0</t>
  </si>
  <si>
    <t xml:space="preserve">MONTANA VARGAS MARIO NICOLAS </t>
  </si>
  <si>
    <t xml:space="preserve">V2111 </t>
  </si>
  <si>
    <t xml:space="preserve">PALANCA INTERMITENTE </t>
  </si>
  <si>
    <t>FV-A-0000-02404901</t>
  </si>
  <si>
    <t xml:space="preserve">V2938 </t>
  </si>
  <si>
    <t xml:space="preserve">FAROL DELANTERO DER. VERSION NEW </t>
  </si>
  <si>
    <t>FV-A-0000-02405098</t>
  </si>
  <si>
    <t>0077149424-2-0</t>
  </si>
  <si>
    <t xml:space="preserve">SERVICIOS INTEGRALES BIGTRUCK SPA </t>
  </si>
  <si>
    <t xml:space="preserve">V3650 </t>
  </si>
  <si>
    <t xml:space="preserve">FOCO NEBLINERO DERECHO H3/H3 </t>
  </si>
  <si>
    <t xml:space="preserve">V3499 </t>
  </si>
  <si>
    <t xml:space="preserve">ESPEJO RETRO.DER. C/BRAZO MAS CUNETERO </t>
  </si>
  <si>
    <t xml:space="preserve">V3168 </t>
  </si>
  <si>
    <t xml:space="preserve">ANGULO PARACHOQUE LATERAL INFERIOR DER. </t>
  </si>
  <si>
    <t xml:space="preserve">V4026 </t>
  </si>
  <si>
    <t xml:space="preserve">MASCARA FOCO MAYOR DER. RH </t>
  </si>
  <si>
    <t xml:space="preserve">S3477 </t>
  </si>
  <si>
    <t xml:space="preserve">SECADOR AIRE APS "ESC" </t>
  </si>
  <si>
    <t>FV-A-0000-02405110</t>
  </si>
  <si>
    <t>0077175744-8-0</t>
  </si>
  <si>
    <t xml:space="preserve">EMPRESA DE TRANSPORTES SUR MS SPA </t>
  </si>
  <si>
    <t>FV-A-0000-02405112</t>
  </si>
  <si>
    <t>FV-A-0000-02405121</t>
  </si>
  <si>
    <t>0011601560-9-0</t>
  </si>
  <si>
    <t xml:space="preserve">RODRIGUEZ SUAREZ CARLOS ANTONIO </t>
  </si>
  <si>
    <t xml:space="preserve">V2161 </t>
  </si>
  <si>
    <t xml:space="preserve">EMPAQ. CULATA (USA1) </t>
  </si>
  <si>
    <t>FV-A-0000-02405201</t>
  </si>
  <si>
    <t>0076521307-K-0</t>
  </si>
  <si>
    <t xml:space="preserve">DIS.LO.NEHUEN VICTOR .H MARTINEZ R.EIRL </t>
  </si>
  <si>
    <t xml:space="preserve">V2425 </t>
  </si>
  <si>
    <t xml:space="preserve">CAMISA INYECTOR JGO. (SOLO C/ORING) </t>
  </si>
  <si>
    <t>FV-A-0000-02405270</t>
  </si>
  <si>
    <t xml:space="preserve">VALVULA PROTEC 4 CIRCUIT.KNORR </t>
  </si>
  <si>
    <t>FV-A-0000-02405289</t>
  </si>
  <si>
    <t xml:space="preserve">S3634 </t>
  </si>
  <si>
    <t xml:space="preserve">MOTOR ALZAVIDRIO IZQUIERDO "ESC" </t>
  </si>
  <si>
    <t>FV-A-0000-02405352</t>
  </si>
  <si>
    <t>0076707067-5-0</t>
  </si>
  <si>
    <t xml:space="preserve">TRANSPORTES GERARDO MEDIDA VELOSO E.I.R. </t>
  </si>
  <si>
    <t xml:space="preserve">V4068 </t>
  </si>
  <si>
    <t xml:space="preserve">EMPAQ. MULTIPLE ADMISION (USA1) </t>
  </si>
  <si>
    <t>FV-A-0000-02405363</t>
  </si>
  <si>
    <t>FV-A-0000-02405403</t>
  </si>
  <si>
    <t xml:space="preserve">V4779 </t>
  </si>
  <si>
    <t xml:space="preserve">TENSOR CORREA </t>
  </si>
  <si>
    <t xml:space="preserve">V0728 </t>
  </si>
  <si>
    <t xml:space="preserve">REP.SERVO EMBRAGUE </t>
  </si>
  <si>
    <t>FV-A-0000-02405539</t>
  </si>
  <si>
    <t>0076193285-3-0</t>
  </si>
  <si>
    <t xml:space="preserve">TRANSPORTES ALVARO ANDRES DIAZ LARA E.I. </t>
  </si>
  <si>
    <t xml:space="preserve">V1280 </t>
  </si>
  <si>
    <t xml:space="preserve">VALVULA RELAY T/WABCO </t>
  </si>
  <si>
    <t xml:space="preserve">CANERIA INYECTOR NUM.2 </t>
  </si>
  <si>
    <t>FV-A-0000-02405573</t>
  </si>
  <si>
    <t>0010961986-8-0</t>
  </si>
  <si>
    <t xml:space="preserve">SALAS CATALAN JOSE LUIS </t>
  </si>
  <si>
    <t>FV-A-0000-02405576</t>
  </si>
  <si>
    <t>FV-A-0000-02405586</t>
  </si>
  <si>
    <t>0076122019-5-0</t>
  </si>
  <si>
    <t xml:space="preserve">TRANSPORTES ANESEMA SPA </t>
  </si>
  <si>
    <t>FV-A-0000-02405607</t>
  </si>
  <si>
    <t>FV-A-0000-02405618</t>
  </si>
  <si>
    <t xml:space="preserve">V3378 </t>
  </si>
  <si>
    <t xml:space="preserve">RESORTE PEDAL EMBRAGUE </t>
  </si>
  <si>
    <t>FV-A-0000-02405648</t>
  </si>
  <si>
    <t xml:space="preserve">V3620 </t>
  </si>
  <si>
    <t xml:space="preserve">C3099 </t>
  </si>
  <si>
    <t xml:space="preserve">CINTA C/RATCHET 1" C/GANCHO JJ 3MTS </t>
  </si>
  <si>
    <t>FV-A-0000-02405658</t>
  </si>
  <si>
    <t xml:space="preserve">V0715 </t>
  </si>
  <si>
    <t xml:space="preserve">INTERRUPTOR FRENO MOTOR VEB </t>
  </si>
  <si>
    <t xml:space="preserve">S8509 </t>
  </si>
  <si>
    <t>FV-A-0000-02405712</t>
  </si>
  <si>
    <t>0076473606-0-0</t>
  </si>
  <si>
    <t xml:space="preserve">TRANSPORTES VEJARES LTDA </t>
  </si>
  <si>
    <t xml:space="preserve">RIMULA R3 MV 15W40 CI-4 BL 20 LT </t>
  </si>
  <si>
    <t>FV-A-0000-02405721</t>
  </si>
  <si>
    <t>FV-A-0000-02405723</t>
  </si>
  <si>
    <t>0013794440-5-0</t>
  </si>
  <si>
    <t xml:space="preserve">PEREZ TORO JULIO </t>
  </si>
  <si>
    <t>FV-A-0000-02405757</t>
  </si>
  <si>
    <t xml:space="preserve">FAROL NEBLINERO IZQUIERDO </t>
  </si>
  <si>
    <t>FV-A-0000-02405983</t>
  </si>
  <si>
    <t>FV-A-0000-02406008</t>
  </si>
  <si>
    <t>0076165702-K-0</t>
  </si>
  <si>
    <t xml:space="preserve">ARIDOS VICTOR JARA E.I.R.L </t>
  </si>
  <si>
    <t xml:space="preserve">V5181 </t>
  </si>
  <si>
    <t xml:space="preserve">COMPRESOR 2 PISTON T/WABCO 85MM </t>
  </si>
  <si>
    <t xml:space="preserve">V5180 </t>
  </si>
  <si>
    <t xml:space="preserve">ELECTROVALVULA EMBRAGUE. ISHIFT </t>
  </si>
  <si>
    <t>FV-A-0000-02406024</t>
  </si>
  <si>
    <t>0076203934-6-0</t>
  </si>
  <si>
    <t xml:space="preserve">TRANSPORTES Y LOGISTICA EDUARDO FARIAS E </t>
  </si>
  <si>
    <t xml:space="preserve">V5075 </t>
  </si>
  <si>
    <t xml:space="preserve">SENSOR NIVEL ACEITE (CARTER) </t>
  </si>
  <si>
    <t>FV-A-0000-02406470</t>
  </si>
  <si>
    <t>0007690372-7-0</t>
  </si>
  <si>
    <t xml:space="preserve">ARNAIZ ARREDONDO JULIAN ENRIQUEZ </t>
  </si>
  <si>
    <t>FV-A-0000-02406535</t>
  </si>
  <si>
    <t>0077965410-9-0</t>
  </si>
  <si>
    <t xml:space="preserve">SOC. AGROCOMERCIAL Y TRANSPORTE TORO HER </t>
  </si>
  <si>
    <t xml:space="preserve">V3478 </t>
  </si>
  <si>
    <t xml:space="preserve">TAPABARRO TRAS/DEL. (CHASIS) </t>
  </si>
  <si>
    <t>FV-A-0000-02406576</t>
  </si>
  <si>
    <t>0079971430-2-0</t>
  </si>
  <si>
    <t xml:space="preserve">TRANEX LTDA. </t>
  </si>
  <si>
    <t xml:space="preserve">V3254 </t>
  </si>
  <si>
    <t xml:space="preserve">VALVULA RELE C/CAMBIO PARA CILIND SPLIT </t>
  </si>
  <si>
    <t>FV-A-0000-02406694</t>
  </si>
  <si>
    <t>0076361716-5-0</t>
  </si>
  <si>
    <t xml:space="preserve">SOCIEDAD FERNANDO ACEVEDO COMPAñIA LTDA </t>
  </si>
  <si>
    <t>FV-A-0000-02406727</t>
  </si>
  <si>
    <t>FV-A-0000-02406736</t>
  </si>
  <si>
    <t xml:space="preserve">V3626 </t>
  </si>
  <si>
    <t xml:space="preserve">EMPAQ.CARTER (GOMA) </t>
  </si>
  <si>
    <t xml:space="preserve">V5337 </t>
  </si>
  <si>
    <t xml:space="preserve">COMPRESOR LP4825 2P T/KNORR 75MM </t>
  </si>
  <si>
    <t>FV-A-0000-02406804</t>
  </si>
  <si>
    <t>0076800268-1-0</t>
  </si>
  <si>
    <t xml:space="preserve">TRANSPORTE Y SUPERMERCADO ARMIJO Y ELGUE </t>
  </si>
  <si>
    <t xml:space="preserve">V0738 </t>
  </si>
  <si>
    <t xml:space="preserve">FILTRO COMPRESOR / SALIDA AIRE TECFIL </t>
  </si>
  <si>
    <t xml:space="preserve">S3593 </t>
  </si>
  <si>
    <t>PERNO RUEDA TRAS.SOLO 7/8X105 LLANT.ALUM</t>
  </si>
  <si>
    <t>FV-A-0000-02406874</t>
  </si>
  <si>
    <t>0018717168-7-0</t>
  </si>
  <si>
    <t xml:space="preserve">RODRIGUEZ SERRANO SEBASTIAN EDUARDO </t>
  </si>
  <si>
    <t xml:space="preserve">S3562 </t>
  </si>
  <si>
    <t xml:space="preserve">TUERCA RUEDA </t>
  </si>
  <si>
    <t>FV-A-0000-02406890</t>
  </si>
  <si>
    <t>FV-A-0000-02406898</t>
  </si>
  <si>
    <t>0009942668-3-0</t>
  </si>
  <si>
    <t xml:space="preserve">FERNANDEZ BETTZIE MARCELO LORENZO </t>
  </si>
  <si>
    <t>FV-A-0000-02406907</t>
  </si>
  <si>
    <t>FV-A-0000-02406910</t>
  </si>
  <si>
    <t xml:space="preserve">FILTRO AIRE MICRONAIR </t>
  </si>
  <si>
    <t>FV-A-0000-02407009</t>
  </si>
  <si>
    <t>0076695855-9-0</t>
  </si>
  <si>
    <t xml:space="preserve">TRANSPORTES MANDRIAZA SPA </t>
  </si>
  <si>
    <t>FV-A-0000-02407038</t>
  </si>
  <si>
    <t>0076363247-4-0</t>
  </si>
  <si>
    <t xml:space="preserve">SOC.DE TRANSPORTES RIPERVA LTDA </t>
  </si>
  <si>
    <t xml:space="preserve">V5236 </t>
  </si>
  <si>
    <t xml:space="preserve">KIT FILTROS DE ACEITE CAJA </t>
  </si>
  <si>
    <t xml:space="preserve">V3657 </t>
  </si>
  <si>
    <t xml:space="preserve">CREMALLERA IZQ. ELECTRICO </t>
  </si>
  <si>
    <t>FV-A-0000-02407046</t>
  </si>
  <si>
    <t>0012282063-7-0</t>
  </si>
  <si>
    <t xml:space="preserve">DURAN CORTES CHISTIAN ANTONIO </t>
  </si>
  <si>
    <t xml:space="preserve">215/65R16C 8PR 109/107R SC328 GOODRIDE </t>
  </si>
  <si>
    <t>FV-A-0000-02407059</t>
  </si>
  <si>
    <t>0076982754-4-0</t>
  </si>
  <si>
    <t xml:space="preserve">TRANSPORTES NELSON RODOLFO MATURANA VIDA </t>
  </si>
  <si>
    <t xml:space="preserve">V2262 </t>
  </si>
  <si>
    <t xml:space="preserve">MANGUERA RADIADOR SUPERIOR </t>
  </si>
  <si>
    <t>FV-A-0000-02407062</t>
  </si>
  <si>
    <t xml:space="preserve">SWITCH MARCHA ATRAS </t>
  </si>
  <si>
    <t>FV-A-0000-02407108</t>
  </si>
  <si>
    <t>0007890735-5-0</t>
  </si>
  <si>
    <t xml:space="preserve">MORA ROMERO JUAN ALBERTO </t>
  </si>
  <si>
    <t xml:space="preserve">VALVULA GOBERNADOR T/KNORR </t>
  </si>
  <si>
    <t>FV-A-0000-02407162</t>
  </si>
  <si>
    <t>0076731657-7-0</t>
  </si>
  <si>
    <t xml:space="preserve">CRUZAT CARGO SPA </t>
  </si>
  <si>
    <t xml:space="preserve">V2140 </t>
  </si>
  <si>
    <t xml:space="preserve">METAL EJE LEVA JGO. </t>
  </si>
  <si>
    <t>FV-A-0000-02407283</t>
  </si>
  <si>
    <t xml:space="preserve">V4753 </t>
  </si>
  <si>
    <t xml:space="preserve">EJE LEVAS </t>
  </si>
  <si>
    <t xml:space="preserve">HK072 </t>
  </si>
  <si>
    <t xml:space="preserve">BATERIA 72 AMP 610 CCA HANKOOK </t>
  </si>
  <si>
    <t>FV-A-0000-02407293</t>
  </si>
  <si>
    <t xml:space="preserve">CABLE ROBACORIENTE 600A 3,6MT ML </t>
  </si>
  <si>
    <t xml:space="preserve">C5298 </t>
  </si>
  <si>
    <t xml:space="preserve">EXTINTOR PQS ABC 2KG VEHICULO LIVIANO </t>
  </si>
  <si>
    <t>FV-A-0000-02407420</t>
  </si>
  <si>
    <t>0012393530-6-0</t>
  </si>
  <si>
    <t xml:space="preserve">PACHECO LIZANA DANILO HERNAN </t>
  </si>
  <si>
    <t xml:space="preserve">V0526 </t>
  </si>
  <si>
    <t>FV-A-0000-02407431</t>
  </si>
  <si>
    <t xml:space="preserve">V5106 </t>
  </si>
  <si>
    <t xml:space="preserve">EXTREMO DIRECCION IZQ. 30 CONO 27 (ELE) </t>
  </si>
  <si>
    <t>FV-A-0000-02407483</t>
  </si>
  <si>
    <t>0078444200-4-0</t>
  </si>
  <si>
    <t xml:space="preserve">MARTINEZ RASSE Y CIA LTDA. </t>
  </si>
  <si>
    <t>FV-A-0000-02407488</t>
  </si>
  <si>
    <t>FV-A-0000-02407490</t>
  </si>
  <si>
    <t>0017708808-0-0</t>
  </si>
  <si>
    <t xml:space="preserve">GORMAZ MALDONADO MAURICIO ALEJANDRO </t>
  </si>
  <si>
    <t>FV-A-0000-02407606</t>
  </si>
  <si>
    <t>0016214338-7-0</t>
  </si>
  <si>
    <t xml:space="preserve">NAVARRETE BURGOS ROMAN ROBERTO </t>
  </si>
  <si>
    <t>FV-A-0000-02407701</t>
  </si>
  <si>
    <t>0076617000-5-0</t>
  </si>
  <si>
    <t xml:space="preserve">TRANSPORTES RENE CABRERA E.I.R.L. </t>
  </si>
  <si>
    <t xml:space="preserve">TUERCA MANGA </t>
  </si>
  <si>
    <t>FV-A-0000-02407716</t>
  </si>
  <si>
    <t>0017377008-1-0</t>
  </si>
  <si>
    <t xml:space="preserve">GARCIA MARTINEZ JORGE ANTONIO </t>
  </si>
  <si>
    <t>FV-A-0000-02407785</t>
  </si>
  <si>
    <t>0076417166-7-0</t>
  </si>
  <si>
    <t xml:space="preserve">BODEGA ANDINA SPA </t>
  </si>
  <si>
    <t xml:space="preserve">V3865 </t>
  </si>
  <si>
    <t xml:space="preserve">FILTRO AIRE SECUN. MAHLE </t>
  </si>
  <si>
    <t>FV-A-0000-02407798</t>
  </si>
  <si>
    <t>FV-A-0000-02407799</t>
  </si>
  <si>
    <t>FV-A-0000-02407801</t>
  </si>
  <si>
    <t>FV-A-0000-02407803</t>
  </si>
  <si>
    <t>FV-A-0000-02407804</t>
  </si>
  <si>
    <t>FV-A-0000-02407806</t>
  </si>
  <si>
    <t xml:space="preserve">U0890 </t>
  </si>
  <si>
    <t>FV-A-0000-02407965</t>
  </si>
  <si>
    <t>0077048169-4-0</t>
  </si>
  <si>
    <t xml:space="preserve">M Y M SPA </t>
  </si>
  <si>
    <t xml:space="preserve">RIMULA R2 EXTRA 20W-50 BALDE 20 LT. </t>
  </si>
  <si>
    <t>FV-A-0000-02407982</t>
  </si>
  <si>
    <t>0014379202-1-0</t>
  </si>
  <si>
    <t xml:space="preserve">ARACENA OMEñACA EUGENIO ANDRES </t>
  </si>
  <si>
    <t>FV-A-0000-02408019</t>
  </si>
  <si>
    <t>0008771145-5-0</t>
  </si>
  <si>
    <t xml:space="preserve">MIRANDA CALVO MARIO HERIBERTO </t>
  </si>
  <si>
    <t xml:space="preserve">V1724 </t>
  </si>
  <si>
    <t xml:space="preserve">VALVULA BLOQUEADORA 2 PERNOS C/CAMBIO </t>
  </si>
  <si>
    <t>FV-A-0000-02408049</t>
  </si>
  <si>
    <t xml:space="preserve">ADBLUE BY ADQUIM TAMBOR 208 LTS </t>
  </si>
  <si>
    <t>215/75R17.5 14PR 128/126M GSR+1 GOODRIDE</t>
  </si>
  <si>
    <t>FV-A-0000-02408061</t>
  </si>
  <si>
    <t>FV-A-0000-02408093</t>
  </si>
  <si>
    <t>0076040751-8-0</t>
  </si>
  <si>
    <t xml:space="preserve">OSORIO E HIJO LTDA </t>
  </si>
  <si>
    <t xml:space="preserve">AROM LITTLE TREES PINO VAINILLA </t>
  </si>
  <si>
    <t>FV-A-0000-02408108</t>
  </si>
  <si>
    <t>FV-A-0000-02408165</t>
  </si>
  <si>
    <t>FV-A-0000-02408348</t>
  </si>
  <si>
    <t xml:space="preserve">V0734 </t>
  </si>
  <si>
    <t xml:space="preserve">V2168 </t>
  </si>
  <si>
    <t>EMP. CARTER DISTRIBU. T/MANILLA SUPERIOR</t>
  </si>
  <si>
    <t xml:space="preserve">V2170 </t>
  </si>
  <si>
    <t xml:space="preserve">EMP. DISTRIBUCION T/MANILLA INFERIOR </t>
  </si>
  <si>
    <t xml:space="preserve">S3407 </t>
  </si>
  <si>
    <t>FV-A-0000-02408394</t>
  </si>
  <si>
    <t>0013758545-6-0</t>
  </si>
  <si>
    <t xml:space="preserve">COSER OLIVERA CARLOS AGUSTIN </t>
  </si>
  <si>
    <t>FV-A-0000-02408398</t>
  </si>
  <si>
    <t xml:space="preserve">V2349 </t>
  </si>
  <si>
    <t xml:space="preserve">FOCO INTERMITENTE DERECHO COMPLETO </t>
  </si>
  <si>
    <t>FV-A-0000-02408416</t>
  </si>
  <si>
    <t xml:space="preserve">V3743 </t>
  </si>
  <si>
    <t xml:space="preserve">TENSOR CORREA ALTERNADOR C/POLEA </t>
  </si>
  <si>
    <t>FV-A-0000-02408424</t>
  </si>
  <si>
    <t xml:space="preserve">V3921 </t>
  </si>
  <si>
    <t>FV-A-0000-02408456</t>
  </si>
  <si>
    <t>0008105671-4-0</t>
  </si>
  <si>
    <t xml:space="preserve">BALLESTEROS MADRID PATRICIO ANTONIO </t>
  </si>
  <si>
    <t>FV-A-0000-02408457</t>
  </si>
  <si>
    <t xml:space="preserve">S3790 </t>
  </si>
  <si>
    <t xml:space="preserve">BOMBA AGUA C/POLEA. 13 LITROS </t>
  </si>
  <si>
    <t>FV-A-0000-02408461</t>
  </si>
  <si>
    <t>0076843510-3-0</t>
  </si>
  <si>
    <t xml:space="preserve">TRANSPORTES Y CONSTRUCCION TANIA VILLALO </t>
  </si>
  <si>
    <t xml:space="preserve">V0242 </t>
  </si>
  <si>
    <t xml:space="preserve">VALVULA DE ALIVIO (AZUL) </t>
  </si>
  <si>
    <t>FV-A-0000-02408488</t>
  </si>
  <si>
    <t xml:space="preserve">V1768 </t>
  </si>
  <si>
    <t xml:space="preserve">PIOLA REGULACION VOLANTE 485MM </t>
  </si>
  <si>
    <t>FV-A-0000-02408553</t>
  </si>
  <si>
    <t>0076255443-7-0</t>
  </si>
  <si>
    <t xml:space="preserve">FERRETERIA Y BARRACA NELSON FCO. ATABALE </t>
  </si>
  <si>
    <t xml:space="preserve">V4978 </t>
  </si>
  <si>
    <t xml:space="preserve">FAROL TRASERO DERECHO LED (CORTO) </t>
  </si>
  <si>
    <t xml:space="preserve">V4977 </t>
  </si>
  <si>
    <t xml:space="preserve">FAROL TRASERO IZQUIERDO LED (CORTO) </t>
  </si>
  <si>
    <t>FV-A-0000-02408562</t>
  </si>
  <si>
    <t>0076416975-1-0</t>
  </si>
  <si>
    <t xml:space="preserve">LOGISTICA E INVERSIONES JIREH SPA </t>
  </si>
  <si>
    <t xml:space="preserve">TAPA ESTANQUE PETROLEO C/LLAVE 60MM </t>
  </si>
  <si>
    <t xml:space="preserve">V2540 </t>
  </si>
  <si>
    <t>FV-A-0000-02408812</t>
  </si>
  <si>
    <t>FV-A-0000-02408869</t>
  </si>
  <si>
    <t>FV-A-0000-02409174</t>
  </si>
  <si>
    <t xml:space="preserve">V3315 </t>
  </si>
  <si>
    <t xml:space="preserve">EXTREMO DIRECCION IZQ 30 CONO 27 </t>
  </si>
  <si>
    <t xml:space="preserve">CERA RAPIDA CARNAUBA MOTORLIFE 500ML. </t>
  </si>
  <si>
    <t xml:space="preserve">V1880 </t>
  </si>
  <si>
    <t xml:space="preserve">PORTA ESTRIBO DER. </t>
  </si>
  <si>
    <t>FV-A-0000-02409283</t>
  </si>
  <si>
    <t xml:space="preserve">V3461 </t>
  </si>
  <si>
    <t>PARACHOQUE INFERIOR/CENTRAL LATERAL DER.</t>
  </si>
  <si>
    <t xml:space="preserve">V3475 </t>
  </si>
  <si>
    <t xml:space="preserve">EXTENSION PUERTA DER. </t>
  </si>
  <si>
    <t xml:space="preserve">V3586 </t>
  </si>
  <si>
    <t xml:space="preserve">RETEN TUERCA DIF. M60X2 </t>
  </si>
  <si>
    <t>FV-A-0000-02409300</t>
  </si>
  <si>
    <t>0012399447-7-0</t>
  </si>
  <si>
    <t xml:space="preserve">CORDOVA VARGAS CARLOS WLADIMIR </t>
  </si>
  <si>
    <t>FV-A-0000-02409341</t>
  </si>
  <si>
    <t>0014307626-1-0</t>
  </si>
  <si>
    <t xml:space="preserve">ELIZABETH NUNEZ MIRANDA </t>
  </si>
  <si>
    <t>FV-A-0000-02409344</t>
  </si>
  <si>
    <t>0007420651-4-0</t>
  </si>
  <si>
    <t xml:space="preserve">CARIS GALVEZ ISABEL DE LAS MERCEDES </t>
  </si>
  <si>
    <t xml:space="preserve">V3435 </t>
  </si>
  <si>
    <t xml:space="preserve">PARACHOQUES CENTRAL METALICO </t>
  </si>
  <si>
    <t xml:space="preserve">V3412 </t>
  </si>
  <si>
    <t xml:space="preserve">MASCARA FOCO MAYOR DER. </t>
  </si>
  <si>
    <t xml:space="preserve">V5051 </t>
  </si>
  <si>
    <t xml:space="preserve">FLOTADOR ESTANQUE PETROLEO 640MM </t>
  </si>
  <si>
    <t xml:space="preserve">NE100 </t>
  </si>
  <si>
    <t xml:space="preserve">BATERIA 100 AMP 700 CCA NEXBAT </t>
  </si>
  <si>
    <t xml:space="preserve">V3774 </t>
  </si>
  <si>
    <t xml:space="preserve">BASE DE FILTRO D.TECHNIC </t>
  </si>
  <si>
    <t>FV-A-0000-02409402</t>
  </si>
  <si>
    <t>0076032669-0-0</t>
  </si>
  <si>
    <t xml:space="preserve">JAIME ANTONIO CABRERA MOYA TRANSPORTES Y </t>
  </si>
  <si>
    <t xml:space="preserve">RODTO MAZA DEL </t>
  </si>
  <si>
    <t>FV-A-0000-02409487</t>
  </si>
  <si>
    <t xml:space="preserve">V3610 </t>
  </si>
  <si>
    <t xml:space="preserve">SECADOR AIRE 12 BAR T/WABCO 1F </t>
  </si>
  <si>
    <t>FV-A-0000-02409488</t>
  </si>
  <si>
    <t>FV-A-0000-02409507</t>
  </si>
  <si>
    <t>FV-A-0000-02427631</t>
  </si>
  <si>
    <t>0076427478-4-0</t>
  </si>
  <si>
    <t xml:space="preserve">TRANSPORTES CASAC SPA </t>
  </si>
  <si>
    <t xml:space="preserve">V1541 </t>
  </si>
  <si>
    <t xml:space="preserve">FOCO CABINA BLANCO (TROCHA) RECTANGULO </t>
  </si>
  <si>
    <t>FV-A-0000-02427638</t>
  </si>
  <si>
    <t>0007937403-2-0</t>
  </si>
  <si>
    <t xml:space="preserve">AGUILO FONSECA MARIO LUIS </t>
  </si>
  <si>
    <t xml:space="preserve">C1210 </t>
  </si>
  <si>
    <t xml:space="preserve">PULMON FRENO TRISTOP 24/24 </t>
  </si>
  <si>
    <t>FV-A-0000-02427657</t>
  </si>
  <si>
    <t>0008483245-6-0</t>
  </si>
  <si>
    <t xml:space="preserve">CABRERA MALLEA SERGIO ANTONIO </t>
  </si>
  <si>
    <t xml:space="preserve">C3001 </t>
  </si>
  <si>
    <t>CABLE ESPIRAL ELECTRICO 7 CONT C/ENCHUFE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</si>
  <si>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</si>
  <si>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</si>
  <si>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</si>
  <si>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</si>
  <si>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C1107 </t>
  </si>
  <si>
    <t>VALVULA ACOPLE AUTOMATICA AMARILLA 16 MM</t>
  </si>
  <si>
    <t xml:space="preserve">EMPAQ.TAPA VALVULA (TAPA PLASTICA) </t>
  </si>
  <si>
    <t>FV-A-0000-02427662</t>
  </si>
  <si>
    <t>0077164229-2-0</t>
  </si>
  <si>
    <t xml:space="preserve">TRANSPORTE DE CARGA JORGE GARRIDO EIRL </t>
  </si>
  <si>
    <t xml:space="preserve">V1385 </t>
  </si>
  <si>
    <t xml:space="preserve">DEPOSITO AGUA (RADIADOR) </t>
  </si>
  <si>
    <t>FV-A-0000-02427681</t>
  </si>
  <si>
    <t xml:space="preserve">V0620 </t>
  </si>
  <si>
    <t xml:space="preserve">AMORTIG. SUSPENSION DEL/TRAS.OJO/OJO </t>
  </si>
  <si>
    <t>FV-A-0000-02427716</t>
  </si>
  <si>
    <t>0076524737-3-0</t>
  </si>
  <si>
    <t xml:space="preserve">QUINLAR SPA </t>
  </si>
  <si>
    <t xml:space="preserve">V3633 </t>
  </si>
  <si>
    <t xml:space="preserve">VISCOSO ASPA VENTILADOR C/CHICOTE </t>
  </si>
  <si>
    <t>FV-A-0000-02427718</t>
  </si>
  <si>
    <t>0076534333-K-0</t>
  </si>
  <si>
    <t xml:space="preserve">EMPRESA COMERCIAL Y DE TRANSPORTE MAVITR </t>
  </si>
  <si>
    <t>FV-A-0000-02427746</t>
  </si>
  <si>
    <t>0013557833-9-0</t>
  </si>
  <si>
    <t xml:space="preserve">DAILLE NUNEZ EDUARDO SILVANO </t>
  </si>
  <si>
    <t xml:space="preserve">S5507 </t>
  </si>
  <si>
    <t xml:space="preserve">MOTOR DE AIRE ACONDICIONADO </t>
  </si>
  <si>
    <t>FV-A-0000-02427855</t>
  </si>
  <si>
    <t>0005138701-5-0</t>
  </si>
  <si>
    <t xml:space="preserve">VILLALOBOS GALVEZ RENATO GUSTAVO </t>
  </si>
  <si>
    <t xml:space="preserve">RED GREASE EP-2 BL 16 KG </t>
  </si>
  <si>
    <t>FV-A-0000-02427904</t>
  </si>
  <si>
    <t>0076868110-4-0</t>
  </si>
  <si>
    <t xml:space="preserve">SERVICIOS Y TRANSPORTE RYMAK LTDA. </t>
  </si>
  <si>
    <t>FV-A-0000-02427930</t>
  </si>
  <si>
    <t>FV-A-0000-02428107</t>
  </si>
  <si>
    <t xml:space="preserve">V5247 </t>
  </si>
  <si>
    <t xml:space="preserve">RETEN CAJA CAMBIO AT2412E </t>
  </si>
  <si>
    <t>FV-A-0000-02428383</t>
  </si>
  <si>
    <t>FV-A-0000-02428397</t>
  </si>
  <si>
    <t>0015684882-4-0</t>
  </si>
  <si>
    <t xml:space="preserve">JORGE JESUS VERNAL LAY </t>
  </si>
  <si>
    <t xml:space="preserve">V1814 </t>
  </si>
  <si>
    <t xml:space="preserve">VALVULA SENSIBLE CARGA (SUSP.MECA.) </t>
  </si>
  <si>
    <t>FV-A-0000-02428504</t>
  </si>
  <si>
    <t>FV-A-0000-02428561</t>
  </si>
  <si>
    <t xml:space="preserve">V1797 </t>
  </si>
  <si>
    <t xml:space="preserve">CILINDRO EMBRAGUE SUP. </t>
  </si>
  <si>
    <t xml:space="preserve">CAJA REGULADORA 24V (F 00M144123 BOSCH) </t>
  </si>
  <si>
    <t>FV-A-0000-02428571</t>
  </si>
  <si>
    <t xml:space="preserve">ACEITE HIDRAULICO NUTO H68 19LT </t>
  </si>
  <si>
    <t>FV-A-0000-02428625</t>
  </si>
  <si>
    <t>0076930466-5-0</t>
  </si>
  <si>
    <t xml:space="preserve">REVCO INVERSIONES SPA </t>
  </si>
  <si>
    <t xml:space="preserve">EMPAQ.TAPA VALVULA (TAPA METALICA) </t>
  </si>
  <si>
    <t>FV-A-0000-02428708</t>
  </si>
  <si>
    <t>0019067770-2-0</t>
  </si>
  <si>
    <t xml:space="preserve">ZUNIGA CORNEJO CAMILO ETIEL </t>
  </si>
  <si>
    <t xml:space="preserve">V2180 </t>
  </si>
  <si>
    <t xml:space="preserve">EMP. MULTIPLE ESCAPE (USA 6) </t>
  </si>
  <si>
    <t>FV-A-0000-02428866</t>
  </si>
  <si>
    <t>FV-A-0000-02428912</t>
  </si>
  <si>
    <t>0010819418-9-0</t>
  </si>
  <si>
    <t xml:space="preserve">HENRIQUEZ CAMPOS PEDRO MARCELINO </t>
  </si>
  <si>
    <t>FV-A-0000-02429035</t>
  </si>
  <si>
    <t>0076161981-0-0</t>
  </si>
  <si>
    <t xml:space="preserve">SERVICIOS DE TRANSPORTES JORGE RIOS CAST </t>
  </si>
  <si>
    <t xml:space="preserve">V4260 </t>
  </si>
  <si>
    <t xml:space="preserve">EMPAQ. SEPARADOR DE ACEITE </t>
  </si>
  <si>
    <t>FV-A-0000-02429081</t>
  </si>
  <si>
    <t xml:space="preserve">VALVULA SANGRA ESTANQUE AIRE </t>
  </si>
  <si>
    <t>FV-A-0000-02429091</t>
  </si>
  <si>
    <t>0011979770-5-0</t>
  </si>
  <si>
    <t xml:space="preserve">BERRIOS ARAVENA MARIA EUGENIA </t>
  </si>
  <si>
    <t xml:space="preserve">S3442 </t>
  </si>
  <si>
    <t xml:space="preserve">PULMON SUSP. CABINA TRAS. KIT </t>
  </si>
  <si>
    <t xml:space="preserve">V4331 </t>
  </si>
  <si>
    <t xml:space="preserve">ACOPLE P/CRUCETA CARDAN 4 HOYOS </t>
  </si>
  <si>
    <t>FV-A-0000-02429183</t>
  </si>
  <si>
    <t xml:space="preserve">V2930 </t>
  </si>
  <si>
    <t xml:space="preserve">MANILLA EXT. PUERTA IZQUIERDO </t>
  </si>
  <si>
    <t>FV-A-0000-02429223</t>
  </si>
  <si>
    <t>0017986381-2-0</t>
  </si>
  <si>
    <t xml:space="preserve">NUNEZ ULLOA GERMAN FRANCISCO </t>
  </si>
  <si>
    <t xml:space="preserve">V5053 </t>
  </si>
  <si>
    <t xml:space="preserve">SENSOR EJE LEVA C/CHICOTE </t>
  </si>
  <si>
    <t>FV-A-0000-02429423</t>
  </si>
  <si>
    <t xml:space="preserve">C2271 </t>
  </si>
  <si>
    <t xml:space="preserve">FOCO LED LATERAL OVALADO AMARILLO </t>
  </si>
  <si>
    <t xml:space="preserve">MAG 1 CARB CLEANER </t>
  </si>
  <si>
    <t xml:space="preserve">C1498 </t>
  </si>
  <si>
    <t xml:space="preserve">HUINCHA REFLECTANTE ROJO/BLANCO X ROLLO </t>
  </si>
  <si>
    <t>FV-A-0000-02429429</t>
  </si>
  <si>
    <t>0076703350-8-0</t>
  </si>
  <si>
    <t xml:space="preserve">TRANSPORTE FRAN CARGO S P A </t>
  </si>
  <si>
    <t xml:space="preserve">V5110 </t>
  </si>
  <si>
    <t xml:space="preserve">V5321 </t>
  </si>
  <si>
    <t xml:space="preserve">CULATIN COMPRESOR COMPLETO </t>
  </si>
  <si>
    <t>FV-A-0000-02429444</t>
  </si>
  <si>
    <t xml:space="preserve">S4545 </t>
  </si>
  <si>
    <t>TAPA DEPOSITO EXPANSION 0.75 BAR V/NUEVA</t>
  </si>
  <si>
    <t xml:space="preserve">TARJETA TACOGRAFO 140 KM. </t>
  </si>
  <si>
    <t>FV-A-0000-02429483</t>
  </si>
  <si>
    <t>0076815306-K-0</t>
  </si>
  <si>
    <t xml:space="preserve">TRANSPORTES LUCIA PATRICIA FUENTES GALAZ </t>
  </si>
  <si>
    <t xml:space="preserve">S1932 </t>
  </si>
  <si>
    <t xml:space="preserve">ANILLO MOTOR STD 1CIL. 127 M/M (3SEG) </t>
  </si>
  <si>
    <t>FV-A-0000-02429498</t>
  </si>
  <si>
    <t>0077124812-8-0</t>
  </si>
  <si>
    <t xml:space="preserve">TRANSPORTES C&amp;R SPA </t>
  </si>
  <si>
    <t>FV-A-0000-02429502</t>
  </si>
  <si>
    <t>FV-A-0000-02429605</t>
  </si>
  <si>
    <t xml:space="preserve">V0593 </t>
  </si>
  <si>
    <t xml:space="preserve">REGULADOR FRENO DER Z-CAM T/BARQUILLO </t>
  </si>
  <si>
    <t>FV-A-0000-02429631</t>
  </si>
  <si>
    <t>0076930811-3-0</t>
  </si>
  <si>
    <t xml:space="preserve">JONNATTHAN DONOSO SAEZ TRANSPORTES DE CA </t>
  </si>
  <si>
    <t>FV-A-0000-02429779</t>
  </si>
  <si>
    <t xml:space="preserve">S2285 </t>
  </si>
  <si>
    <t>FV-A-0000-02429793</t>
  </si>
  <si>
    <t>0016005237-6-0</t>
  </si>
  <si>
    <t xml:space="preserve">PRODUCTORA AGRICOLA MAS FLETE </t>
  </si>
  <si>
    <t xml:space="preserve">V3221 </t>
  </si>
  <si>
    <t xml:space="preserve">PINON 34 DIENTE EJE INTERMEDIO C/CAMBIO </t>
  </si>
  <si>
    <t>FV-A-0000-02429803</t>
  </si>
  <si>
    <t>FV-A-0000-02429848</t>
  </si>
  <si>
    <t>MOTORLIFE CABLE ROBA CORRIENTE 150 AMP 3</t>
  </si>
  <si>
    <t xml:space="preserve">V4376 </t>
  </si>
  <si>
    <t xml:space="preserve">FOCO INTERMITENTE IZQ. LH </t>
  </si>
  <si>
    <t>FV-A-0000-02429884</t>
  </si>
  <si>
    <t xml:space="preserve">V4375 </t>
  </si>
  <si>
    <t xml:space="preserve">FOCO INTERMITENTE DER. RH </t>
  </si>
  <si>
    <t xml:space="preserve">V2368 </t>
  </si>
  <si>
    <t xml:space="preserve">PORTA ESTRIBO IZQ. </t>
  </si>
  <si>
    <t>FV-A-0000-02429898</t>
  </si>
  <si>
    <t xml:space="preserve">V2199 </t>
  </si>
  <si>
    <t>VALVULA SOLENOIDE CONTROL FRENO MOTOR 24</t>
  </si>
  <si>
    <t>FV-A-0000-02430249</t>
  </si>
  <si>
    <t>0076697965-3-0</t>
  </si>
  <si>
    <t xml:space="preserve">ITC LOGISTICA SPA </t>
  </si>
  <si>
    <t xml:space="preserve">V2981 </t>
  </si>
  <si>
    <t xml:space="preserve">RODTO EMBRAGUE CENTRAL (I-SHIFT) </t>
  </si>
  <si>
    <t>FV-A-0000-02430299</t>
  </si>
  <si>
    <t>0076294842-7-0</t>
  </si>
  <si>
    <t xml:space="preserve">TRANSPORTES M.CAMPOS LTDA. </t>
  </si>
  <si>
    <t xml:space="preserve">V3593 </t>
  </si>
  <si>
    <t>FV-A-0000-02430464</t>
  </si>
  <si>
    <t>0076409109-4-0</t>
  </si>
  <si>
    <t xml:space="preserve">TRANSPALOM SPA </t>
  </si>
  <si>
    <t>FV-A-0000-02430465</t>
  </si>
  <si>
    <t>0079964790-7-0</t>
  </si>
  <si>
    <t xml:space="preserve">TRANSPORTES ASTUDILLO E HIJAS S.A. </t>
  </si>
  <si>
    <t xml:space="preserve">S8457 </t>
  </si>
  <si>
    <t xml:space="preserve">FILTRO VENTILADOR </t>
  </si>
  <si>
    <t>FV-A-0000-02430542</t>
  </si>
  <si>
    <t>0076809725-9-0</t>
  </si>
  <si>
    <t xml:space="preserve">TRANSPORTES AMC SPA </t>
  </si>
  <si>
    <t xml:space="preserve">V1310 </t>
  </si>
  <si>
    <t xml:space="preserve">VALVULA ACCIONAMI.EMBRAGUE LADO PEDAL </t>
  </si>
  <si>
    <t>FV-A-0000-02430552</t>
  </si>
  <si>
    <t>FV-A-0000-02430569</t>
  </si>
  <si>
    <t>0076222165-9-0</t>
  </si>
  <si>
    <t xml:space="preserve">LOGISTICA Y DISTRIBUCION BETTA LIMITADA </t>
  </si>
  <si>
    <t>FV-A-0000-02430608</t>
  </si>
  <si>
    <t xml:space="preserve">V3485 </t>
  </si>
  <si>
    <t xml:space="preserve">DEFLECTOR DER. CABINA (CORNER) </t>
  </si>
  <si>
    <t xml:space="preserve">V3742 </t>
  </si>
  <si>
    <t xml:space="preserve">VASO SEPARADOR </t>
  </si>
  <si>
    <t>FV-A-0000-02430689</t>
  </si>
  <si>
    <t>FV-A-0000-02430706</t>
  </si>
  <si>
    <t>0076913532-4-0</t>
  </si>
  <si>
    <t xml:space="preserve">TRANSPORTES REUQUE SPA </t>
  </si>
  <si>
    <t xml:space="preserve">V4140 </t>
  </si>
  <si>
    <t xml:space="preserve">PASADOR MUNON 48MM JGO. C/RDTO. </t>
  </si>
  <si>
    <t>FV-A-0000-02430713</t>
  </si>
  <si>
    <t>0005562378-3-0</t>
  </si>
  <si>
    <t xml:space="preserve">MORANDE MALHUEN LUIS REINALDO </t>
  </si>
  <si>
    <t>FV-A-0000-02430837</t>
  </si>
  <si>
    <t>FV-A-0000-02430841</t>
  </si>
  <si>
    <t xml:space="preserve">V0412 </t>
  </si>
  <si>
    <t xml:space="preserve">RETEN TRAS. CIGUENAL 150X180X15 </t>
  </si>
  <si>
    <t xml:space="preserve">C1044 </t>
  </si>
  <si>
    <t>FV-A-0000-02430855</t>
  </si>
  <si>
    <t>0006168063-2-0</t>
  </si>
  <si>
    <t xml:space="preserve">LEYTON ZUNIGA JOSE IVAN </t>
  </si>
  <si>
    <t>FV-A-0000-02430874</t>
  </si>
  <si>
    <t xml:space="preserve">V0154 </t>
  </si>
  <si>
    <t xml:space="preserve">VALVULA GOBERNADORA AIRE VARGA </t>
  </si>
  <si>
    <t>FV-A-0000-02430907</t>
  </si>
  <si>
    <t>0076119637-5-0</t>
  </si>
  <si>
    <t xml:space="preserve">AGRIC.Y COM. IMC IVONNE DEL CARMEN MUNOZ </t>
  </si>
  <si>
    <t xml:space="preserve">S4525 </t>
  </si>
  <si>
    <t xml:space="preserve">SECADOR DE AIRE E-APU WABCO (PLATA) </t>
  </si>
  <si>
    <t>FV-A-0000-02430961</t>
  </si>
  <si>
    <t xml:space="preserve">S8652 </t>
  </si>
  <si>
    <t xml:space="preserve">FAROL NEBLINERO DERECHO EXTERIOR ESC" </t>
  </si>
  <si>
    <t xml:space="preserve">S8043 </t>
  </si>
  <si>
    <t xml:space="preserve">ESPEJO EXT.DER.C/DEFROSTER C/CUNETERO </t>
  </si>
  <si>
    <t xml:space="preserve">CORTA CORRIENTE 12/24 V </t>
  </si>
  <si>
    <t>FV-A-0000-02431031</t>
  </si>
  <si>
    <t xml:space="preserve">V3552 </t>
  </si>
  <si>
    <t>PISTON MOTOR STD KIT 131.00 RIGIDO MAHLE</t>
  </si>
  <si>
    <t>FV-A-0000-02431098</t>
  </si>
  <si>
    <t>0076166852-8-0</t>
  </si>
  <si>
    <t xml:space="preserve">SOCIEDAD COMERCIAL Y DE TRANSPORTES LIZ </t>
  </si>
  <si>
    <t xml:space="preserve">V1254 </t>
  </si>
  <si>
    <t xml:space="preserve">V1242 </t>
  </si>
  <si>
    <t xml:space="preserve">EMPAQ.DESCARBONIZADO JGO. </t>
  </si>
  <si>
    <t xml:space="preserve">V2593 </t>
  </si>
  <si>
    <t xml:space="preserve">EMPAQ.CARTER (GOMA)PARA CARTER PLASTICO </t>
  </si>
  <si>
    <t xml:space="preserve">V2594 </t>
  </si>
  <si>
    <t xml:space="preserve">REP.UNIDAD INYECTOR UIS (ORING) </t>
  </si>
  <si>
    <t xml:space="preserve">V5170 </t>
  </si>
  <si>
    <t xml:space="preserve">TERMOSTATO 82 GRADO </t>
  </si>
  <si>
    <t xml:space="preserve">V3049 </t>
  </si>
  <si>
    <t xml:space="preserve">ORING TERMOSTATO 72X65X 0,5 </t>
  </si>
  <si>
    <t xml:space="preserve">V5171 </t>
  </si>
  <si>
    <t xml:space="preserve">TERMOSTATO 82 GRADOS </t>
  </si>
  <si>
    <t>FV-A-0000-02431099</t>
  </si>
  <si>
    <t>0076327974-K-0</t>
  </si>
  <si>
    <t xml:space="preserve">SERVICIO DE TRANSPORTES PETROHUE LTDA. </t>
  </si>
  <si>
    <t>FV-A-0000-02431115</t>
  </si>
  <si>
    <t>FV-A-0000-02431151</t>
  </si>
  <si>
    <t xml:space="preserve">V2271 </t>
  </si>
  <si>
    <t xml:space="preserve">PORTA FILTRO PETROLEO/SEPARADOR DOBLE </t>
  </si>
  <si>
    <t>FV-A-0000-02431193</t>
  </si>
  <si>
    <t>FV-A-0000-02431230</t>
  </si>
  <si>
    <t xml:space="preserve">EMPAQ.ENFRIADOR DE ACEITE </t>
  </si>
  <si>
    <t>FV-A-0000-02431270</t>
  </si>
  <si>
    <t>0076628635-6-0</t>
  </si>
  <si>
    <t xml:space="preserve">AZABACHE TRANSPORTES SPA </t>
  </si>
  <si>
    <t xml:space="preserve">V2143 </t>
  </si>
  <si>
    <t>CHAPA CONTACTO (CILINDRO) S/LLAVES 9PATA</t>
  </si>
  <si>
    <t>FV-A-0000-02431294</t>
  </si>
  <si>
    <t>0011144125-1-0</t>
  </si>
  <si>
    <t xml:space="preserve">RIVEROS CABELLO LUIS GENEROSO </t>
  </si>
  <si>
    <t>FV-A-0000-02431385</t>
  </si>
  <si>
    <t>0076140080-0-0</t>
  </si>
  <si>
    <t xml:space="preserve">INVERSIONES ARIAS Y CIA SPA. </t>
  </si>
  <si>
    <t xml:space="preserve">SECADOR AIRE WABCO </t>
  </si>
  <si>
    <t>FV-A-0000-02431390</t>
  </si>
  <si>
    <t>0076765620-3-0</t>
  </si>
  <si>
    <t xml:space="preserve">SOC. DE TRANSPORTES RICARDO ALFREDO DIAZ </t>
  </si>
  <si>
    <t xml:space="preserve">REP.BOMBA ALIMENTADORA COMPLETA </t>
  </si>
  <si>
    <t>FV-A-0000-02431419</t>
  </si>
  <si>
    <t>0077097886-6-0</t>
  </si>
  <si>
    <t xml:space="preserve">TRANSPORTES JAD SPA </t>
  </si>
  <si>
    <t>FV-A-0000-02431442</t>
  </si>
  <si>
    <t>FV-A-0000-02431456</t>
  </si>
  <si>
    <t xml:space="preserve">V3861 </t>
  </si>
  <si>
    <t>SENSOR TEMPERATURA 2PIN CONNECION REDOND</t>
  </si>
  <si>
    <t xml:space="preserve">V4052 </t>
  </si>
  <si>
    <t xml:space="preserve">ESPEJO CUNETERO R=300MM (GUARDARUEDA) </t>
  </si>
  <si>
    <t>FV-A-0000-02431588</t>
  </si>
  <si>
    <t>0005015164-6-0</t>
  </si>
  <si>
    <t xml:space="preserve">ZEGARRA RAMIREZ MARIANELA DEL CARMEN </t>
  </si>
  <si>
    <t xml:space="preserve">V3089 </t>
  </si>
  <si>
    <t>VALVULA LIMITADORA PRESION 8,5BAR M16X1</t>
  </si>
  <si>
    <t>FV-A-0000-02431597</t>
  </si>
  <si>
    <t xml:space="preserve">V2914 </t>
  </si>
  <si>
    <t xml:space="preserve">BALATA FRENO DEL/TRAS JGO.175MM 7" </t>
  </si>
  <si>
    <t xml:space="preserve">V4930 </t>
  </si>
  <si>
    <t xml:space="preserve">PASTILLA FRENO JGO. 216X97X29MM </t>
  </si>
  <si>
    <t xml:space="preserve">V1278 </t>
  </si>
  <si>
    <t xml:space="preserve">PLUMILLA 24.8" (63CM) </t>
  </si>
  <si>
    <t>FV-A-0000-02431611</t>
  </si>
  <si>
    <t>0013477224-7-0</t>
  </si>
  <si>
    <t xml:space="preserve">QUECHUVIL CATALAN JUAN PABLO </t>
  </si>
  <si>
    <t>FV-A-0000-02431621</t>
  </si>
  <si>
    <t xml:space="preserve">V1536 </t>
  </si>
  <si>
    <t xml:space="preserve">FILTRO AIRE SECUNDARIO INTER. </t>
  </si>
  <si>
    <t>FV-A-0000-02431671</t>
  </si>
  <si>
    <t xml:space="preserve">V1555 </t>
  </si>
  <si>
    <t xml:space="preserve">FOCO MAYOR DERECHO (OPTICO ALARGADO) </t>
  </si>
  <si>
    <t xml:space="preserve">V1537 </t>
  </si>
  <si>
    <t xml:space="preserve">FOCO MAYOR IZQUIERDO (OPTICO ALARGADO) </t>
  </si>
  <si>
    <t>FV-A-0000-02431687</t>
  </si>
  <si>
    <t>FV-A-0000-02431709</t>
  </si>
  <si>
    <t xml:space="preserve">V3980 </t>
  </si>
  <si>
    <t xml:space="preserve">MANGUERA SUPERIOR RADIADOR </t>
  </si>
  <si>
    <t>FV-A-0000-02431798</t>
  </si>
  <si>
    <t>FV-A-0000-02431799</t>
  </si>
  <si>
    <t>FV-A-0000-02431908</t>
  </si>
  <si>
    <t>0076071472-0-0</t>
  </si>
  <si>
    <t xml:space="preserve">SERV.DE TRANSPORTE MONSALVE &amp; MONSALVE S </t>
  </si>
  <si>
    <t xml:space="preserve">S3950 </t>
  </si>
  <si>
    <t xml:space="preserve">REP. RETARDADOR (ORINGS) </t>
  </si>
  <si>
    <t>FV-A-0000-02431995</t>
  </si>
  <si>
    <t>FV-A-0000-02432162</t>
  </si>
  <si>
    <t>0076745974-2-0</t>
  </si>
  <si>
    <t xml:space="preserve">SERVICIOS VIAFRUT LTDA </t>
  </si>
  <si>
    <t xml:space="preserve">V4215 </t>
  </si>
  <si>
    <t xml:space="preserve">TUBO DE ESCAPE TRAS. SEMI/CODO 5" </t>
  </si>
  <si>
    <t>FV-A-0000-02432175</t>
  </si>
  <si>
    <t xml:space="preserve">V5490 </t>
  </si>
  <si>
    <t xml:space="preserve">DISCO DE FRENO </t>
  </si>
  <si>
    <t xml:space="preserve">V1383 </t>
  </si>
  <si>
    <t xml:space="preserve">FILTRO AIRE PRIMARIO EXTER. TECFIL </t>
  </si>
  <si>
    <t>FV-A-0000-02432234</t>
  </si>
  <si>
    <t>0014072449-1-0</t>
  </si>
  <si>
    <t xml:space="preserve">GONZALEZ ARAYA JOSE RODRIGO </t>
  </si>
  <si>
    <t xml:space="preserve">V2033 </t>
  </si>
  <si>
    <t xml:space="preserve">BRAZO LIMPIA PARABRISAS IZQ/DER </t>
  </si>
  <si>
    <t xml:space="preserve">VALVULA SENSIBLE CARGA </t>
  </si>
  <si>
    <t>FV-A-0000-02432259</t>
  </si>
  <si>
    <t>0009274931-2-0</t>
  </si>
  <si>
    <t xml:space="preserve">CONCHA ARENAS RAFAEL ANTONIO </t>
  </si>
  <si>
    <t xml:space="preserve">V1809 </t>
  </si>
  <si>
    <t xml:space="preserve">VALVULA RELAY </t>
  </si>
  <si>
    <t>FV-A-0000-02432320</t>
  </si>
  <si>
    <t>0076103227-5-0</t>
  </si>
  <si>
    <t xml:space="preserve">TRANSPORTES NAVHERR LTDA </t>
  </si>
  <si>
    <t xml:space="preserve">S4419 </t>
  </si>
  <si>
    <t xml:space="preserve">PERNO RUEDA TRASERA REDONDO (102MM) </t>
  </si>
  <si>
    <t>FV-A-0000-02432327</t>
  </si>
  <si>
    <t>0076240627-6-0</t>
  </si>
  <si>
    <t xml:space="preserve">TRANSPORTES EDUARDO SAURI ITURRIETA E.I. </t>
  </si>
  <si>
    <t xml:space="preserve">WILLIAMS T-300 15W40 CI4 TB 208 LT </t>
  </si>
  <si>
    <t>FV-A-0000-02432357</t>
  </si>
  <si>
    <t>0076584031-7-0</t>
  </si>
  <si>
    <t xml:space="preserve">TRANSPORTES RODRIGUEZ LIMITADA </t>
  </si>
  <si>
    <t>FV-A-0000-02432402</t>
  </si>
  <si>
    <t>0076829315-5-0</t>
  </si>
  <si>
    <t xml:space="preserve">SOCIEDAD DE TRANSPORTES ALERCE SPA </t>
  </si>
  <si>
    <t xml:space="preserve">V3746 </t>
  </si>
  <si>
    <t>FV-A-0000-02432469</t>
  </si>
  <si>
    <t xml:space="preserve">S3192 </t>
  </si>
  <si>
    <t xml:space="preserve">EMPAQ.GOMA ENFRIADOR ACEITE (MODERNA) </t>
  </si>
  <si>
    <t>FV-A-0000-02432504</t>
  </si>
  <si>
    <t xml:space="preserve">S4505 </t>
  </si>
  <si>
    <t xml:space="preserve">EMPAQ.ENFRIADOR ACEITE (USA2) </t>
  </si>
  <si>
    <t xml:space="preserve">S4506 </t>
  </si>
  <si>
    <t xml:space="preserve">S4220 </t>
  </si>
  <si>
    <t xml:space="preserve">EMPAQ.CARCASA TERMOSTATO </t>
  </si>
  <si>
    <t xml:space="preserve">S3715 </t>
  </si>
  <si>
    <t xml:space="preserve">EMPAQ.CAJA TERMOSTATO (GOMA) </t>
  </si>
  <si>
    <t xml:space="preserve">V1159 </t>
  </si>
  <si>
    <t xml:space="preserve">SECADOR AIRE 8.5 BAR LA8271 KNORR 1F </t>
  </si>
  <si>
    <t>FV-A-0000-02432527</t>
  </si>
  <si>
    <t>0006392153-K-0</t>
  </si>
  <si>
    <t xml:space="preserve">PEREZ LEON JULIO HERNAN </t>
  </si>
  <si>
    <t xml:space="preserve">V0890 </t>
  </si>
  <si>
    <t xml:space="preserve">PULMON SUSPENSION TRAS. C/BASE/PISTON </t>
  </si>
  <si>
    <t>FV-A-0000-02432569</t>
  </si>
  <si>
    <t>FV-A-0000-02432579</t>
  </si>
  <si>
    <t>0008742074-4-0</t>
  </si>
  <si>
    <t xml:space="preserve">GONZALEZ RAMIREZ GLORIA MARIA </t>
  </si>
  <si>
    <t xml:space="preserve">V5042 </t>
  </si>
  <si>
    <t xml:space="preserve">ENFRIADOR ACEITE C/CAMBIO T/CANDADO </t>
  </si>
  <si>
    <t>FV-A-0000-02432604</t>
  </si>
  <si>
    <t>FV-A-0000-02432608</t>
  </si>
  <si>
    <t>0076469349-3-0</t>
  </si>
  <si>
    <t xml:space="preserve">SOCIEDAD CONSTRUCTORA ROTRONCO LTDA. </t>
  </si>
  <si>
    <t xml:space="preserve">MOBIL DELVAC MX 15W40 4LT </t>
  </si>
  <si>
    <t xml:space="preserve">S1656 </t>
  </si>
  <si>
    <t xml:space="preserve">SINCRONIZADOR GAMA </t>
  </si>
  <si>
    <t>FV-A-0000-02432704</t>
  </si>
  <si>
    <t>0096118000-7-0</t>
  </si>
  <si>
    <t xml:space="preserve">OOT.CHILE S.A </t>
  </si>
  <si>
    <t xml:space="preserve">V3561 </t>
  </si>
  <si>
    <t xml:space="preserve">PERILLA PALANCA CAMBIOS (NEGRO) </t>
  </si>
  <si>
    <t>FV-A-0000-02432737</t>
  </si>
  <si>
    <t>FV-A-0000-02432842</t>
  </si>
  <si>
    <t>0077060133-9-0</t>
  </si>
  <si>
    <t xml:space="preserve">MECANICA INTEGRAL MECA TRUCK LTDA. </t>
  </si>
  <si>
    <t xml:space="preserve">V1588 </t>
  </si>
  <si>
    <t>FV-A-0000-02432937</t>
  </si>
  <si>
    <t>0076149976-9-0</t>
  </si>
  <si>
    <t xml:space="preserve">SOC. DE TRANSPORTES CYC LIMITADA </t>
  </si>
  <si>
    <t>FV-A-0000-02432961</t>
  </si>
  <si>
    <t xml:space="preserve">V5323 </t>
  </si>
  <si>
    <t>FV-A-0000-02432969</t>
  </si>
  <si>
    <t>0077123439-9-0</t>
  </si>
  <si>
    <t xml:space="preserve">TRANSPORTES FABUR SPA </t>
  </si>
  <si>
    <t>FV-A-0000-02433063</t>
  </si>
  <si>
    <t>0077139262-8-0</t>
  </si>
  <si>
    <t xml:space="preserve">MAURICIO CAVIERES SERVICIOS Y REPARACION </t>
  </si>
  <si>
    <t xml:space="preserve">LIMPIADOR INTERIORES MOTORLIFE 500ML </t>
  </si>
  <si>
    <t>FV-A-0000-02433087</t>
  </si>
  <si>
    <t>0011635316-4-0</t>
  </si>
  <si>
    <t xml:space="preserve">RIVERA SALAS CHRISTIAN MARCELO </t>
  </si>
  <si>
    <t xml:space="preserve">MAG 1 N/C BRAKE CLEANER </t>
  </si>
  <si>
    <t>FV-A-0000-02433095</t>
  </si>
  <si>
    <t xml:space="preserve">C5307 </t>
  </si>
  <si>
    <t>PULMON SUSPENSION 1T15M-6/9082 B.METALIC</t>
  </si>
  <si>
    <t>FV-A-0000-02433110</t>
  </si>
  <si>
    <t>0076096786-6-0</t>
  </si>
  <si>
    <t xml:space="preserve">INVERSIONES SANTA MONICA SPA </t>
  </si>
  <si>
    <t>FV-A-0000-02433296</t>
  </si>
  <si>
    <t>FV-A-0000-02433363</t>
  </si>
  <si>
    <t xml:space="preserve">LIQUIDO FRENO DOT4 1/2 LITRO VARGA </t>
  </si>
  <si>
    <t>FV-A-0000-02433389</t>
  </si>
  <si>
    <t>0076354046-4-0</t>
  </si>
  <si>
    <t xml:space="preserve">AGRICOLA Y TRANSPORTES ALEX JONY BERRIOS </t>
  </si>
  <si>
    <t>FV-A-0000-02433423</t>
  </si>
  <si>
    <t xml:space="preserve">TURBO MOTOR OM-457-LA MAHLE </t>
  </si>
  <si>
    <t>FV-A-0000-02433441</t>
  </si>
  <si>
    <t>0076368296-K-0</t>
  </si>
  <si>
    <t xml:space="preserve">LOGISTICA &amp; TRANS LUIS ANTONIO ACUNA OJE </t>
  </si>
  <si>
    <t xml:space="preserve">V2974 </t>
  </si>
  <si>
    <t xml:space="preserve">PERNO RUEDA MAZA TRAS.M22-1,5X124,5/114 </t>
  </si>
  <si>
    <t>FV-A-0000-02433478</t>
  </si>
  <si>
    <t xml:space="preserve">V4394 </t>
  </si>
  <si>
    <t xml:space="preserve">TUERCA PERNO RUEDA M22X1,5 </t>
  </si>
  <si>
    <t>FV-A-0000-02433506</t>
  </si>
  <si>
    <t>0015425200-2-0</t>
  </si>
  <si>
    <t xml:space="preserve">HENRIQUEZ POBLETE JOSE </t>
  </si>
  <si>
    <t>FV-A-0000-02433545</t>
  </si>
  <si>
    <t>0076423742-0-0</t>
  </si>
  <si>
    <t xml:space="preserve">SERVICIOS INDUSTRIALES E INVERSIONES ENB </t>
  </si>
  <si>
    <t>FV-A-0000-02433573</t>
  </si>
  <si>
    <t>0006045176-1-0</t>
  </si>
  <si>
    <t xml:space="preserve">FARIAS PLAZA MARIA ELENA </t>
  </si>
  <si>
    <t xml:space="preserve">V2221 </t>
  </si>
  <si>
    <t xml:space="preserve">CASQUILLO HORQUILLA EMBRAGUE (EMPUJE) </t>
  </si>
  <si>
    <t>FV-A-0000-02433621</t>
  </si>
  <si>
    <t xml:space="preserve">V3332 </t>
  </si>
  <si>
    <t xml:space="preserve">DISCO EMBRAGUE 17" 430MM 24 DIENTES </t>
  </si>
  <si>
    <t xml:space="preserve">V2220 </t>
  </si>
  <si>
    <t xml:space="preserve">REP.HORQUILLA EMBRAGUE (EMPUJE) </t>
  </si>
  <si>
    <t>FV-A-0000-02433630</t>
  </si>
  <si>
    <t>FV-A-0000-02433647</t>
  </si>
  <si>
    <t xml:space="preserve">V3136 </t>
  </si>
  <si>
    <t xml:space="preserve">INTERRUP. BLOQUEO DIFERENCIAL </t>
  </si>
  <si>
    <t>FV-A-0000-02433648</t>
  </si>
  <si>
    <t xml:space="preserve">V3364 </t>
  </si>
  <si>
    <t xml:space="preserve">HORQUILLA EMBRAGUE (EMPUJE) </t>
  </si>
  <si>
    <t>FV-A-0000-02433651</t>
  </si>
  <si>
    <t xml:space="preserve">V5433 </t>
  </si>
  <si>
    <t xml:space="preserve">KIT EMBRAGUE PRENSA DISCO I-SHIFT 430MM </t>
  </si>
  <si>
    <t>FV-A-0000-02433820</t>
  </si>
  <si>
    <t xml:space="preserve">V3651 </t>
  </si>
  <si>
    <t xml:space="preserve">FOCO NEBLINERO IZQUIERDO H3/H3 </t>
  </si>
  <si>
    <t xml:space="preserve">V2925 </t>
  </si>
  <si>
    <t>FV-A-0000-02433833</t>
  </si>
  <si>
    <t>FV-A-0000-02433916</t>
  </si>
  <si>
    <t>0077232876-1-0</t>
  </si>
  <si>
    <t xml:space="preserve">SOCIEDAD DE TRANSPORTES DE CARGA F Y F L </t>
  </si>
  <si>
    <t>FV-A-0000-02433931</t>
  </si>
  <si>
    <t>0076565314-2-0</t>
  </si>
  <si>
    <t xml:space="preserve">LORENA ANDRADE MANSILLA TRANSPORTES E.I. </t>
  </si>
  <si>
    <t xml:space="preserve">V2508 </t>
  </si>
  <si>
    <t xml:space="preserve">PANEL INTERRUPTOR DE LUCES (TABLERO) </t>
  </si>
  <si>
    <t>FV-A-0000-02433970</t>
  </si>
  <si>
    <t>0015699786-2-0</t>
  </si>
  <si>
    <t xml:space="preserve">MUNOZ VALLADARES PABLO ANDRES </t>
  </si>
  <si>
    <t xml:space="preserve">V3339 </t>
  </si>
  <si>
    <t xml:space="preserve">PASADOR MUNON 60MM JGO. S/RDTO. </t>
  </si>
  <si>
    <t>FV-A-0000-02433977</t>
  </si>
  <si>
    <t xml:space="preserve">V4841 </t>
  </si>
  <si>
    <t>ESPEJO RETRO.IZQ.C/BRAZO MAS CUNET.ELECT</t>
  </si>
  <si>
    <t xml:space="preserve">PLUMILLA 24" 55197 </t>
  </si>
  <si>
    <t>FV-A-0000-02434015</t>
  </si>
  <si>
    <t>0013202506-1-0</t>
  </si>
  <si>
    <t xml:space="preserve">DIAZ VERDUGO NELSON ROLANDO </t>
  </si>
  <si>
    <t xml:space="preserve">V3663 </t>
  </si>
  <si>
    <t>FV-A-0000-02434091</t>
  </si>
  <si>
    <t xml:space="preserve">BISEL FAROL DEL IZQ. </t>
  </si>
  <si>
    <t>FV-A-0000-02434176</t>
  </si>
  <si>
    <t xml:space="preserve">BISEL FAROL DELANTERO DER. </t>
  </si>
  <si>
    <t>FV-A-0000-02434200</t>
  </si>
  <si>
    <t>0076021978-9-0</t>
  </si>
  <si>
    <t xml:space="preserve">TRANSPORTES FERNANDO Y JORGE CABELLO ANT </t>
  </si>
  <si>
    <t xml:space="preserve">SILICONA GASKET GRAY 85GRS ELRING GRIS </t>
  </si>
  <si>
    <t>FV-A-0000-02434319</t>
  </si>
  <si>
    <t>0015761528-9-0</t>
  </si>
  <si>
    <t xml:space="preserve">HERRERA MUNOZ JUAN JOSE </t>
  </si>
  <si>
    <t xml:space="preserve">V1532 </t>
  </si>
  <si>
    <t>VIDRIO GRANDE ESPEJO RETROVISOR C/DEFROS</t>
  </si>
  <si>
    <t xml:space="preserve">V2026 </t>
  </si>
  <si>
    <t xml:space="preserve">RODTO MAZA TRAS.JGO.94MM </t>
  </si>
  <si>
    <t>FV-A-0000-02434352</t>
  </si>
  <si>
    <t>FV-A-0000-02434445</t>
  </si>
  <si>
    <t xml:space="preserve">ASPA VENTILADOR S/VISCO </t>
  </si>
  <si>
    <t>FV-A-0000-02434460</t>
  </si>
  <si>
    <t>0005913871-5-0</t>
  </si>
  <si>
    <t xml:space="preserve">BUSTOS CARO LUIS RENE </t>
  </si>
  <si>
    <t>FV-A-0000-02434464</t>
  </si>
  <si>
    <t>0076707861-7-0</t>
  </si>
  <si>
    <t xml:space="preserve">MIGUEL A.MUNOZ RAMIREZ M Y S EMP.IND.DE </t>
  </si>
  <si>
    <t>FV-A-0000-02434475</t>
  </si>
  <si>
    <t>FV-A-0000-02434514</t>
  </si>
  <si>
    <t xml:space="preserve">V4312 </t>
  </si>
  <si>
    <t xml:space="preserve">EMPAQ. MULTIPLE ESCAPE (USA6) NEW </t>
  </si>
  <si>
    <t xml:space="preserve">V3858 </t>
  </si>
  <si>
    <t xml:space="preserve">CORREA VENTILADOR 10PK1342MM </t>
  </si>
  <si>
    <t xml:space="preserve">V3806 </t>
  </si>
  <si>
    <t xml:space="preserve">SENSOR MARCHA ATRAS M18X1.5 2PIN </t>
  </si>
  <si>
    <t>FV-A-0000-02434597</t>
  </si>
  <si>
    <t>FV-A-0000-02434625</t>
  </si>
  <si>
    <t>0085687300-5-0</t>
  </si>
  <si>
    <t xml:space="preserve">TRANSPORTES VICONTO LTDA </t>
  </si>
  <si>
    <t xml:space="preserve">V4990 </t>
  </si>
  <si>
    <t xml:space="preserve">AMORTIGUADOR HORIZONTAL CABINA VOLVO </t>
  </si>
  <si>
    <t xml:space="preserve">V5160 </t>
  </si>
  <si>
    <t xml:space="preserve">EXTREMO DIRECCION DER 30 CONO 27 </t>
  </si>
  <si>
    <t>FV-A-0000-02434647</t>
  </si>
  <si>
    <t xml:space="preserve">CORREA ALT.DAMPER VENT.8PK1582MM </t>
  </si>
  <si>
    <t>FV-A-0000-02434677</t>
  </si>
  <si>
    <t>0010713989-3-0</t>
  </si>
  <si>
    <t xml:space="preserve">RIOS CHACANA ISMAEL DEL TRANSITO </t>
  </si>
  <si>
    <t xml:space="preserve">V1354 </t>
  </si>
  <si>
    <t xml:space="preserve">BOMBA PETROLEO </t>
  </si>
  <si>
    <t>FV-A-0000-02434688</t>
  </si>
  <si>
    <t xml:space="preserve">V3776 </t>
  </si>
  <si>
    <t xml:space="preserve">ALTERNADOR 24V 110A 8PK </t>
  </si>
  <si>
    <t>FV-A-0000-02434708</t>
  </si>
  <si>
    <t xml:space="preserve">V1360 </t>
  </si>
  <si>
    <t xml:space="preserve">VALVULA NIVELAMIENTO T/WABCO </t>
  </si>
  <si>
    <t>FV-A-0000-02434765</t>
  </si>
  <si>
    <t xml:space="preserve">V1378 </t>
  </si>
  <si>
    <t xml:space="preserve">CORREA ALTERNADOR 8PK975 </t>
  </si>
  <si>
    <t>FV-A-0000-02434814</t>
  </si>
  <si>
    <t>FV-A-0000-02434815</t>
  </si>
  <si>
    <t>0077665330-6-0</t>
  </si>
  <si>
    <t xml:space="preserve">DISTRIBUIDORA DEV REPUESTOS DIMACO LTDA </t>
  </si>
  <si>
    <t>FV-A-0000-02434853</t>
  </si>
  <si>
    <t xml:space="preserve">S1624 </t>
  </si>
  <si>
    <t xml:space="preserve">EMPAQ.ESCAPE </t>
  </si>
  <si>
    <t>FV-A-0000-02434856</t>
  </si>
  <si>
    <t xml:space="preserve">V1638 </t>
  </si>
  <si>
    <t xml:space="preserve">AMORTIGUADOR CABINA DEL/TRAS. OJO/OJO </t>
  </si>
  <si>
    <t>FV-A-0000-02434930</t>
  </si>
  <si>
    <t>0076371034-3-0</t>
  </si>
  <si>
    <t xml:space="preserve">TRANSPORTE VUELTA REDONDA LIMITADA </t>
  </si>
  <si>
    <t>FV-A-0000-02435042</t>
  </si>
  <si>
    <t>0076173739-2-0</t>
  </si>
  <si>
    <t xml:space="preserve">TRANSPORTES ACEVEDO SANCHEZ Y CIA LTDA </t>
  </si>
  <si>
    <t xml:space="preserve">V0318 </t>
  </si>
  <si>
    <t>RETEN MAZA TRAS.C/CUBO REDUCT.164X140X20</t>
  </si>
  <si>
    <t>FV-A-0000-02435083</t>
  </si>
  <si>
    <t xml:space="preserve">V2762 </t>
  </si>
  <si>
    <t xml:space="preserve">RETEN MAZA TRAS. C/CUBO 140X164X14/18 </t>
  </si>
  <si>
    <t xml:space="preserve">V0252 </t>
  </si>
  <si>
    <t xml:space="preserve">EMPAQ.MULTIPLE ESCAPE (USA6) </t>
  </si>
  <si>
    <t xml:space="preserve">V0330 </t>
  </si>
  <si>
    <t xml:space="preserve">RETEN DISTRIB.TRAS. 180X205X15 OLD </t>
  </si>
  <si>
    <t>FV-A-0000-02435111</t>
  </si>
  <si>
    <t xml:space="preserve">S3771 </t>
  </si>
  <si>
    <t xml:space="preserve">VOLANTE MOTOR SERIE 5 </t>
  </si>
  <si>
    <t>FV-A-0000-02435181</t>
  </si>
  <si>
    <t xml:space="preserve">V1922 </t>
  </si>
  <si>
    <t xml:space="preserve">REP.VALVULA PEDALERA KNORR </t>
  </si>
  <si>
    <t>FV-A-0000-02435182</t>
  </si>
  <si>
    <t>0077033643-0-0</t>
  </si>
  <si>
    <t xml:space="preserve">TRANSPORTES DANIEL AGUSTIN CUEVAS DIAZ E </t>
  </si>
  <si>
    <t>FV-A-0000-02435203</t>
  </si>
  <si>
    <t>0076044222-4-0</t>
  </si>
  <si>
    <t xml:space="preserve">COMERCIALIZADORA RABALMI LTDA. </t>
  </si>
  <si>
    <t>1200R24 20PR 160/157K SET CR926B GOODRID</t>
  </si>
  <si>
    <t>FV-A-0000-02435234</t>
  </si>
  <si>
    <t>FV-A-0000-02435462</t>
  </si>
  <si>
    <t>0008978634-7-0</t>
  </si>
  <si>
    <t xml:space="preserve">ESPINOZA VERA HERNAN MAURICIO </t>
  </si>
  <si>
    <t xml:space="preserve">V0435 </t>
  </si>
  <si>
    <t xml:space="preserve">REGULADOR FRENO IZQ Z-CAM PINON </t>
  </si>
  <si>
    <t xml:space="preserve">V0582 </t>
  </si>
  <si>
    <t>REP.REGULADOR FRENO Z-CAM EJE/TAPA STRIA</t>
  </si>
  <si>
    <t xml:space="preserve">V0590 </t>
  </si>
  <si>
    <t xml:space="preserve">REP.REGULADOR FRENO IZQ Z-CAM RESORTES </t>
  </si>
  <si>
    <t xml:space="preserve">ML COMPRESOR 12V 300PSI </t>
  </si>
  <si>
    <t>FV-A-0000-02435560</t>
  </si>
  <si>
    <t xml:space="preserve">CAJA REGULAD.C/CARBONES 12V </t>
  </si>
  <si>
    <t>FV-A-0000-02435632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</si>
</sst>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A1A5-6458-4034-9EF2-833971086AB5}">
  <sheetPr codeName="Hoja19">
    <tabColor rgb="FFFF0000"/>
  </sheetPr>
  <dimension ref="A1:AA954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7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85254</v>
      </c>
      <c r="F2" s="7" t="s">
        <v>24</v>
      </c>
      <c r="G2" s="7" t="s">
        <v>25</v>
      </c>
      <c r="H2" s="8">
        <v>44256</v>
      </c>
      <c r="I2" s="7">
        <v>7</v>
      </c>
      <c r="J2" s="7" t="s">
        <v>26</v>
      </c>
      <c r="K2" s="7" t="s">
        <v>27</v>
      </c>
      <c r="L2" s="7" t="s">
        <v>28</v>
      </c>
      <c r="M2" s="7">
        <v>1</v>
      </c>
      <c r="N2" s="9">
        <v>13992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0.98670000000000002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25578</v>
      </c>
      <c r="F3" s="7" t="s">
        <v>33</v>
      </c>
      <c r="G3" s="7" t="s">
        <v>34</v>
      </c>
      <c r="H3" s="8">
        <v>44257</v>
      </c>
      <c r="I3" s="7">
        <v>7</v>
      </c>
      <c r="J3" s="7" t="s">
        <v>26</v>
      </c>
      <c r="K3" s="7" t="s">
        <v>35</v>
      </c>
      <c r="L3" s="7" t="s">
        <v>36</v>
      </c>
      <c r="M3" s="7">
        <v>1</v>
      </c>
      <c r="N3" s="9">
        <v>3353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0.98670000000000002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80100</v>
      </c>
      <c r="F4" s="7" t="s">
        <v>38</v>
      </c>
      <c r="G4" s="7" t="s">
        <v>39</v>
      </c>
      <c r="H4" s="8">
        <v>44258</v>
      </c>
      <c r="I4" s="7">
        <v>7</v>
      </c>
      <c r="J4" s="7" t="s">
        <v>26</v>
      </c>
      <c r="K4" s="7" t="s">
        <v>40</v>
      </c>
      <c r="L4" s="7" t="s">
        <v>41</v>
      </c>
      <c r="M4" s="7">
        <v>1</v>
      </c>
      <c r="N4" s="9">
        <v>2109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0.98670000000000002</v>
      </c>
      <c r="V4" s="11" t="s">
        <v>42</v>
      </c>
      <c r="W4" s="11" t="str">
        <f>+$B$2</f>
        <v xml:space="preserve">CRUZ CASTILLO DARIO FERNANDO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43</v>
      </c>
      <c r="F5" s="7" t="s">
        <v>44</v>
      </c>
      <c r="G5" s="7" t="s">
        <v>45</v>
      </c>
      <c r="H5" s="8">
        <v>44259</v>
      </c>
      <c r="I5" s="7">
        <v>7</v>
      </c>
      <c r="J5" s="7" t="s">
        <v>26</v>
      </c>
      <c r="K5" s="7" t="s">
        <v>46</v>
      </c>
      <c r="L5" s="7" t="s">
        <v>47</v>
      </c>
      <c r="M5" s="7">
        <v>50</v>
      </c>
      <c r="N5" s="9">
        <v>302500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48</v>
      </c>
      <c r="T5" s="10">
        <v>0.98670000000000002</v>
      </c>
      <c r="V5" s="11" t="s">
        <v>49</v>
      </c>
      <c r="W5" s="11" t="str">
        <f>+$C$2</f>
        <v>V2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3125</v>
      </c>
      <c r="F6" s="7" t="s">
        <v>50</v>
      </c>
      <c r="G6" s="7" t="s">
        <v>51</v>
      </c>
      <c r="H6" s="8">
        <v>44259</v>
      </c>
      <c r="I6" s="7">
        <v>7</v>
      </c>
      <c r="J6" s="7" t="s">
        <v>26</v>
      </c>
      <c r="K6" s="7" t="s">
        <v>52</v>
      </c>
      <c r="L6" s="7" t="s">
        <v>53</v>
      </c>
      <c r="M6" s="7">
        <v>10</v>
      </c>
      <c r="N6" s="9">
        <v>3110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0.98670000000000002</v>
      </c>
      <c r="V6" s="11" t="s">
        <v>54</v>
      </c>
      <c r="W6" s="13" t="str">
        <f>+$D$2</f>
        <v>15324700-5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33111</v>
      </c>
      <c r="F7" s="7" t="s">
        <v>55</v>
      </c>
      <c r="G7" s="7" t="s">
        <v>56</v>
      </c>
      <c r="H7" s="8">
        <v>44260</v>
      </c>
      <c r="I7" s="7">
        <v>7</v>
      </c>
      <c r="J7" s="7" t="s">
        <v>26</v>
      </c>
      <c r="K7" s="7" t="s">
        <v>57</v>
      </c>
      <c r="L7" s="7" t="s">
        <v>58</v>
      </c>
      <c r="M7" s="7">
        <v>1</v>
      </c>
      <c r="N7" s="9">
        <v>2143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0.98670000000000002</v>
      </c>
      <c r="V7" s="11" t="s">
        <v>59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57</v>
      </c>
      <c r="F8" s="7" t="s">
        <v>60</v>
      </c>
      <c r="G8" s="7" t="s">
        <v>61</v>
      </c>
      <c r="H8" s="8">
        <v>44263</v>
      </c>
      <c r="I8" s="7">
        <v>7</v>
      </c>
      <c r="J8" s="7" t="s">
        <v>26</v>
      </c>
      <c r="K8" s="7" t="s">
        <v>62</v>
      </c>
      <c r="L8" s="7" t="s">
        <v>63</v>
      </c>
      <c r="M8" s="7">
        <v>1</v>
      </c>
      <c r="N8" s="9">
        <v>32345</v>
      </c>
      <c r="O8" s="7" t="s">
        <v>64</v>
      </c>
      <c r="P8" s="7" t="s">
        <v>30</v>
      </c>
      <c r="Q8" s="7" t="s">
        <v>31</v>
      </c>
      <c r="R8" s="7" t="s">
        <v>32</v>
      </c>
      <c r="S8" s="7" t="s">
        <v>48</v>
      </c>
      <c r="T8" s="10">
        <v>0.98670000000000002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59</v>
      </c>
      <c r="F9" s="7" t="s">
        <v>65</v>
      </c>
      <c r="G9" s="7" t="s">
        <v>61</v>
      </c>
      <c r="H9" s="8">
        <v>44263</v>
      </c>
      <c r="I9" s="7">
        <v>7</v>
      </c>
      <c r="J9" s="7" t="s">
        <v>26</v>
      </c>
      <c r="K9" s="7" t="s">
        <v>62</v>
      </c>
      <c r="L9" s="7" t="s">
        <v>63</v>
      </c>
      <c r="M9" s="7">
        <v>1</v>
      </c>
      <c r="N9" s="9">
        <v>25622</v>
      </c>
      <c r="O9" s="7" t="s">
        <v>64</v>
      </c>
      <c r="P9" s="7" t="s">
        <v>30</v>
      </c>
      <c r="Q9" s="7" t="s">
        <v>31</v>
      </c>
      <c r="R9" s="7" t="s">
        <v>32</v>
      </c>
      <c r="S9" s="7" t="s">
        <v>48</v>
      </c>
      <c r="T9" s="10">
        <v>0.98670000000000002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24318</v>
      </c>
      <c r="F10" s="7" t="s">
        <v>66</v>
      </c>
      <c r="G10" s="7" t="s">
        <v>67</v>
      </c>
      <c r="H10" s="8">
        <v>44267</v>
      </c>
      <c r="I10" s="7">
        <v>7</v>
      </c>
      <c r="J10" s="7" t="s">
        <v>26</v>
      </c>
      <c r="K10" s="7" t="s">
        <v>68</v>
      </c>
      <c r="L10" s="7" t="s">
        <v>69</v>
      </c>
      <c r="M10" s="7">
        <v>1</v>
      </c>
      <c r="N10" s="9">
        <v>20664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0.98670000000000002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44004</v>
      </c>
      <c r="F11" s="7" t="s">
        <v>72</v>
      </c>
      <c r="G11" s="7" t="s">
        <v>73</v>
      </c>
      <c r="H11" s="8">
        <v>44267</v>
      </c>
      <c r="I11" s="7">
        <v>7</v>
      </c>
      <c r="J11" s="7" t="s">
        <v>26</v>
      </c>
      <c r="K11" s="7" t="s">
        <v>74</v>
      </c>
      <c r="L11" s="7" t="s">
        <v>75</v>
      </c>
      <c r="M11" s="7">
        <v>1</v>
      </c>
      <c r="N11" s="9">
        <v>2143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0.98670000000000002</v>
      </c>
      <c r="V11" s="22" t="s">
        <v>76</v>
      </c>
      <c r="W11" s="23">
        <f>SUMIFS(N:N,S:S,"Repuestos",P:P,"Actual")</f>
        <v>43039759</v>
      </c>
      <c r="X11" s="6"/>
      <c r="Y11" s="19" t="s">
        <v>77</v>
      </c>
      <c r="Z11" s="21"/>
      <c r="AA11" s="24" t="s">
        <v>78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28006</v>
      </c>
      <c r="F12" s="7" t="s">
        <v>79</v>
      </c>
      <c r="G12" s="7" t="s">
        <v>73</v>
      </c>
      <c r="H12" s="8">
        <v>44267</v>
      </c>
      <c r="I12" s="7">
        <v>7</v>
      </c>
      <c r="J12" s="7" t="s">
        <v>26</v>
      </c>
      <c r="K12" s="7" t="s">
        <v>74</v>
      </c>
      <c r="L12" s="7" t="s">
        <v>75</v>
      </c>
      <c r="M12" s="7">
        <v>2</v>
      </c>
      <c r="N12" s="9">
        <v>672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0.98670000000000002</v>
      </c>
      <c r="V12" s="22" t="s">
        <v>80</v>
      </c>
      <c r="W12" s="23">
        <f>SUMIFS(N:N,S:S,"Repuestos",P:P,"Actual")</f>
        <v>43039759</v>
      </c>
      <c r="X12" s="6"/>
      <c r="Y12" s="25" t="s">
        <v>81</v>
      </c>
      <c r="Z12" s="25" t="s">
        <v>82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25526</v>
      </c>
      <c r="F13" s="7" t="s">
        <v>83</v>
      </c>
      <c r="G13" s="7" t="s">
        <v>84</v>
      </c>
      <c r="H13" s="8">
        <v>44272</v>
      </c>
      <c r="I13" s="7">
        <v>7</v>
      </c>
      <c r="J13" s="7" t="s">
        <v>26</v>
      </c>
      <c r="K13" s="7" t="s">
        <v>85</v>
      </c>
      <c r="L13" s="7" t="s">
        <v>86</v>
      </c>
      <c r="M13" s="7">
        <v>1</v>
      </c>
      <c r="N13" s="9">
        <v>4193</v>
      </c>
      <c r="O13" s="7" t="s">
        <v>37</v>
      </c>
      <c r="P13" s="7" t="s">
        <v>30</v>
      </c>
      <c r="Q13" s="7" t="s">
        <v>31</v>
      </c>
      <c r="R13" s="7" t="s">
        <v>32</v>
      </c>
      <c r="S13" s="7" t="s">
        <v>37</v>
      </c>
      <c r="T13" s="10">
        <v>0.98670000000000002</v>
      </c>
      <c r="V13" s="22" t="s">
        <v>87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88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99914</v>
      </c>
      <c r="F14" s="7" t="s">
        <v>89</v>
      </c>
      <c r="G14" s="7" t="s">
        <v>90</v>
      </c>
      <c r="H14" s="8">
        <v>44273</v>
      </c>
      <c r="I14" s="7">
        <v>7</v>
      </c>
      <c r="J14" s="7" t="s">
        <v>26</v>
      </c>
      <c r="K14" s="7" t="s">
        <v>91</v>
      </c>
      <c r="L14" s="7" t="s">
        <v>92</v>
      </c>
      <c r="M14" s="7">
        <v>2</v>
      </c>
      <c r="N14" s="9">
        <v>2436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0.98670000000000002</v>
      </c>
      <c r="V14" s="22" t="s">
        <v>93</v>
      </c>
      <c r="W14" s="23">
        <f>+W12*W13</f>
        <v>537996.98750000005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43</v>
      </c>
      <c r="F15" s="7" t="s">
        <v>44</v>
      </c>
      <c r="G15" s="7" t="s">
        <v>94</v>
      </c>
      <c r="H15" s="8">
        <v>44273</v>
      </c>
      <c r="I15" s="7">
        <v>7</v>
      </c>
      <c r="J15" s="7" t="s">
        <v>26</v>
      </c>
      <c r="K15" s="7" t="s">
        <v>46</v>
      </c>
      <c r="L15" s="7" t="s">
        <v>47</v>
      </c>
      <c r="M15" s="7">
        <v>50</v>
      </c>
      <c r="N15" s="9">
        <v>302500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48</v>
      </c>
      <c r="T15" s="10">
        <v>0.98670000000000002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9117</v>
      </c>
      <c r="F16" s="7" t="s">
        <v>95</v>
      </c>
      <c r="G16" s="7" t="s">
        <v>96</v>
      </c>
      <c r="H16" s="8">
        <v>44274</v>
      </c>
      <c r="I16" s="7">
        <v>7</v>
      </c>
      <c r="J16" s="7" t="s">
        <v>26</v>
      </c>
      <c r="K16" s="7" t="s">
        <v>97</v>
      </c>
      <c r="L16" s="7" t="s">
        <v>98</v>
      </c>
      <c r="M16" s="7">
        <v>1</v>
      </c>
      <c r="N16" s="9">
        <v>3874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0.98670000000000002</v>
      </c>
      <c r="V16" s="37" t="s">
        <v>99</v>
      </c>
      <c r="W16" s="38">
        <f>+W14</f>
        <v>537996.98750000005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3066</v>
      </c>
      <c r="F17" s="7" t="s">
        <v>100</v>
      </c>
      <c r="G17" s="7" t="s">
        <v>101</v>
      </c>
      <c r="H17" s="8">
        <v>44277</v>
      </c>
      <c r="I17" s="7">
        <v>7</v>
      </c>
      <c r="J17" s="7" t="s">
        <v>26</v>
      </c>
      <c r="K17" s="7" t="s">
        <v>102</v>
      </c>
      <c r="L17" s="7" t="s">
        <v>103</v>
      </c>
      <c r="M17" s="7">
        <v>1</v>
      </c>
      <c r="N17" s="9">
        <v>5034</v>
      </c>
      <c r="O17" s="7" t="s">
        <v>37</v>
      </c>
      <c r="P17" s="7" t="s">
        <v>30</v>
      </c>
      <c r="Q17" s="7" t="s">
        <v>31</v>
      </c>
      <c r="R17" s="7" t="s">
        <v>32</v>
      </c>
      <c r="S17" s="7" t="s">
        <v>37</v>
      </c>
      <c r="T17" s="10">
        <v>0.98670000000000002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9178</v>
      </c>
      <c r="F18" s="7" t="s">
        <v>104</v>
      </c>
      <c r="G18" s="7" t="s">
        <v>105</v>
      </c>
      <c r="H18" s="8">
        <v>44278</v>
      </c>
      <c r="I18" s="7">
        <v>7</v>
      </c>
      <c r="J18" s="7" t="s">
        <v>26</v>
      </c>
      <c r="K18" s="7" t="s">
        <v>106</v>
      </c>
      <c r="L18" s="7" t="s">
        <v>107</v>
      </c>
      <c r="M18" s="7">
        <v>1</v>
      </c>
      <c r="N18" s="9">
        <v>6588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0.98670000000000002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4127</v>
      </c>
      <c r="F19" s="7" t="s">
        <v>108</v>
      </c>
      <c r="G19" s="7" t="s">
        <v>109</v>
      </c>
      <c r="H19" s="8">
        <v>44278</v>
      </c>
      <c r="I19" s="7">
        <v>7</v>
      </c>
      <c r="J19" s="7" t="s">
        <v>26</v>
      </c>
      <c r="K19" s="7" t="s">
        <v>110</v>
      </c>
      <c r="L19" s="7" t="s">
        <v>111</v>
      </c>
      <c r="M19" s="7">
        <v>1</v>
      </c>
      <c r="N19" s="9">
        <v>72261</v>
      </c>
      <c r="O19" s="7" t="s">
        <v>64</v>
      </c>
      <c r="P19" s="7" t="s">
        <v>30</v>
      </c>
      <c r="Q19" s="7" t="s">
        <v>31</v>
      </c>
      <c r="R19" s="7" t="s">
        <v>32</v>
      </c>
      <c r="S19" s="7" t="s">
        <v>48</v>
      </c>
      <c r="T19" s="10">
        <v>0.98670000000000002</v>
      </c>
      <c r="V19" s="17" t="s">
        <v>112</v>
      </c>
      <c r="W19" s="18"/>
      <c r="X19" s="7"/>
      <c r="Y19" s="19" t="s">
        <v>113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40919</v>
      </c>
      <c r="F20" s="7" t="s">
        <v>114</v>
      </c>
      <c r="G20" s="7" t="s">
        <v>115</v>
      </c>
      <c r="H20" s="8">
        <v>44279</v>
      </c>
      <c r="I20" s="7">
        <v>7</v>
      </c>
      <c r="J20" s="7" t="s">
        <v>26</v>
      </c>
      <c r="K20" s="7" t="s">
        <v>116</v>
      </c>
      <c r="L20" s="7" t="s">
        <v>117</v>
      </c>
      <c r="M20" s="7">
        <v>1</v>
      </c>
      <c r="N20" s="9">
        <v>48060</v>
      </c>
      <c r="O20" s="7" t="s">
        <v>48</v>
      </c>
      <c r="P20" s="7" t="s">
        <v>30</v>
      </c>
      <c r="Q20" s="7" t="s">
        <v>31</v>
      </c>
      <c r="R20" s="7" t="s">
        <v>32</v>
      </c>
      <c r="S20" s="7" t="s">
        <v>48</v>
      </c>
      <c r="T20" s="10">
        <v>0.98670000000000002</v>
      </c>
      <c r="V20" s="22" t="s">
        <v>118</v>
      </c>
      <c r="W20" s="23">
        <f>SUMIFS(N:N,S:S,"Neumaticos",P:P,"Actual")</f>
        <v>12535617</v>
      </c>
      <c r="X20" s="6"/>
      <c r="Y20" s="19" t="s">
        <v>77</v>
      </c>
      <c r="Z20" s="21"/>
      <c r="AA20" s="24" t="s">
        <v>78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25505</v>
      </c>
      <c r="F21" s="7" t="s">
        <v>119</v>
      </c>
      <c r="G21" s="7" t="s">
        <v>120</v>
      </c>
      <c r="H21" s="8">
        <v>44281</v>
      </c>
      <c r="I21" s="7">
        <v>7</v>
      </c>
      <c r="J21" s="7" t="s">
        <v>26</v>
      </c>
      <c r="K21" s="7" t="s">
        <v>121</v>
      </c>
      <c r="L21" s="7" t="s">
        <v>122</v>
      </c>
      <c r="M21" s="7">
        <v>1</v>
      </c>
      <c r="N21" s="9">
        <v>11756</v>
      </c>
      <c r="O21" s="7" t="s">
        <v>37</v>
      </c>
      <c r="P21" s="7" t="s">
        <v>30</v>
      </c>
      <c r="Q21" s="7" t="s">
        <v>31</v>
      </c>
      <c r="R21" s="7" t="s">
        <v>32</v>
      </c>
      <c r="S21" s="7" t="s">
        <v>37</v>
      </c>
      <c r="T21" s="10">
        <v>0.98670000000000002</v>
      </c>
      <c r="V21" s="22" t="s">
        <v>123</v>
      </c>
      <c r="W21" s="23">
        <f>SUMIFS(N:N,S:S,"Neumaticos",P:P,"Actual")</f>
        <v>12535617</v>
      </c>
      <c r="X21" s="6"/>
      <c r="Y21" s="25" t="s">
        <v>81</v>
      </c>
      <c r="Z21" s="25" t="s">
        <v>82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25597</v>
      </c>
      <c r="F22" s="7" t="s">
        <v>124</v>
      </c>
      <c r="G22" s="7" t="s">
        <v>120</v>
      </c>
      <c r="H22" s="8">
        <v>44281</v>
      </c>
      <c r="I22" s="7">
        <v>7</v>
      </c>
      <c r="J22" s="7" t="s">
        <v>26</v>
      </c>
      <c r="K22" s="7" t="s">
        <v>121</v>
      </c>
      <c r="L22" s="7" t="s">
        <v>122</v>
      </c>
      <c r="M22" s="7">
        <v>1</v>
      </c>
      <c r="N22" s="9">
        <v>3353</v>
      </c>
      <c r="O22" s="7" t="s">
        <v>37</v>
      </c>
      <c r="P22" s="7" t="s">
        <v>30</v>
      </c>
      <c r="Q22" s="7" t="s">
        <v>31</v>
      </c>
      <c r="R22" s="7" t="s">
        <v>32</v>
      </c>
      <c r="S22" s="7" t="s">
        <v>37</v>
      </c>
      <c r="T22" s="10">
        <v>0.98670000000000002</v>
      </c>
      <c r="V22" s="22" t="s">
        <v>87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25452</v>
      </c>
      <c r="F23" s="7" t="s">
        <v>125</v>
      </c>
      <c r="G23" s="7" t="s">
        <v>120</v>
      </c>
      <c r="H23" s="8">
        <v>44281</v>
      </c>
      <c r="I23" s="7">
        <v>7</v>
      </c>
      <c r="J23" s="7" t="s">
        <v>26</v>
      </c>
      <c r="K23" s="7" t="s">
        <v>121</v>
      </c>
      <c r="L23" s="7" t="s">
        <v>122</v>
      </c>
      <c r="M23" s="7">
        <v>2</v>
      </c>
      <c r="N23" s="9">
        <v>1664</v>
      </c>
      <c r="O23" s="7" t="s">
        <v>37</v>
      </c>
      <c r="P23" s="7" t="s">
        <v>30</v>
      </c>
      <c r="Q23" s="7" t="s">
        <v>31</v>
      </c>
      <c r="R23" s="7" t="s">
        <v>32</v>
      </c>
      <c r="S23" s="7" t="s">
        <v>37</v>
      </c>
      <c r="T23" s="10">
        <v>0.98670000000000002</v>
      </c>
      <c r="V23" s="22" t="s">
        <v>93</v>
      </c>
      <c r="W23" s="23">
        <f>+W21*W22</f>
        <v>75213.702000000005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67112</v>
      </c>
      <c r="F24" s="7" t="s">
        <v>126</v>
      </c>
      <c r="G24" s="7" t="s">
        <v>127</v>
      </c>
      <c r="H24" s="8">
        <v>44284</v>
      </c>
      <c r="I24" s="7">
        <v>7</v>
      </c>
      <c r="J24" s="7" t="s">
        <v>26</v>
      </c>
      <c r="K24" s="7" t="s">
        <v>128</v>
      </c>
      <c r="L24" s="7" t="s">
        <v>129</v>
      </c>
      <c r="M24" s="7">
        <v>1</v>
      </c>
      <c r="N24" s="9">
        <v>117639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0.98670000000000002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90032</v>
      </c>
      <c r="F25" s="7" t="s">
        <v>130</v>
      </c>
      <c r="G25" s="7" t="s">
        <v>127</v>
      </c>
      <c r="H25" s="8">
        <v>44284</v>
      </c>
      <c r="I25" s="7">
        <v>7</v>
      </c>
      <c r="J25" s="7" t="s">
        <v>26</v>
      </c>
      <c r="K25" s="7" t="s">
        <v>128</v>
      </c>
      <c r="L25" s="7" t="s">
        <v>129</v>
      </c>
      <c r="M25" s="7">
        <v>1</v>
      </c>
      <c r="N25" s="9">
        <v>19218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0.98670000000000002</v>
      </c>
      <c r="V25" s="37" t="s">
        <v>131</v>
      </c>
      <c r="W25" s="38">
        <f>+W23</f>
        <v>75213.702000000005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61009</v>
      </c>
      <c r="F26" s="7" t="s">
        <v>132</v>
      </c>
      <c r="G26" s="7" t="s">
        <v>133</v>
      </c>
      <c r="H26" s="8">
        <v>44285</v>
      </c>
      <c r="I26" s="7">
        <v>7</v>
      </c>
      <c r="J26" s="7" t="s">
        <v>26</v>
      </c>
      <c r="K26" s="7" t="s">
        <v>134</v>
      </c>
      <c r="L26" s="7" t="s">
        <v>135</v>
      </c>
      <c r="M26" s="7">
        <v>1</v>
      </c>
      <c r="N26" s="9">
        <v>496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0.98670000000000002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12230</v>
      </c>
      <c r="F27" s="7" t="s">
        <v>136</v>
      </c>
      <c r="G27" s="7" t="s">
        <v>137</v>
      </c>
      <c r="H27" s="8">
        <v>44258</v>
      </c>
      <c r="I27" s="7">
        <v>7</v>
      </c>
      <c r="J27" s="7" t="s">
        <v>26</v>
      </c>
      <c r="K27" s="7" t="s">
        <v>138</v>
      </c>
      <c r="L27" s="7" t="s">
        <v>139</v>
      </c>
      <c r="M27" s="7">
        <v>-1</v>
      </c>
      <c r="N27" s="9">
        <v>-18059</v>
      </c>
      <c r="O27" s="7" t="s">
        <v>29</v>
      </c>
      <c r="P27" s="7" t="s">
        <v>30</v>
      </c>
      <c r="Q27" s="7" t="s">
        <v>140</v>
      </c>
      <c r="R27" s="7" t="s">
        <v>32</v>
      </c>
      <c r="S27" s="7" t="s">
        <v>29</v>
      </c>
      <c r="T27" s="10">
        <v>0.98670000000000002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141</v>
      </c>
      <c r="F28" s="7" t="s">
        <v>142</v>
      </c>
      <c r="G28" s="7" t="s">
        <v>143</v>
      </c>
      <c r="H28" s="8">
        <v>44259</v>
      </c>
      <c r="I28" s="7">
        <v>7</v>
      </c>
      <c r="J28" s="7" t="s">
        <v>26</v>
      </c>
      <c r="K28" s="7" t="s">
        <v>144</v>
      </c>
      <c r="L28" s="7" t="s">
        <v>145</v>
      </c>
      <c r="M28" s="7">
        <v>-1</v>
      </c>
      <c r="N28" s="9">
        <v>-2529</v>
      </c>
      <c r="O28" s="7" t="s">
        <v>29</v>
      </c>
      <c r="P28" s="7" t="s">
        <v>30</v>
      </c>
      <c r="Q28" s="7" t="s">
        <v>140</v>
      </c>
      <c r="R28" s="7" t="s">
        <v>32</v>
      </c>
      <c r="S28" s="7" t="s">
        <v>29</v>
      </c>
      <c r="T28" s="10">
        <v>0.98670000000000002</v>
      </c>
      <c r="V28" s="17" t="s">
        <v>146</v>
      </c>
      <c r="W28" s="18"/>
      <c r="X28" s="41"/>
      <c r="Y28" s="19" t="s">
        <v>147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84200</v>
      </c>
      <c r="F29" s="7" t="s">
        <v>148</v>
      </c>
      <c r="G29" s="7" t="s">
        <v>149</v>
      </c>
      <c r="H29" s="8">
        <v>44259</v>
      </c>
      <c r="I29" s="7">
        <v>7</v>
      </c>
      <c r="J29" s="7" t="s">
        <v>26</v>
      </c>
      <c r="K29" s="7" t="s">
        <v>150</v>
      </c>
      <c r="L29" s="7" t="s">
        <v>151</v>
      </c>
      <c r="M29" s="7">
        <v>-1</v>
      </c>
      <c r="N29" s="9">
        <v>-65661</v>
      </c>
      <c r="O29" s="7" t="s">
        <v>29</v>
      </c>
      <c r="P29" s="7" t="s">
        <v>30</v>
      </c>
      <c r="Q29" s="7" t="s">
        <v>140</v>
      </c>
      <c r="R29" s="7" t="s">
        <v>32</v>
      </c>
      <c r="S29" s="7" t="s">
        <v>29</v>
      </c>
      <c r="T29" s="10">
        <v>0.98670000000000002</v>
      </c>
      <c r="V29" s="22" t="s">
        <v>152</v>
      </c>
      <c r="W29" s="45">
        <f>+$T$2</f>
        <v>0.98670000000000002</v>
      </c>
      <c r="X29" s="41"/>
      <c r="Y29" s="19" t="s">
        <v>77</v>
      </c>
      <c r="Z29" s="21"/>
      <c r="AA29" s="24" t="s">
        <v>153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154</v>
      </c>
      <c r="F30" s="7" t="s">
        <v>155</v>
      </c>
      <c r="G30" s="7" t="s">
        <v>156</v>
      </c>
      <c r="H30" s="8">
        <v>44259</v>
      </c>
      <c r="I30" s="7">
        <v>7</v>
      </c>
      <c r="J30" s="7" t="s">
        <v>26</v>
      </c>
      <c r="K30" s="7" t="s">
        <v>157</v>
      </c>
      <c r="L30" s="7" t="s">
        <v>158</v>
      </c>
      <c r="M30" s="7">
        <v>-1</v>
      </c>
      <c r="N30" s="9">
        <v>-101300</v>
      </c>
      <c r="O30" s="7" t="s">
        <v>29</v>
      </c>
      <c r="P30" s="7" t="s">
        <v>30</v>
      </c>
      <c r="Q30" s="7" t="s">
        <v>140</v>
      </c>
      <c r="R30" s="7" t="s">
        <v>32</v>
      </c>
      <c r="S30" s="7" t="s">
        <v>29</v>
      </c>
      <c r="T30" s="10">
        <v>0.98670000000000002</v>
      </c>
      <c r="V30" s="22" t="s">
        <v>159</v>
      </c>
      <c r="W30" s="23">
        <f>+IF(W29&lt;=Z35,AA35,IF(W29&lt;=Z34,AA34,IF(W29&lt;=Z33,AA33,IF(W29&lt;=Z32,AA32,IF(W29&gt;=Y31,AA31)))))</f>
        <v>42000</v>
      </c>
      <c r="X30" s="7"/>
      <c r="Y30" s="25" t="s">
        <v>81</v>
      </c>
      <c r="Z30" s="25" t="s">
        <v>82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160</v>
      </c>
      <c r="F31" s="7" t="s">
        <v>161</v>
      </c>
      <c r="G31" s="7" t="s">
        <v>162</v>
      </c>
      <c r="H31" s="8">
        <v>44259</v>
      </c>
      <c r="I31" s="7">
        <v>7</v>
      </c>
      <c r="J31" s="7" t="s">
        <v>26</v>
      </c>
      <c r="K31" s="7" t="s">
        <v>163</v>
      </c>
      <c r="L31" s="7" t="s">
        <v>164</v>
      </c>
      <c r="M31" s="7">
        <v>-1</v>
      </c>
      <c r="N31" s="9">
        <v>-56965</v>
      </c>
      <c r="O31" s="7" t="s">
        <v>29</v>
      </c>
      <c r="P31" s="7" t="s">
        <v>30</v>
      </c>
      <c r="Q31" s="7" t="s">
        <v>140</v>
      </c>
      <c r="R31" s="7" t="s">
        <v>32</v>
      </c>
      <c r="S31" s="7" t="s">
        <v>29</v>
      </c>
      <c r="T31" s="10">
        <v>0.98670000000000002</v>
      </c>
      <c r="V31" s="47"/>
      <c r="W31" s="48"/>
      <c r="X31" s="6"/>
      <c r="Y31" s="49">
        <v>1.2</v>
      </c>
      <c r="Z31" s="29" t="s">
        <v>88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165</v>
      </c>
      <c r="F32" s="7" t="s">
        <v>166</v>
      </c>
      <c r="G32" s="7" t="s">
        <v>167</v>
      </c>
      <c r="H32" s="8">
        <v>44260</v>
      </c>
      <c r="I32" s="7">
        <v>7</v>
      </c>
      <c r="J32" s="7" t="s">
        <v>26</v>
      </c>
      <c r="K32" s="7" t="s">
        <v>168</v>
      </c>
      <c r="L32" s="7" t="s">
        <v>169</v>
      </c>
      <c r="M32" s="7">
        <v>-3</v>
      </c>
      <c r="N32" s="9">
        <v>-5346</v>
      </c>
      <c r="O32" s="7" t="s">
        <v>29</v>
      </c>
      <c r="P32" s="7" t="s">
        <v>30</v>
      </c>
      <c r="Q32" s="7" t="s">
        <v>140</v>
      </c>
      <c r="R32" s="7" t="s">
        <v>32</v>
      </c>
      <c r="S32" s="7" t="s">
        <v>29</v>
      </c>
      <c r="T32" s="10">
        <v>0.98670000000000002</v>
      </c>
      <c r="V32" s="37" t="s">
        <v>170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171</v>
      </c>
      <c r="F33" s="7" t="s">
        <v>172</v>
      </c>
      <c r="G33" s="7" t="s">
        <v>167</v>
      </c>
      <c r="H33" s="8">
        <v>44260</v>
      </c>
      <c r="I33" s="7">
        <v>7</v>
      </c>
      <c r="J33" s="7" t="s">
        <v>26</v>
      </c>
      <c r="K33" s="7" t="s">
        <v>168</v>
      </c>
      <c r="L33" s="7" t="s">
        <v>169</v>
      </c>
      <c r="M33" s="7">
        <v>-1</v>
      </c>
      <c r="N33" s="9">
        <v>-2319</v>
      </c>
      <c r="O33" s="7" t="s">
        <v>29</v>
      </c>
      <c r="P33" s="7" t="s">
        <v>30</v>
      </c>
      <c r="Q33" s="7" t="s">
        <v>140</v>
      </c>
      <c r="R33" s="7" t="s">
        <v>32</v>
      </c>
      <c r="S33" s="7" t="s">
        <v>29</v>
      </c>
      <c r="T33" s="10">
        <v>0.98670000000000002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173</v>
      </c>
      <c r="F34" s="7" t="s">
        <v>174</v>
      </c>
      <c r="G34" s="7" t="s">
        <v>175</v>
      </c>
      <c r="H34" s="8">
        <v>44263</v>
      </c>
      <c r="I34" s="7">
        <v>7</v>
      </c>
      <c r="J34" s="7" t="s">
        <v>26</v>
      </c>
      <c r="K34" s="7" t="s">
        <v>176</v>
      </c>
      <c r="L34" s="7" t="s">
        <v>177</v>
      </c>
      <c r="M34" s="7">
        <v>-1</v>
      </c>
      <c r="N34" s="9">
        <v>-521000</v>
      </c>
      <c r="O34" s="7" t="s">
        <v>29</v>
      </c>
      <c r="P34" s="7" t="s">
        <v>30</v>
      </c>
      <c r="Q34" s="7" t="s">
        <v>140</v>
      </c>
      <c r="R34" s="7" t="s">
        <v>32</v>
      </c>
      <c r="S34" s="7" t="s">
        <v>29</v>
      </c>
      <c r="T34" s="10">
        <v>0.98670000000000002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178</v>
      </c>
      <c r="F35" s="7" t="s">
        <v>179</v>
      </c>
      <c r="G35" s="7" t="s">
        <v>180</v>
      </c>
      <c r="H35" s="8">
        <v>44264</v>
      </c>
      <c r="I35" s="7">
        <v>7</v>
      </c>
      <c r="J35" s="7" t="s">
        <v>26</v>
      </c>
      <c r="K35" s="7" t="s">
        <v>181</v>
      </c>
      <c r="L35" s="7" t="s">
        <v>182</v>
      </c>
      <c r="M35" s="7">
        <v>-1</v>
      </c>
      <c r="N35" s="9">
        <v>-46739</v>
      </c>
      <c r="O35" s="7" t="s">
        <v>29</v>
      </c>
      <c r="P35" s="7" t="s">
        <v>30</v>
      </c>
      <c r="Q35" s="7" t="s">
        <v>140</v>
      </c>
      <c r="R35" s="7" t="s">
        <v>183</v>
      </c>
      <c r="S35" s="7" t="s">
        <v>29</v>
      </c>
      <c r="T35" s="10">
        <v>0.98670000000000002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10445</v>
      </c>
      <c r="F36" s="7" t="s">
        <v>184</v>
      </c>
      <c r="G36" s="7" t="s">
        <v>185</v>
      </c>
      <c r="H36" s="8">
        <v>44267</v>
      </c>
      <c r="I36" s="7">
        <v>7</v>
      </c>
      <c r="J36" s="7" t="s">
        <v>26</v>
      </c>
      <c r="K36" s="7" t="s">
        <v>186</v>
      </c>
      <c r="L36" s="7" t="s">
        <v>187</v>
      </c>
      <c r="M36" s="7">
        <v>-1</v>
      </c>
      <c r="N36" s="9">
        <v>-35202</v>
      </c>
      <c r="O36" s="7" t="s">
        <v>29</v>
      </c>
      <c r="P36" s="7" t="s">
        <v>30</v>
      </c>
      <c r="Q36" s="7" t="s">
        <v>140</v>
      </c>
      <c r="R36" s="7" t="s">
        <v>32</v>
      </c>
      <c r="S36" s="7" t="s">
        <v>29</v>
      </c>
      <c r="T36" s="10">
        <v>0.98670000000000002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188</v>
      </c>
      <c r="F37" s="7" t="s">
        <v>189</v>
      </c>
      <c r="G37" s="7" t="s">
        <v>190</v>
      </c>
      <c r="H37" s="8">
        <v>44267</v>
      </c>
      <c r="I37" s="7">
        <v>7</v>
      </c>
      <c r="J37" s="7" t="s">
        <v>26</v>
      </c>
      <c r="K37" s="7" t="s">
        <v>191</v>
      </c>
      <c r="L37" s="7" t="s">
        <v>192</v>
      </c>
      <c r="M37" s="7">
        <v>-1</v>
      </c>
      <c r="N37" s="9">
        <v>-26311</v>
      </c>
      <c r="O37" s="7" t="s">
        <v>29</v>
      </c>
      <c r="P37" s="7" t="s">
        <v>30</v>
      </c>
      <c r="Q37" s="7" t="s">
        <v>140</v>
      </c>
      <c r="R37" s="7" t="s">
        <v>32</v>
      </c>
      <c r="S37" s="7" t="s">
        <v>29</v>
      </c>
      <c r="T37" s="10">
        <v>0.98670000000000002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193</v>
      </c>
      <c r="F38" s="7" t="s">
        <v>155</v>
      </c>
      <c r="G38" s="7" t="s">
        <v>194</v>
      </c>
      <c r="H38" s="8">
        <v>44273</v>
      </c>
      <c r="I38" s="7">
        <v>7</v>
      </c>
      <c r="J38" s="7" t="s">
        <v>26</v>
      </c>
      <c r="K38" s="7" t="s">
        <v>195</v>
      </c>
      <c r="L38" s="7" t="s">
        <v>196</v>
      </c>
      <c r="M38" s="7">
        <v>-1</v>
      </c>
      <c r="N38" s="9">
        <v>-114331</v>
      </c>
      <c r="O38" s="7" t="s">
        <v>29</v>
      </c>
      <c r="P38" s="7" t="s">
        <v>30</v>
      </c>
      <c r="Q38" s="7" t="s">
        <v>140</v>
      </c>
      <c r="R38" s="7" t="s">
        <v>183</v>
      </c>
      <c r="S38" s="7" t="s">
        <v>29</v>
      </c>
      <c r="T38" s="10">
        <v>0.98670000000000002</v>
      </c>
      <c r="V38" s="17" t="s">
        <v>197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198</v>
      </c>
      <c r="F39" s="7" t="s">
        <v>199</v>
      </c>
      <c r="G39" s="7" t="s">
        <v>200</v>
      </c>
      <c r="H39" s="8">
        <v>44256</v>
      </c>
      <c r="I39" s="7">
        <v>7</v>
      </c>
      <c r="J39" s="7" t="s">
        <v>26</v>
      </c>
      <c r="K39" s="7" t="s">
        <v>201</v>
      </c>
      <c r="L39" s="7" t="s">
        <v>202</v>
      </c>
      <c r="M39" s="7">
        <v>1</v>
      </c>
      <c r="N39" s="9">
        <v>29966</v>
      </c>
      <c r="O39" s="7" t="s">
        <v>29</v>
      </c>
      <c r="P39" s="7" t="s">
        <v>30</v>
      </c>
      <c r="Q39" s="7" t="s">
        <v>203</v>
      </c>
      <c r="R39" s="7" t="s">
        <v>32</v>
      </c>
      <c r="S39" s="7" t="s">
        <v>29</v>
      </c>
      <c r="T39" s="10">
        <v>0.98670000000000002</v>
      </c>
      <c r="V39" s="22" t="s">
        <v>76</v>
      </c>
      <c r="W39" s="23">
        <f>SUMIFS(N:N,S:S,"Impulso ",P:P,"Actual")</f>
        <v>241749</v>
      </c>
      <c r="X39" s="7"/>
      <c r="Y39" s="19" t="s">
        <v>204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205</v>
      </c>
      <c r="F40" s="7" t="s">
        <v>206</v>
      </c>
      <c r="G40" s="7" t="s">
        <v>200</v>
      </c>
      <c r="H40" s="8">
        <v>44256</v>
      </c>
      <c r="I40" s="7">
        <v>7</v>
      </c>
      <c r="J40" s="7" t="s">
        <v>26</v>
      </c>
      <c r="K40" s="7" t="s">
        <v>201</v>
      </c>
      <c r="L40" s="7" t="s">
        <v>202</v>
      </c>
      <c r="M40" s="7">
        <v>1</v>
      </c>
      <c r="N40" s="9">
        <v>69000</v>
      </c>
      <c r="O40" s="7" t="s">
        <v>29</v>
      </c>
      <c r="P40" s="7" t="s">
        <v>30</v>
      </c>
      <c r="Q40" s="7" t="s">
        <v>203</v>
      </c>
      <c r="R40" s="7" t="s">
        <v>32</v>
      </c>
      <c r="S40" s="7" t="s">
        <v>29</v>
      </c>
      <c r="T40" s="10">
        <v>0.98670000000000002</v>
      </c>
      <c r="V40" s="22" t="s">
        <v>80</v>
      </c>
      <c r="W40" s="23">
        <f>SUMIFS(N:N,S:S,"Impulso ",P:P,"Actual")</f>
        <v>241749</v>
      </c>
      <c r="X40" s="7"/>
      <c r="Y40" s="19" t="s">
        <v>77</v>
      </c>
      <c r="Z40" s="21"/>
      <c r="AA40" s="24" t="s">
        <v>78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3582</v>
      </c>
      <c r="F41" s="7" t="s">
        <v>207</v>
      </c>
      <c r="G41" s="7" t="s">
        <v>208</v>
      </c>
      <c r="H41" s="8">
        <v>44256</v>
      </c>
      <c r="I41" s="7">
        <v>7</v>
      </c>
      <c r="J41" s="7" t="s">
        <v>26</v>
      </c>
      <c r="K41" s="7" t="s">
        <v>209</v>
      </c>
      <c r="L41" s="7" t="s">
        <v>210</v>
      </c>
      <c r="M41" s="7">
        <v>1</v>
      </c>
      <c r="N41" s="9">
        <v>30244</v>
      </c>
      <c r="O41" s="7" t="s">
        <v>64</v>
      </c>
      <c r="P41" s="7" t="s">
        <v>30</v>
      </c>
      <c r="Q41" s="7" t="s">
        <v>203</v>
      </c>
      <c r="R41" s="7" t="s">
        <v>32</v>
      </c>
      <c r="S41" s="7" t="s">
        <v>48</v>
      </c>
      <c r="T41" s="10">
        <v>0.98670000000000002</v>
      </c>
      <c r="V41" s="22" t="s">
        <v>87</v>
      </c>
      <c r="W41" s="27">
        <f>+IF(W39&lt;=Z44,AA44,IF(W39&lt;=Z43,AA43,IF(W39&gt;=Y42,AA42)))</f>
        <v>4.0000000000000001E-3</v>
      </c>
      <c r="X41" s="7"/>
      <c r="Y41" s="25" t="s">
        <v>81</v>
      </c>
      <c r="Z41" s="25" t="s">
        <v>82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12230</v>
      </c>
      <c r="F42" s="7" t="s">
        <v>136</v>
      </c>
      <c r="G42" s="7" t="s">
        <v>211</v>
      </c>
      <c r="H42" s="8">
        <v>44256</v>
      </c>
      <c r="I42" s="7">
        <v>7</v>
      </c>
      <c r="J42" s="7" t="s">
        <v>26</v>
      </c>
      <c r="K42" s="7" t="s">
        <v>138</v>
      </c>
      <c r="L42" s="7" t="s">
        <v>139</v>
      </c>
      <c r="M42" s="7">
        <v>1</v>
      </c>
      <c r="N42" s="9">
        <v>18059</v>
      </c>
      <c r="O42" s="7" t="s">
        <v>29</v>
      </c>
      <c r="P42" s="7" t="s">
        <v>30</v>
      </c>
      <c r="Q42" s="7" t="s">
        <v>203</v>
      </c>
      <c r="R42" s="7" t="s">
        <v>32</v>
      </c>
      <c r="S42" s="7" t="s">
        <v>29</v>
      </c>
      <c r="T42" s="10">
        <v>0.98670000000000002</v>
      </c>
      <c r="V42" s="22" t="s">
        <v>93</v>
      </c>
      <c r="W42" s="23">
        <f>+W40*W41</f>
        <v>966.99599999999998</v>
      </c>
      <c r="X42" s="7"/>
      <c r="Y42" s="28">
        <v>25000000</v>
      </c>
      <c r="Z42" s="29" t="s">
        <v>88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28006</v>
      </c>
      <c r="F43" s="7" t="s">
        <v>79</v>
      </c>
      <c r="G43" s="7" t="s">
        <v>211</v>
      </c>
      <c r="H43" s="8">
        <v>44256</v>
      </c>
      <c r="I43" s="7">
        <v>7</v>
      </c>
      <c r="J43" s="7" t="s">
        <v>26</v>
      </c>
      <c r="K43" s="7" t="s">
        <v>138</v>
      </c>
      <c r="L43" s="7" t="s">
        <v>139</v>
      </c>
      <c r="M43" s="7">
        <v>12</v>
      </c>
      <c r="N43" s="9">
        <v>4032</v>
      </c>
      <c r="O43" s="7" t="s">
        <v>29</v>
      </c>
      <c r="P43" s="7" t="s">
        <v>30</v>
      </c>
      <c r="Q43" s="7" t="s">
        <v>203</v>
      </c>
      <c r="R43" s="7" t="s">
        <v>32</v>
      </c>
      <c r="S43" s="7" t="s">
        <v>29</v>
      </c>
      <c r="T43" s="10">
        <v>0.98670000000000002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33228</v>
      </c>
      <c r="F44" s="7" t="s">
        <v>212</v>
      </c>
      <c r="G44" s="7" t="s">
        <v>213</v>
      </c>
      <c r="H44" s="8">
        <v>44256</v>
      </c>
      <c r="I44" s="7">
        <v>7</v>
      </c>
      <c r="J44" s="7" t="s">
        <v>26</v>
      </c>
      <c r="K44" s="7" t="s">
        <v>214</v>
      </c>
      <c r="L44" s="7" t="s">
        <v>215</v>
      </c>
      <c r="M44" s="7">
        <v>2</v>
      </c>
      <c r="N44" s="9">
        <v>26656</v>
      </c>
      <c r="O44" s="7" t="s">
        <v>29</v>
      </c>
      <c r="P44" s="7" t="s">
        <v>30</v>
      </c>
      <c r="Q44" s="7" t="s">
        <v>203</v>
      </c>
      <c r="R44" s="7" t="s">
        <v>32</v>
      </c>
      <c r="S44" s="7" t="s">
        <v>29</v>
      </c>
      <c r="T44" s="10">
        <v>0.98670000000000002</v>
      </c>
      <c r="V44" s="37" t="s">
        <v>99</v>
      </c>
      <c r="W44" s="38">
        <f>+W42</f>
        <v>966.99599999999998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85146</v>
      </c>
      <c r="F45" s="7" t="s">
        <v>216</v>
      </c>
      <c r="G45" s="7" t="s">
        <v>217</v>
      </c>
      <c r="H45" s="8">
        <v>44256</v>
      </c>
      <c r="I45" s="7">
        <v>7</v>
      </c>
      <c r="J45" s="7" t="s">
        <v>26</v>
      </c>
      <c r="K45" s="7" t="s">
        <v>157</v>
      </c>
      <c r="L45" s="7" t="s">
        <v>158</v>
      </c>
      <c r="M45" s="7">
        <v>1</v>
      </c>
      <c r="N45" s="9">
        <v>28092</v>
      </c>
      <c r="O45" s="7" t="s">
        <v>29</v>
      </c>
      <c r="P45" s="7" t="s">
        <v>30</v>
      </c>
      <c r="Q45" s="7" t="s">
        <v>203</v>
      </c>
      <c r="R45" s="7" t="s">
        <v>32</v>
      </c>
      <c r="S45" s="7" t="s">
        <v>29</v>
      </c>
      <c r="T45" s="10">
        <v>0.98670000000000002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154</v>
      </c>
      <c r="F46" s="7" t="s">
        <v>155</v>
      </c>
      <c r="G46" s="7" t="s">
        <v>217</v>
      </c>
      <c r="H46" s="8">
        <v>44256</v>
      </c>
      <c r="I46" s="7">
        <v>7</v>
      </c>
      <c r="J46" s="7" t="s">
        <v>26</v>
      </c>
      <c r="K46" s="7" t="s">
        <v>157</v>
      </c>
      <c r="L46" s="7" t="s">
        <v>158</v>
      </c>
      <c r="M46" s="7">
        <v>1</v>
      </c>
      <c r="N46" s="9">
        <v>101300</v>
      </c>
      <c r="O46" s="7" t="s">
        <v>29</v>
      </c>
      <c r="P46" s="7" t="s">
        <v>30</v>
      </c>
      <c r="Q46" s="7" t="s">
        <v>203</v>
      </c>
      <c r="R46" s="7" t="s">
        <v>32</v>
      </c>
      <c r="S46" s="7" t="s">
        <v>29</v>
      </c>
      <c r="T46" s="10">
        <v>0.98670000000000002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218</v>
      </c>
      <c r="F47" s="7" t="s">
        <v>219</v>
      </c>
      <c r="G47" s="7" t="s">
        <v>220</v>
      </c>
      <c r="H47" s="8">
        <v>44256</v>
      </c>
      <c r="I47" s="7">
        <v>7</v>
      </c>
      <c r="J47" s="7" t="s">
        <v>26</v>
      </c>
      <c r="K47" s="7" t="s">
        <v>221</v>
      </c>
      <c r="L47" s="7" t="s">
        <v>222</v>
      </c>
      <c r="M47" s="7">
        <v>1</v>
      </c>
      <c r="N47" s="9">
        <v>41899</v>
      </c>
      <c r="O47" s="7" t="s">
        <v>29</v>
      </c>
      <c r="P47" s="7" t="s">
        <v>30</v>
      </c>
      <c r="Q47" s="7" t="s">
        <v>203</v>
      </c>
      <c r="R47" s="7" t="s">
        <v>32</v>
      </c>
      <c r="S47" s="7" t="s">
        <v>29</v>
      </c>
      <c r="T47" s="10">
        <v>0.98670000000000002</v>
      </c>
      <c r="V47" s="37" t="s">
        <v>223</v>
      </c>
      <c r="W47" s="55">
        <f>+W32+W25+W16+W44</f>
        <v>656177.68550000014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224</v>
      </c>
      <c r="F48" s="7" t="s">
        <v>225</v>
      </c>
      <c r="G48" s="7" t="s">
        <v>220</v>
      </c>
      <c r="H48" s="8">
        <v>44256</v>
      </c>
      <c r="I48" s="7">
        <v>7</v>
      </c>
      <c r="J48" s="7" t="s">
        <v>26</v>
      </c>
      <c r="K48" s="7" t="s">
        <v>221</v>
      </c>
      <c r="L48" s="7" t="s">
        <v>222</v>
      </c>
      <c r="M48" s="7">
        <v>1</v>
      </c>
      <c r="N48" s="9">
        <v>38513</v>
      </c>
      <c r="O48" s="7" t="s">
        <v>29</v>
      </c>
      <c r="P48" s="7" t="s">
        <v>30</v>
      </c>
      <c r="Q48" s="7" t="s">
        <v>203</v>
      </c>
      <c r="R48" s="7" t="s">
        <v>32</v>
      </c>
      <c r="S48" s="7" t="s">
        <v>29</v>
      </c>
      <c r="T48" s="10">
        <v>0.98670000000000002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226</v>
      </c>
      <c r="F49" s="7" t="s">
        <v>227</v>
      </c>
      <c r="G49" s="7" t="s">
        <v>228</v>
      </c>
      <c r="H49" s="8">
        <v>44256</v>
      </c>
      <c r="I49" s="7">
        <v>7</v>
      </c>
      <c r="J49" s="7" t="s">
        <v>26</v>
      </c>
      <c r="K49" s="7" t="s">
        <v>229</v>
      </c>
      <c r="L49" s="7" t="s">
        <v>230</v>
      </c>
      <c r="M49" s="7">
        <v>1</v>
      </c>
      <c r="N49" s="9">
        <v>21429</v>
      </c>
      <c r="O49" s="7" t="s">
        <v>29</v>
      </c>
      <c r="P49" s="7" t="s">
        <v>30</v>
      </c>
      <c r="Q49" s="7" t="s">
        <v>203</v>
      </c>
      <c r="R49" s="7" t="s">
        <v>32</v>
      </c>
      <c r="S49" s="7" t="s">
        <v>29</v>
      </c>
      <c r="T49" s="10">
        <v>0.98670000000000002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231</v>
      </c>
      <c r="F50" s="7" t="s">
        <v>232</v>
      </c>
      <c r="G50" s="7" t="s">
        <v>228</v>
      </c>
      <c r="H50" s="8">
        <v>44256</v>
      </c>
      <c r="I50" s="7">
        <v>7</v>
      </c>
      <c r="J50" s="7" t="s">
        <v>26</v>
      </c>
      <c r="K50" s="7" t="s">
        <v>229</v>
      </c>
      <c r="L50" s="7" t="s">
        <v>230</v>
      </c>
      <c r="M50" s="7">
        <v>1</v>
      </c>
      <c r="N50" s="9">
        <v>16294</v>
      </c>
      <c r="O50" s="7" t="s">
        <v>29</v>
      </c>
      <c r="P50" s="7" t="s">
        <v>30</v>
      </c>
      <c r="Q50" s="7" t="s">
        <v>203</v>
      </c>
      <c r="R50" s="7" t="s">
        <v>32</v>
      </c>
      <c r="S50" s="7" t="s">
        <v>29</v>
      </c>
      <c r="T50" s="10">
        <v>0.98670000000000002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233</v>
      </c>
      <c r="F51" s="7" t="s">
        <v>234</v>
      </c>
      <c r="G51" s="7" t="s">
        <v>235</v>
      </c>
      <c r="H51" s="8">
        <v>44256</v>
      </c>
      <c r="I51" s="7">
        <v>7</v>
      </c>
      <c r="J51" s="7" t="s">
        <v>26</v>
      </c>
      <c r="K51" s="7" t="s">
        <v>236</v>
      </c>
      <c r="L51" s="7" t="s">
        <v>237</v>
      </c>
      <c r="M51" s="7">
        <v>2</v>
      </c>
      <c r="N51" s="9">
        <v>87380</v>
      </c>
      <c r="O51" s="7" t="s">
        <v>29</v>
      </c>
      <c r="P51" s="7" t="s">
        <v>30</v>
      </c>
      <c r="Q51" s="7" t="s">
        <v>203</v>
      </c>
      <c r="R51" s="7" t="s">
        <v>32</v>
      </c>
      <c r="S51" s="7" t="s">
        <v>29</v>
      </c>
      <c r="T51" s="10">
        <v>0.98670000000000002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238</v>
      </c>
      <c r="F52" s="7" t="s">
        <v>239</v>
      </c>
      <c r="G52" s="7" t="s">
        <v>240</v>
      </c>
      <c r="H52" s="8">
        <v>44256</v>
      </c>
      <c r="I52" s="7">
        <v>7</v>
      </c>
      <c r="J52" s="7" t="s">
        <v>26</v>
      </c>
      <c r="K52" s="7" t="s">
        <v>241</v>
      </c>
      <c r="L52" s="7" t="s">
        <v>242</v>
      </c>
      <c r="M52" s="7">
        <v>10</v>
      </c>
      <c r="N52" s="9">
        <v>8740</v>
      </c>
      <c r="O52" s="7" t="s">
        <v>29</v>
      </c>
      <c r="P52" s="7" t="s">
        <v>30</v>
      </c>
      <c r="Q52" s="7" t="s">
        <v>203</v>
      </c>
      <c r="R52" s="7" t="s">
        <v>32</v>
      </c>
      <c r="S52" s="7" t="s">
        <v>29</v>
      </c>
      <c r="T52" s="10">
        <v>0.98670000000000002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243</v>
      </c>
      <c r="F53" s="7" t="s">
        <v>244</v>
      </c>
      <c r="G53" s="7" t="s">
        <v>245</v>
      </c>
      <c r="H53" s="8">
        <v>44256</v>
      </c>
      <c r="I53" s="7">
        <v>7</v>
      </c>
      <c r="J53" s="7" t="s">
        <v>26</v>
      </c>
      <c r="K53" s="7" t="s">
        <v>246</v>
      </c>
      <c r="L53" s="7" t="s">
        <v>247</v>
      </c>
      <c r="M53" s="7">
        <v>1</v>
      </c>
      <c r="N53" s="9">
        <v>33849</v>
      </c>
      <c r="O53" s="7" t="s">
        <v>29</v>
      </c>
      <c r="P53" s="7" t="s">
        <v>30</v>
      </c>
      <c r="Q53" s="7" t="s">
        <v>203</v>
      </c>
      <c r="R53" s="7" t="s">
        <v>32</v>
      </c>
      <c r="S53" s="7" t="s">
        <v>29</v>
      </c>
      <c r="T53" s="10">
        <v>0.98670000000000002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41073</v>
      </c>
      <c r="F54" s="7" t="s">
        <v>248</v>
      </c>
      <c r="G54" s="7" t="s">
        <v>249</v>
      </c>
      <c r="H54" s="8">
        <v>44256</v>
      </c>
      <c r="I54" s="7">
        <v>7</v>
      </c>
      <c r="J54" s="7" t="s">
        <v>26</v>
      </c>
      <c r="K54" s="7" t="s">
        <v>250</v>
      </c>
      <c r="L54" s="7" t="s">
        <v>251</v>
      </c>
      <c r="M54" s="7">
        <v>1</v>
      </c>
      <c r="N54" s="9">
        <v>11756</v>
      </c>
      <c r="O54" s="7" t="s">
        <v>29</v>
      </c>
      <c r="P54" s="7" t="s">
        <v>30</v>
      </c>
      <c r="Q54" s="7" t="s">
        <v>203</v>
      </c>
      <c r="R54" s="7" t="s">
        <v>32</v>
      </c>
      <c r="S54" s="7" t="s">
        <v>29</v>
      </c>
      <c r="T54" s="10">
        <v>0.98670000000000002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41075</v>
      </c>
      <c r="F55" s="7" t="s">
        <v>252</v>
      </c>
      <c r="G55" s="7" t="s">
        <v>249</v>
      </c>
      <c r="H55" s="8">
        <v>44256</v>
      </c>
      <c r="I55" s="7">
        <v>7</v>
      </c>
      <c r="J55" s="7" t="s">
        <v>26</v>
      </c>
      <c r="K55" s="7" t="s">
        <v>250</v>
      </c>
      <c r="L55" s="7" t="s">
        <v>251</v>
      </c>
      <c r="M55" s="7">
        <v>1</v>
      </c>
      <c r="N55" s="9">
        <v>54022</v>
      </c>
      <c r="O55" s="7" t="s">
        <v>29</v>
      </c>
      <c r="P55" s="7" t="s">
        <v>30</v>
      </c>
      <c r="Q55" s="7" t="s">
        <v>203</v>
      </c>
      <c r="R55" s="7" t="s">
        <v>32</v>
      </c>
      <c r="S55" s="7" t="s">
        <v>29</v>
      </c>
      <c r="T55" s="10">
        <v>0.98670000000000002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253</v>
      </c>
      <c r="F56" s="7" t="s">
        <v>254</v>
      </c>
      <c r="G56" s="7" t="s">
        <v>255</v>
      </c>
      <c r="H56" s="8">
        <v>44256</v>
      </c>
      <c r="I56" s="7">
        <v>7</v>
      </c>
      <c r="J56" s="7" t="s">
        <v>26</v>
      </c>
      <c r="K56" s="7" t="s">
        <v>256</v>
      </c>
      <c r="L56" s="7" t="s">
        <v>257</v>
      </c>
      <c r="M56" s="7">
        <v>1</v>
      </c>
      <c r="N56" s="9">
        <v>151252</v>
      </c>
      <c r="O56" s="7" t="s">
        <v>29</v>
      </c>
      <c r="P56" s="7" t="s">
        <v>30</v>
      </c>
      <c r="Q56" s="7" t="s">
        <v>203</v>
      </c>
      <c r="R56" s="7" t="s">
        <v>32</v>
      </c>
      <c r="S56" s="7" t="s">
        <v>29</v>
      </c>
      <c r="T56" s="10">
        <v>0.98670000000000002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258</v>
      </c>
      <c r="F57" s="7" t="s">
        <v>259</v>
      </c>
      <c r="G57" s="7" t="s">
        <v>255</v>
      </c>
      <c r="H57" s="8">
        <v>44256</v>
      </c>
      <c r="I57" s="7">
        <v>7</v>
      </c>
      <c r="J57" s="7" t="s">
        <v>26</v>
      </c>
      <c r="K57" s="7" t="s">
        <v>256</v>
      </c>
      <c r="L57" s="7" t="s">
        <v>257</v>
      </c>
      <c r="M57" s="7">
        <v>2</v>
      </c>
      <c r="N57" s="9">
        <v>8118</v>
      </c>
      <c r="O57" s="7" t="s">
        <v>29</v>
      </c>
      <c r="P57" s="7" t="s">
        <v>30</v>
      </c>
      <c r="Q57" s="7" t="s">
        <v>203</v>
      </c>
      <c r="R57" s="7" t="s">
        <v>32</v>
      </c>
      <c r="S57" s="7" t="s">
        <v>29</v>
      </c>
      <c r="T57" s="10">
        <v>0.98670000000000002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260</v>
      </c>
      <c r="F58" s="7" t="s">
        <v>261</v>
      </c>
      <c r="G58" s="7" t="s">
        <v>255</v>
      </c>
      <c r="H58" s="8">
        <v>44256</v>
      </c>
      <c r="I58" s="7">
        <v>7</v>
      </c>
      <c r="J58" s="7" t="s">
        <v>26</v>
      </c>
      <c r="K58" s="7" t="s">
        <v>256</v>
      </c>
      <c r="L58" s="7" t="s">
        <v>257</v>
      </c>
      <c r="M58" s="7">
        <v>1</v>
      </c>
      <c r="N58" s="9">
        <v>23748</v>
      </c>
      <c r="O58" s="7" t="s">
        <v>29</v>
      </c>
      <c r="P58" s="7" t="s">
        <v>30</v>
      </c>
      <c r="Q58" s="7" t="s">
        <v>203</v>
      </c>
      <c r="R58" s="7" t="s">
        <v>32</v>
      </c>
      <c r="S58" s="7" t="s">
        <v>29</v>
      </c>
      <c r="T58" s="10">
        <v>0.98670000000000002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43</v>
      </c>
      <c r="F59" s="7" t="s">
        <v>44</v>
      </c>
      <c r="G59" s="7" t="s">
        <v>262</v>
      </c>
      <c r="H59" s="8">
        <v>44256</v>
      </c>
      <c r="I59" s="7">
        <v>7</v>
      </c>
      <c r="J59" s="7" t="s">
        <v>26</v>
      </c>
      <c r="K59" s="7" t="s">
        <v>263</v>
      </c>
      <c r="L59" s="7" t="s">
        <v>264</v>
      </c>
      <c r="M59" s="7">
        <v>2</v>
      </c>
      <c r="N59" s="9">
        <v>12756</v>
      </c>
      <c r="O59" s="7" t="s">
        <v>29</v>
      </c>
      <c r="P59" s="7" t="s">
        <v>30</v>
      </c>
      <c r="Q59" s="7" t="s">
        <v>203</v>
      </c>
      <c r="R59" s="7" t="s">
        <v>32</v>
      </c>
      <c r="S59" s="7" t="s">
        <v>48</v>
      </c>
      <c r="T59" s="10">
        <v>0.98670000000000002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25534</v>
      </c>
      <c r="F60" s="7" t="s">
        <v>265</v>
      </c>
      <c r="G60" s="7" t="s">
        <v>266</v>
      </c>
      <c r="H60" s="8">
        <v>44256</v>
      </c>
      <c r="I60" s="7">
        <v>7</v>
      </c>
      <c r="J60" s="7" t="s">
        <v>26</v>
      </c>
      <c r="K60" s="7" t="s">
        <v>267</v>
      </c>
      <c r="L60" s="7" t="s">
        <v>268</v>
      </c>
      <c r="M60" s="7">
        <v>1</v>
      </c>
      <c r="N60" s="9">
        <v>3941</v>
      </c>
      <c r="O60" s="7" t="s">
        <v>29</v>
      </c>
      <c r="P60" s="7" t="s">
        <v>30</v>
      </c>
      <c r="Q60" s="7" t="s">
        <v>203</v>
      </c>
      <c r="R60" s="7" t="s">
        <v>32</v>
      </c>
      <c r="S60" s="7" t="s">
        <v>29</v>
      </c>
      <c r="T60" s="10">
        <v>0.98670000000000002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11</v>
      </c>
      <c r="F61" s="7" t="s">
        <v>269</v>
      </c>
      <c r="G61" s="7" t="s">
        <v>266</v>
      </c>
      <c r="H61" s="8">
        <v>44256</v>
      </c>
      <c r="I61" s="7">
        <v>7</v>
      </c>
      <c r="J61" s="7" t="s">
        <v>26</v>
      </c>
      <c r="K61" s="7" t="s">
        <v>267</v>
      </c>
      <c r="L61" s="7" t="s">
        <v>268</v>
      </c>
      <c r="M61" s="7">
        <v>4</v>
      </c>
      <c r="N61" s="9">
        <v>6688</v>
      </c>
      <c r="O61" s="7" t="s">
        <v>64</v>
      </c>
      <c r="P61" s="7" t="s">
        <v>30</v>
      </c>
      <c r="Q61" s="7" t="s">
        <v>203</v>
      </c>
      <c r="R61" s="7" t="s">
        <v>32</v>
      </c>
      <c r="S61" s="7" t="s">
        <v>48</v>
      </c>
      <c r="T61" s="10">
        <v>0.98670000000000002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3582</v>
      </c>
      <c r="F62" s="7" t="s">
        <v>207</v>
      </c>
      <c r="G62" s="7" t="s">
        <v>266</v>
      </c>
      <c r="H62" s="8">
        <v>44256</v>
      </c>
      <c r="I62" s="7">
        <v>7</v>
      </c>
      <c r="J62" s="7" t="s">
        <v>26</v>
      </c>
      <c r="K62" s="7" t="s">
        <v>267</v>
      </c>
      <c r="L62" s="7" t="s">
        <v>268</v>
      </c>
      <c r="M62" s="7">
        <v>1</v>
      </c>
      <c r="N62" s="9">
        <v>30244</v>
      </c>
      <c r="O62" s="7" t="s">
        <v>64</v>
      </c>
      <c r="P62" s="7" t="s">
        <v>30</v>
      </c>
      <c r="Q62" s="7" t="s">
        <v>203</v>
      </c>
      <c r="R62" s="7" t="s">
        <v>32</v>
      </c>
      <c r="S62" s="7" t="s">
        <v>48</v>
      </c>
      <c r="T62" s="10">
        <v>0.98670000000000002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270</v>
      </c>
      <c r="F63" s="7" t="s">
        <v>271</v>
      </c>
      <c r="G63" s="7" t="s">
        <v>266</v>
      </c>
      <c r="H63" s="8">
        <v>44256</v>
      </c>
      <c r="I63" s="7">
        <v>7</v>
      </c>
      <c r="J63" s="7" t="s">
        <v>26</v>
      </c>
      <c r="K63" s="7" t="s">
        <v>267</v>
      </c>
      <c r="L63" s="7" t="s">
        <v>268</v>
      </c>
      <c r="M63" s="7">
        <v>1</v>
      </c>
      <c r="N63" s="9">
        <v>11908</v>
      </c>
      <c r="O63" s="7" t="s">
        <v>29</v>
      </c>
      <c r="P63" s="7" t="s">
        <v>30</v>
      </c>
      <c r="Q63" s="7" t="s">
        <v>203</v>
      </c>
      <c r="R63" s="7" t="s">
        <v>32</v>
      </c>
      <c r="S63" s="7" t="s">
        <v>29</v>
      </c>
      <c r="T63" s="10">
        <v>0.98670000000000002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4298</v>
      </c>
      <c r="F64" s="7" t="s">
        <v>272</v>
      </c>
      <c r="G64" s="7" t="s">
        <v>273</v>
      </c>
      <c r="H64" s="8">
        <v>44256</v>
      </c>
      <c r="I64" s="7">
        <v>7</v>
      </c>
      <c r="J64" s="7" t="s">
        <v>26</v>
      </c>
      <c r="K64" s="7" t="s">
        <v>274</v>
      </c>
      <c r="L64" s="7" t="s">
        <v>275</v>
      </c>
      <c r="M64" s="7">
        <v>2</v>
      </c>
      <c r="N64" s="9">
        <v>84016</v>
      </c>
      <c r="O64" s="7" t="s">
        <v>64</v>
      </c>
      <c r="P64" s="7" t="s">
        <v>30</v>
      </c>
      <c r="Q64" s="7" t="s">
        <v>203</v>
      </c>
      <c r="R64" s="7" t="s">
        <v>32</v>
      </c>
      <c r="S64" s="7" t="s">
        <v>48</v>
      </c>
      <c r="T64" s="10">
        <v>0.98670000000000002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276</v>
      </c>
      <c r="F65" s="7" t="s">
        <v>277</v>
      </c>
      <c r="G65" s="7" t="s">
        <v>278</v>
      </c>
      <c r="H65" s="8">
        <v>44256</v>
      </c>
      <c r="I65" s="7">
        <v>7</v>
      </c>
      <c r="J65" s="7" t="s">
        <v>26</v>
      </c>
      <c r="K65" s="7" t="s">
        <v>279</v>
      </c>
      <c r="L65" s="7" t="s">
        <v>280</v>
      </c>
      <c r="M65" s="7">
        <v>1</v>
      </c>
      <c r="N65" s="9">
        <v>45472</v>
      </c>
      <c r="O65" s="7" t="s">
        <v>29</v>
      </c>
      <c r="P65" s="7" t="s">
        <v>30</v>
      </c>
      <c r="Q65" s="7" t="s">
        <v>203</v>
      </c>
      <c r="R65" s="7" t="s">
        <v>183</v>
      </c>
      <c r="S65" s="7" t="s">
        <v>29</v>
      </c>
      <c r="T65" s="10">
        <v>0.98670000000000002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281</v>
      </c>
      <c r="F66" s="7" t="s">
        <v>282</v>
      </c>
      <c r="G66" s="7" t="s">
        <v>278</v>
      </c>
      <c r="H66" s="8">
        <v>44256</v>
      </c>
      <c r="I66" s="7">
        <v>7</v>
      </c>
      <c r="J66" s="7" t="s">
        <v>26</v>
      </c>
      <c r="K66" s="7" t="s">
        <v>279</v>
      </c>
      <c r="L66" s="7" t="s">
        <v>280</v>
      </c>
      <c r="M66" s="7">
        <v>1</v>
      </c>
      <c r="N66" s="9">
        <v>22447</v>
      </c>
      <c r="O66" s="7" t="s">
        <v>29</v>
      </c>
      <c r="P66" s="7" t="s">
        <v>30</v>
      </c>
      <c r="Q66" s="7" t="s">
        <v>203</v>
      </c>
      <c r="R66" s="7" t="s">
        <v>183</v>
      </c>
      <c r="S66" s="7" t="s">
        <v>29</v>
      </c>
      <c r="T66" s="10">
        <v>0.98670000000000002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3582</v>
      </c>
      <c r="F67" s="7" t="s">
        <v>207</v>
      </c>
      <c r="G67" s="7" t="s">
        <v>283</v>
      </c>
      <c r="H67" s="8">
        <v>44256</v>
      </c>
      <c r="I67" s="7">
        <v>7</v>
      </c>
      <c r="J67" s="7" t="s">
        <v>26</v>
      </c>
      <c r="K67" s="7" t="s">
        <v>209</v>
      </c>
      <c r="L67" s="7" t="s">
        <v>210</v>
      </c>
      <c r="M67" s="7">
        <v>2</v>
      </c>
      <c r="N67" s="9">
        <v>60488</v>
      </c>
      <c r="O67" s="7" t="s">
        <v>64</v>
      </c>
      <c r="P67" s="7" t="s">
        <v>30</v>
      </c>
      <c r="Q67" s="7" t="s">
        <v>203</v>
      </c>
      <c r="R67" s="7" t="s">
        <v>32</v>
      </c>
      <c r="S67" s="7" t="s">
        <v>48</v>
      </c>
      <c r="T67" s="10">
        <v>0.98670000000000002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284</v>
      </c>
      <c r="F68" s="7" t="s">
        <v>285</v>
      </c>
      <c r="G68" s="7" t="s">
        <v>286</v>
      </c>
      <c r="H68" s="8">
        <v>44257</v>
      </c>
      <c r="I68" s="7">
        <v>7</v>
      </c>
      <c r="J68" s="7" t="s">
        <v>26</v>
      </c>
      <c r="K68" s="7" t="s">
        <v>287</v>
      </c>
      <c r="L68" s="7" t="s">
        <v>288</v>
      </c>
      <c r="M68" s="7">
        <v>18</v>
      </c>
      <c r="N68" s="9">
        <v>83484</v>
      </c>
      <c r="O68" s="7" t="s">
        <v>29</v>
      </c>
      <c r="P68" s="7" t="s">
        <v>30</v>
      </c>
      <c r="Q68" s="7" t="s">
        <v>203</v>
      </c>
      <c r="R68" s="7" t="s">
        <v>32</v>
      </c>
      <c r="S68" s="7" t="s">
        <v>29</v>
      </c>
      <c r="T68" s="10">
        <v>0.98670000000000002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289</v>
      </c>
      <c r="F69" s="7" t="s">
        <v>290</v>
      </c>
      <c r="G69" s="7" t="s">
        <v>291</v>
      </c>
      <c r="H69" s="8">
        <v>44257</v>
      </c>
      <c r="I69" s="7">
        <v>7</v>
      </c>
      <c r="J69" s="7" t="s">
        <v>26</v>
      </c>
      <c r="K69" s="7" t="s">
        <v>287</v>
      </c>
      <c r="L69" s="7" t="s">
        <v>288</v>
      </c>
      <c r="M69" s="7">
        <v>5</v>
      </c>
      <c r="N69" s="9">
        <v>5815</v>
      </c>
      <c r="O69" s="7" t="s">
        <v>29</v>
      </c>
      <c r="P69" s="7" t="s">
        <v>30</v>
      </c>
      <c r="Q69" s="7" t="s">
        <v>203</v>
      </c>
      <c r="R69" s="7" t="s">
        <v>32</v>
      </c>
      <c r="S69" s="7" t="s">
        <v>29</v>
      </c>
      <c r="T69" s="10">
        <v>0.98670000000000002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292</v>
      </c>
      <c r="F70" s="7" t="s">
        <v>293</v>
      </c>
      <c r="G70" s="7" t="s">
        <v>291</v>
      </c>
      <c r="H70" s="8">
        <v>44257</v>
      </c>
      <c r="I70" s="7">
        <v>7</v>
      </c>
      <c r="J70" s="7" t="s">
        <v>26</v>
      </c>
      <c r="K70" s="7" t="s">
        <v>287</v>
      </c>
      <c r="L70" s="7" t="s">
        <v>288</v>
      </c>
      <c r="M70" s="7">
        <v>5</v>
      </c>
      <c r="N70" s="9">
        <v>7190</v>
      </c>
      <c r="O70" s="7" t="s">
        <v>29</v>
      </c>
      <c r="P70" s="7" t="s">
        <v>30</v>
      </c>
      <c r="Q70" s="7" t="s">
        <v>203</v>
      </c>
      <c r="R70" s="7" t="s">
        <v>32</v>
      </c>
      <c r="S70" s="7" t="s">
        <v>29</v>
      </c>
      <c r="T70" s="10">
        <v>0.98670000000000002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294</v>
      </c>
      <c r="F71" s="7" t="s">
        <v>295</v>
      </c>
      <c r="G71" s="7" t="s">
        <v>291</v>
      </c>
      <c r="H71" s="8">
        <v>44257</v>
      </c>
      <c r="I71" s="7">
        <v>7</v>
      </c>
      <c r="J71" s="7" t="s">
        <v>26</v>
      </c>
      <c r="K71" s="7" t="s">
        <v>287</v>
      </c>
      <c r="L71" s="7" t="s">
        <v>288</v>
      </c>
      <c r="M71" s="7">
        <v>6</v>
      </c>
      <c r="N71" s="9">
        <v>8628</v>
      </c>
      <c r="O71" s="7" t="s">
        <v>29</v>
      </c>
      <c r="P71" s="7" t="s">
        <v>30</v>
      </c>
      <c r="Q71" s="7" t="s">
        <v>203</v>
      </c>
      <c r="R71" s="7" t="s">
        <v>32</v>
      </c>
      <c r="S71" s="7" t="s">
        <v>29</v>
      </c>
      <c r="T71" s="10">
        <v>0.98670000000000002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296</v>
      </c>
      <c r="F72" s="7" t="s">
        <v>297</v>
      </c>
      <c r="G72" s="7" t="s">
        <v>298</v>
      </c>
      <c r="H72" s="8">
        <v>44257</v>
      </c>
      <c r="I72" s="7">
        <v>7</v>
      </c>
      <c r="J72" s="7" t="s">
        <v>26</v>
      </c>
      <c r="K72" s="7" t="s">
        <v>299</v>
      </c>
      <c r="L72" s="7" t="s">
        <v>300</v>
      </c>
      <c r="M72" s="7">
        <v>1</v>
      </c>
      <c r="N72" s="9">
        <v>26966</v>
      </c>
      <c r="O72" s="7" t="s">
        <v>29</v>
      </c>
      <c r="P72" s="7" t="s">
        <v>30</v>
      </c>
      <c r="Q72" s="7" t="s">
        <v>203</v>
      </c>
      <c r="R72" s="7" t="s">
        <v>32</v>
      </c>
      <c r="S72" s="7" t="s">
        <v>29</v>
      </c>
      <c r="T72" s="10">
        <v>0.98670000000000002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301</v>
      </c>
      <c r="F73" s="7" t="s">
        <v>302</v>
      </c>
      <c r="G73" s="7" t="s">
        <v>298</v>
      </c>
      <c r="H73" s="8">
        <v>44257</v>
      </c>
      <c r="I73" s="7">
        <v>7</v>
      </c>
      <c r="J73" s="7" t="s">
        <v>26</v>
      </c>
      <c r="K73" s="7" t="s">
        <v>299</v>
      </c>
      <c r="L73" s="7" t="s">
        <v>300</v>
      </c>
      <c r="M73" s="7">
        <v>2</v>
      </c>
      <c r="N73" s="9">
        <v>29848</v>
      </c>
      <c r="O73" s="7" t="s">
        <v>29</v>
      </c>
      <c r="P73" s="7" t="s">
        <v>30</v>
      </c>
      <c r="Q73" s="7" t="s">
        <v>203</v>
      </c>
      <c r="R73" s="7" t="s">
        <v>32</v>
      </c>
      <c r="S73" s="7" t="s">
        <v>29</v>
      </c>
      <c r="T73" s="10">
        <v>0.98670000000000002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303</v>
      </c>
      <c r="F74" s="7" t="s">
        <v>304</v>
      </c>
      <c r="G74" s="7" t="s">
        <v>298</v>
      </c>
      <c r="H74" s="8">
        <v>44257</v>
      </c>
      <c r="I74" s="7">
        <v>7</v>
      </c>
      <c r="J74" s="7" t="s">
        <v>26</v>
      </c>
      <c r="K74" s="7" t="s">
        <v>299</v>
      </c>
      <c r="L74" s="7" t="s">
        <v>300</v>
      </c>
      <c r="M74" s="7">
        <v>1</v>
      </c>
      <c r="N74" s="9">
        <v>32000</v>
      </c>
      <c r="O74" s="7" t="s">
        <v>29</v>
      </c>
      <c r="P74" s="7" t="s">
        <v>30</v>
      </c>
      <c r="Q74" s="7" t="s">
        <v>203</v>
      </c>
      <c r="R74" s="7" t="s">
        <v>32</v>
      </c>
      <c r="S74" s="7" t="s">
        <v>29</v>
      </c>
      <c r="T74" s="10">
        <v>0.98670000000000002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305</v>
      </c>
      <c r="F75" s="7" t="s">
        <v>306</v>
      </c>
      <c r="G75" s="7" t="s">
        <v>298</v>
      </c>
      <c r="H75" s="8">
        <v>44257</v>
      </c>
      <c r="I75" s="7">
        <v>7</v>
      </c>
      <c r="J75" s="7" t="s">
        <v>26</v>
      </c>
      <c r="K75" s="7" t="s">
        <v>299</v>
      </c>
      <c r="L75" s="7" t="s">
        <v>300</v>
      </c>
      <c r="M75" s="7">
        <v>1</v>
      </c>
      <c r="N75" s="9">
        <v>6176</v>
      </c>
      <c r="O75" s="7" t="s">
        <v>29</v>
      </c>
      <c r="P75" s="7" t="s">
        <v>30</v>
      </c>
      <c r="Q75" s="7" t="s">
        <v>203</v>
      </c>
      <c r="R75" s="7" t="s">
        <v>32</v>
      </c>
      <c r="S75" s="7" t="s">
        <v>29</v>
      </c>
      <c r="T75" s="10">
        <v>0.98670000000000002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307</v>
      </c>
      <c r="F76" s="7" t="s">
        <v>308</v>
      </c>
      <c r="G76" s="7" t="s">
        <v>298</v>
      </c>
      <c r="H76" s="8">
        <v>44257</v>
      </c>
      <c r="I76" s="7">
        <v>7</v>
      </c>
      <c r="J76" s="7" t="s">
        <v>26</v>
      </c>
      <c r="K76" s="7" t="s">
        <v>299</v>
      </c>
      <c r="L76" s="7" t="s">
        <v>300</v>
      </c>
      <c r="M76" s="7">
        <v>1</v>
      </c>
      <c r="N76" s="9">
        <v>12126</v>
      </c>
      <c r="O76" s="7" t="s">
        <v>29</v>
      </c>
      <c r="P76" s="7" t="s">
        <v>30</v>
      </c>
      <c r="Q76" s="7" t="s">
        <v>203</v>
      </c>
      <c r="R76" s="7" t="s">
        <v>32</v>
      </c>
      <c r="S76" s="7" t="s">
        <v>29</v>
      </c>
      <c r="T76" s="10">
        <v>0.98670000000000002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284</v>
      </c>
      <c r="F77" s="7" t="s">
        <v>285</v>
      </c>
      <c r="G77" s="7" t="s">
        <v>298</v>
      </c>
      <c r="H77" s="8">
        <v>44257</v>
      </c>
      <c r="I77" s="7">
        <v>7</v>
      </c>
      <c r="J77" s="7" t="s">
        <v>26</v>
      </c>
      <c r="K77" s="7" t="s">
        <v>299</v>
      </c>
      <c r="L77" s="7" t="s">
        <v>300</v>
      </c>
      <c r="M77" s="7">
        <v>1</v>
      </c>
      <c r="N77" s="9">
        <v>5798</v>
      </c>
      <c r="O77" s="7" t="s">
        <v>29</v>
      </c>
      <c r="P77" s="7" t="s">
        <v>30</v>
      </c>
      <c r="Q77" s="7" t="s">
        <v>203</v>
      </c>
      <c r="R77" s="7" t="s">
        <v>32</v>
      </c>
      <c r="S77" s="7" t="s">
        <v>29</v>
      </c>
      <c r="T77" s="10">
        <v>0.98670000000000002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309</v>
      </c>
      <c r="F78" s="7" t="s">
        <v>310</v>
      </c>
      <c r="G78" s="7" t="s">
        <v>311</v>
      </c>
      <c r="H78" s="8">
        <v>44257</v>
      </c>
      <c r="I78" s="7">
        <v>7</v>
      </c>
      <c r="J78" s="7" t="s">
        <v>26</v>
      </c>
      <c r="K78" s="7" t="s">
        <v>312</v>
      </c>
      <c r="L78" s="7" t="s">
        <v>313</v>
      </c>
      <c r="M78" s="7">
        <v>2</v>
      </c>
      <c r="N78" s="9">
        <v>57572</v>
      </c>
      <c r="O78" s="7" t="s">
        <v>29</v>
      </c>
      <c r="P78" s="7" t="s">
        <v>30</v>
      </c>
      <c r="Q78" s="7" t="s">
        <v>203</v>
      </c>
      <c r="R78" s="7" t="s">
        <v>183</v>
      </c>
      <c r="S78" s="7" t="s">
        <v>29</v>
      </c>
      <c r="T78" s="10">
        <v>0.98670000000000002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314</v>
      </c>
      <c r="F79" s="7" t="s">
        <v>315</v>
      </c>
      <c r="G79" s="7" t="s">
        <v>311</v>
      </c>
      <c r="H79" s="8">
        <v>44257</v>
      </c>
      <c r="I79" s="7">
        <v>7</v>
      </c>
      <c r="J79" s="7" t="s">
        <v>26</v>
      </c>
      <c r="K79" s="7" t="s">
        <v>312</v>
      </c>
      <c r="L79" s="7" t="s">
        <v>313</v>
      </c>
      <c r="M79" s="7">
        <v>2</v>
      </c>
      <c r="N79" s="9">
        <v>19628</v>
      </c>
      <c r="O79" s="7" t="s">
        <v>29</v>
      </c>
      <c r="P79" s="7" t="s">
        <v>30</v>
      </c>
      <c r="Q79" s="7" t="s">
        <v>203</v>
      </c>
      <c r="R79" s="7" t="s">
        <v>183</v>
      </c>
      <c r="S79" s="7" t="s">
        <v>29</v>
      </c>
      <c r="T79" s="10">
        <v>0.98670000000000002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316</v>
      </c>
      <c r="F80" s="7" t="s">
        <v>317</v>
      </c>
      <c r="G80" s="7" t="s">
        <v>311</v>
      </c>
      <c r="H80" s="8">
        <v>44257</v>
      </c>
      <c r="I80" s="7">
        <v>7</v>
      </c>
      <c r="J80" s="7" t="s">
        <v>26</v>
      </c>
      <c r="K80" s="7" t="s">
        <v>312</v>
      </c>
      <c r="L80" s="7" t="s">
        <v>313</v>
      </c>
      <c r="M80" s="7">
        <v>2</v>
      </c>
      <c r="N80" s="9">
        <v>40128</v>
      </c>
      <c r="O80" s="7" t="s">
        <v>29</v>
      </c>
      <c r="P80" s="7" t="s">
        <v>30</v>
      </c>
      <c r="Q80" s="7" t="s">
        <v>203</v>
      </c>
      <c r="R80" s="7" t="s">
        <v>183</v>
      </c>
      <c r="S80" s="7" t="s">
        <v>29</v>
      </c>
      <c r="T80" s="10">
        <v>0.98670000000000002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318</v>
      </c>
      <c r="F81" s="7" t="s">
        <v>319</v>
      </c>
      <c r="G81" s="7" t="s">
        <v>320</v>
      </c>
      <c r="H81" s="8">
        <v>44257</v>
      </c>
      <c r="I81" s="7">
        <v>7</v>
      </c>
      <c r="J81" s="7" t="s">
        <v>26</v>
      </c>
      <c r="K81" s="7" t="s">
        <v>299</v>
      </c>
      <c r="L81" s="7" t="s">
        <v>300</v>
      </c>
      <c r="M81" s="7">
        <v>1</v>
      </c>
      <c r="N81" s="9">
        <v>120471</v>
      </c>
      <c r="O81" s="7" t="s">
        <v>29</v>
      </c>
      <c r="P81" s="7" t="s">
        <v>30</v>
      </c>
      <c r="Q81" s="7" t="s">
        <v>203</v>
      </c>
      <c r="R81" s="7" t="s">
        <v>32</v>
      </c>
      <c r="S81" s="7" t="s">
        <v>29</v>
      </c>
      <c r="T81" s="10">
        <v>0.98670000000000002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321</v>
      </c>
      <c r="F82" s="7" t="s">
        <v>322</v>
      </c>
      <c r="G82" s="7" t="s">
        <v>320</v>
      </c>
      <c r="H82" s="8">
        <v>44257</v>
      </c>
      <c r="I82" s="7">
        <v>7</v>
      </c>
      <c r="J82" s="7" t="s">
        <v>26</v>
      </c>
      <c r="K82" s="7" t="s">
        <v>299</v>
      </c>
      <c r="L82" s="7" t="s">
        <v>300</v>
      </c>
      <c r="M82" s="7">
        <v>1</v>
      </c>
      <c r="N82" s="9">
        <v>3782</v>
      </c>
      <c r="O82" s="7" t="s">
        <v>29</v>
      </c>
      <c r="P82" s="7" t="s">
        <v>30</v>
      </c>
      <c r="Q82" s="7" t="s">
        <v>203</v>
      </c>
      <c r="R82" s="7" t="s">
        <v>32</v>
      </c>
      <c r="S82" s="7" t="s">
        <v>29</v>
      </c>
      <c r="T82" s="10">
        <v>0.98670000000000002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323</v>
      </c>
      <c r="F83" s="7" t="s">
        <v>324</v>
      </c>
      <c r="G83" s="7" t="s">
        <v>325</v>
      </c>
      <c r="H83" s="8">
        <v>44257</v>
      </c>
      <c r="I83" s="7">
        <v>7</v>
      </c>
      <c r="J83" s="7" t="s">
        <v>26</v>
      </c>
      <c r="K83" s="7" t="s">
        <v>326</v>
      </c>
      <c r="L83" s="7" t="s">
        <v>327</v>
      </c>
      <c r="M83" s="7">
        <v>1</v>
      </c>
      <c r="N83" s="9">
        <v>25992</v>
      </c>
      <c r="O83" s="7" t="s">
        <v>29</v>
      </c>
      <c r="P83" s="7" t="s">
        <v>30</v>
      </c>
      <c r="Q83" s="7" t="s">
        <v>203</v>
      </c>
      <c r="R83" s="7" t="s">
        <v>32</v>
      </c>
      <c r="S83" s="7" t="s">
        <v>29</v>
      </c>
      <c r="T83" s="10">
        <v>0.98670000000000002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328</v>
      </c>
      <c r="F84" s="7" t="s">
        <v>329</v>
      </c>
      <c r="G84" s="7" t="s">
        <v>330</v>
      </c>
      <c r="H84" s="8">
        <v>44257</v>
      </c>
      <c r="I84" s="7">
        <v>7</v>
      </c>
      <c r="J84" s="7" t="s">
        <v>26</v>
      </c>
      <c r="K84" s="7" t="s">
        <v>331</v>
      </c>
      <c r="L84" s="7" t="s">
        <v>332</v>
      </c>
      <c r="M84" s="7">
        <v>1</v>
      </c>
      <c r="N84" s="9">
        <v>26613</v>
      </c>
      <c r="O84" s="7" t="s">
        <v>29</v>
      </c>
      <c r="P84" s="7" t="s">
        <v>30</v>
      </c>
      <c r="Q84" s="7" t="s">
        <v>203</v>
      </c>
      <c r="R84" s="7" t="s">
        <v>32</v>
      </c>
      <c r="S84" s="7" t="s">
        <v>29</v>
      </c>
      <c r="T84" s="10">
        <v>0.98670000000000002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10575</v>
      </c>
      <c r="F85" s="7" t="s">
        <v>333</v>
      </c>
      <c r="G85" s="7" t="s">
        <v>334</v>
      </c>
      <c r="H85" s="8">
        <v>44257</v>
      </c>
      <c r="I85" s="7">
        <v>7</v>
      </c>
      <c r="J85" s="7" t="s">
        <v>26</v>
      </c>
      <c r="K85" s="7" t="s">
        <v>335</v>
      </c>
      <c r="L85" s="7" t="s">
        <v>336</v>
      </c>
      <c r="M85" s="7">
        <v>1</v>
      </c>
      <c r="N85" s="9">
        <v>17319</v>
      </c>
      <c r="O85" s="7" t="s">
        <v>29</v>
      </c>
      <c r="P85" s="7" t="s">
        <v>30</v>
      </c>
      <c r="Q85" s="7" t="s">
        <v>203</v>
      </c>
      <c r="R85" s="7" t="s">
        <v>32</v>
      </c>
      <c r="S85" s="7" t="s">
        <v>29</v>
      </c>
      <c r="T85" s="10">
        <v>0.98670000000000002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23029</v>
      </c>
      <c r="F86" s="7" t="s">
        <v>337</v>
      </c>
      <c r="G86" s="7" t="s">
        <v>338</v>
      </c>
      <c r="H86" s="8">
        <v>44257</v>
      </c>
      <c r="I86" s="7">
        <v>7</v>
      </c>
      <c r="J86" s="7" t="s">
        <v>26</v>
      </c>
      <c r="K86" s="7" t="s">
        <v>339</v>
      </c>
      <c r="L86" s="7" t="s">
        <v>340</v>
      </c>
      <c r="M86" s="7">
        <v>1</v>
      </c>
      <c r="N86" s="9">
        <v>68588</v>
      </c>
      <c r="O86" s="7" t="s">
        <v>29</v>
      </c>
      <c r="P86" s="7" t="s">
        <v>30</v>
      </c>
      <c r="Q86" s="7" t="s">
        <v>203</v>
      </c>
      <c r="R86" s="7" t="s">
        <v>32</v>
      </c>
      <c r="S86" s="7" t="s">
        <v>29</v>
      </c>
      <c r="T86" s="10">
        <v>0.98670000000000002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341</v>
      </c>
      <c r="F87" s="7" t="s">
        <v>342</v>
      </c>
      <c r="G87" s="7" t="s">
        <v>343</v>
      </c>
      <c r="H87" s="8">
        <v>44257</v>
      </c>
      <c r="I87" s="7">
        <v>7</v>
      </c>
      <c r="J87" s="7" t="s">
        <v>26</v>
      </c>
      <c r="K87" s="7" t="s">
        <v>344</v>
      </c>
      <c r="L87" s="7" t="s">
        <v>345</v>
      </c>
      <c r="M87" s="7">
        <v>1</v>
      </c>
      <c r="N87" s="9">
        <v>101487</v>
      </c>
      <c r="O87" s="7" t="s">
        <v>29</v>
      </c>
      <c r="P87" s="7" t="s">
        <v>30</v>
      </c>
      <c r="Q87" s="7" t="s">
        <v>203</v>
      </c>
      <c r="R87" s="7" t="s">
        <v>32</v>
      </c>
      <c r="S87" s="7" t="s">
        <v>29</v>
      </c>
      <c r="T87" s="10">
        <v>0.98670000000000002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346</v>
      </c>
      <c r="F88" s="7" t="s">
        <v>347</v>
      </c>
      <c r="G88" s="7" t="s">
        <v>343</v>
      </c>
      <c r="H88" s="8">
        <v>44257</v>
      </c>
      <c r="I88" s="7">
        <v>7</v>
      </c>
      <c r="J88" s="7" t="s">
        <v>26</v>
      </c>
      <c r="K88" s="7" t="s">
        <v>344</v>
      </c>
      <c r="L88" s="7" t="s">
        <v>345</v>
      </c>
      <c r="M88" s="7">
        <v>1</v>
      </c>
      <c r="N88" s="9">
        <v>115244</v>
      </c>
      <c r="O88" s="7" t="s">
        <v>29</v>
      </c>
      <c r="P88" s="7" t="s">
        <v>30</v>
      </c>
      <c r="Q88" s="7" t="s">
        <v>203</v>
      </c>
      <c r="R88" s="7" t="s">
        <v>32</v>
      </c>
      <c r="S88" s="7" t="s">
        <v>29</v>
      </c>
      <c r="T88" s="10">
        <v>0.98670000000000002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348</v>
      </c>
      <c r="F89" s="7" t="s">
        <v>349</v>
      </c>
      <c r="G89" s="7" t="s">
        <v>343</v>
      </c>
      <c r="H89" s="8">
        <v>44257</v>
      </c>
      <c r="I89" s="7">
        <v>7</v>
      </c>
      <c r="J89" s="7" t="s">
        <v>26</v>
      </c>
      <c r="K89" s="7" t="s">
        <v>344</v>
      </c>
      <c r="L89" s="7" t="s">
        <v>345</v>
      </c>
      <c r="M89" s="7">
        <v>2</v>
      </c>
      <c r="N89" s="9">
        <v>7176</v>
      </c>
      <c r="O89" s="7" t="s">
        <v>29</v>
      </c>
      <c r="P89" s="7" t="s">
        <v>30</v>
      </c>
      <c r="Q89" s="7" t="s">
        <v>203</v>
      </c>
      <c r="R89" s="7" t="s">
        <v>32</v>
      </c>
      <c r="S89" s="7" t="s">
        <v>29</v>
      </c>
      <c r="T89" s="10">
        <v>0.98670000000000002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13417</v>
      </c>
      <c r="F90" s="7" t="s">
        <v>350</v>
      </c>
      <c r="G90" s="7" t="s">
        <v>351</v>
      </c>
      <c r="H90" s="8">
        <v>44257</v>
      </c>
      <c r="I90" s="7">
        <v>7</v>
      </c>
      <c r="J90" s="7" t="s">
        <v>26</v>
      </c>
      <c r="K90" s="7" t="s">
        <v>352</v>
      </c>
      <c r="L90" s="7" t="s">
        <v>353</v>
      </c>
      <c r="M90" s="7">
        <v>1</v>
      </c>
      <c r="N90" s="9">
        <v>533613</v>
      </c>
      <c r="O90" s="7" t="s">
        <v>29</v>
      </c>
      <c r="P90" s="7" t="s">
        <v>30</v>
      </c>
      <c r="Q90" s="7" t="s">
        <v>203</v>
      </c>
      <c r="R90" s="7" t="s">
        <v>32</v>
      </c>
      <c r="S90" s="7" t="s">
        <v>29</v>
      </c>
      <c r="T90" s="10">
        <v>0.98670000000000002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60723</v>
      </c>
      <c r="F91" s="7" t="s">
        <v>354</v>
      </c>
      <c r="G91" s="7" t="s">
        <v>355</v>
      </c>
      <c r="H91" s="8">
        <v>44257</v>
      </c>
      <c r="I91" s="7">
        <v>7</v>
      </c>
      <c r="J91" s="7" t="s">
        <v>26</v>
      </c>
      <c r="K91" s="7" t="s">
        <v>344</v>
      </c>
      <c r="L91" s="7" t="s">
        <v>345</v>
      </c>
      <c r="M91" s="7">
        <v>1</v>
      </c>
      <c r="N91" s="9">
        <v>38000</v>
      </c>
      <c r="O91" s="7" t="s">
        <v>29</v>
      </c>
      <c r="P91" s="7" t="s">
        <v>30</v>
      </c>
      <c r="Q91" s="7" t="s">
        <v>203</v>
      </c>
      <c r="R91" s="7" t="s">
        <v>32</v>
      </c>
      <c r="S91" s="7" t="s">
        <v>29</v>
      </c>
      <c r="T91" s="10">
        <v>0.98670000000000002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356</v>
      </c>
      <c r="F92" s="7" t="s">
        <v>357</v>
      </c>
      <c r="G92" s="7" t="s">
        <v>358</v>
      </c>
      <c r="H92" s="8">
        <v>44257</v>
      </c>
      <c r="I92" s="7">
        <v>7</v>
      </c>
      <c r="J92" s="7" t="s">
        <v>26</v>
      </c>
      <c r="K92" s="7" t="s">
        <v>359</v>
      </c>
      <c r="L92" s="7" t="s">
        <v>360</v>
      </c>
      <c r="M92" s="7">
        <v>1</v>
      </c>
      <c r="N92" s="9">
        <v>16742</v>
      </c>
      <c r="O92" s="7" t="s">
        <v>29</v>
      </c>
      <c r="P92" s="7" t="s">
        <v>30</v>
      </c>
      <c r="Q92" s="7" t="s">
        <v>203</v>
      </c>
      <c r="R92" s="7" t="s">
        <v>32</v>
      </c>
      <c r="S92" s="7" t="s">
        <v>29</v>
      </c>
      <c r="T92" s="10">
        <v>0.98670000000000002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36022</v>
      </c>
      <c r="F93" s="7" t="s">
        <v>361</v>
      </c>
      <c r="G93" s="7" t="s">
        <v>358</v>
      </c>
      <c r="H93" s="8">
        <v>44257</v>
      </c>
      <c r="I93" s="7">
        <v>7</v>
      </c>
      <c r="J93" s="7" t="s">
        <v>26</v>
      </c>
      <c r="K93" s="7" t="s">
        <v>359</v>
      </c>
      <c r="L93" s="7" t="s">
        <v>360</v>
      </c>
      <c r="M93" s="7">
        <v>1</v>
      </c>
      <c r="N93" s="9">
        <v>35286</v>
      </c>
      <c r="O93" s="7" t="s">
        <v>48</v>
      </c>
      <c r="P93" s="7" t="s">
        <v>30</v>
      </c>
      <c r="Q93" s="7" t="s">
        <v>203</v>
      </c>
      <c r="R93" s="7" t="s">
        <v>32</v>
      </c>
      <c r="S93" s="7" t="s">
        <v>48</v>
      </c>
      <c r="T93" s="10">
        <v>0.98670000000000002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362</v>
      </c>
      <c r="F94" s="7" t="s">
        <v>363</v>
      </c>
      <c r="G94" s="7" t="s">
        <v>364</v>
      </c>
      <c r="H94" s="8">
        <v>44257</v>
      </c>
      <c r="I94" s="7">
        <v>7</v>
      </c>
      <c r="J94" s="7" t="s">
        <v>26</v>
      </c>
      <c r="K94" s="7" t="s">
        <v>365</v>
      </c>
      <c r="L94" s="7" t="s">
        <v>366</v>
      </c>
      <c r="M94" s="7">
        <v>1</v>
      </c>
      <c r="N94" s="9">
        <v>60496</v>
      </c>
      <c r="O94" s="7" t="s">
        <v>29</v>
      </c>
      <c r="P94" s="7" t="s">
        <v>30</v>
      </c>
      <c r="Q94" s="7" t="s">
        <v>203</v>
      </c>
      <c r="R94" s="7" t="s">
        <v>32</v>
      </c>
      <c r="S94" s="7" t="s">
        <v>29</v>
      </c>
      <c r="T94" s="10">
        <v>0.98670000000000002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367</v>
      </c>
      <c r="F95" s="7" t="s">
        <v>368</v>
      </c>
      <c r="G95" s="7" t="s">
        <v>364</v>
      </c>
      <c r="H95" s="8">
        <v>44257</v>
      </c>
      <c r="I95" s="7">
        <v>7</v>
      </c>
      <c r="J95" s="7" t="s">
        <v>26</v>
      </c>
      <c r="K95" s="7" t="s">
        <v>365</v>
      </c>
      <c r="L95" s="7" t="s">
        <v>366</v>
      </c>
      <c r="M95" s="7">
        <v>2</v>
      </c>
      <c r="N95" s="9">
        <v>127714</v>
      </c>
      <c r="O95" s="7" t="s">
        <v>29</v>
      </c>
      <c r="P95" s="7" t="s">
        <v>30</v>
      </c>
      <c r="Q95" s="7" t="s">
        <v>203</v>
      </c>
      <c r="R95" s="7" t="s">
        <v>32</v>
      </c>
      <c r="S95" s="7" t="s">
        <v>29</v>
      </c>
      <c r="T95" s="10">
        <v>0.98670000000000002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369</v>
      </c>
      <c r="F96" s="7" t="s">
        <v>370</v>
      </c>
      <c r="G96" s="7" t="s">
        <v>364</v>
      </c>
      <c r="H96" s="8">
        <v>44257</v>
      </c>
      <c r="I96" s="7">
        <v>7</v>
      </c>
      <c r="J96" s="7" t="s">
        <v>26</v>
      </c>
      <c r="K96" s="7" t="s">
        <v>365</v>
      </c>
      <c r="L96" s="7" t="s">
        <v>366</v>
      </c>
      <c r="M96" s="7">
        <v>3</v>
      </c>
      <c r="N96" s="9">
        <v>44067</v>
      </c>
      <c r="O96" s="7" t="s">
        <v>29</v>
      </c>
      <c r="P96" s="7" t="s">
        <v>30</v>
      </c>
      <c r="Q96" s="7" t="s">
        <v>203</v>
      </c>
      <c r="R96" s="7" t="s">
        <v>32</v>
      </c>
      <c r="S96" s="7" t="s">
        <v>29</v>
      </c>
      <c r="T96" s="10">
        <v>0.98670000000000002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371</v>
      </c>
      <c r="F97" s="7" t="s">
        <v>372</v>
      </c>
      <c r="G97" s="7" t="s">
        <v>364</v>
      </c>
      <c r="H97" s="8">
        <v>44257</v>
      </c>
      <c r="I97" s="7">
        <v>7</v>
      </c>
      <c r="J97" s="7" t="s">
        <v>26</v>
      </c>
      <c r="K97" s="7" t="s">
        <v>365</v>
      </c>
      <c r="L97" s="7" t="s">
        <v>366</v>
      </c>
      <c r="M97" s="7">
        <v>3</v>
      </c>
      <c r="N97" s="9">
        <v>39756</v>
      </c>
      <c r="O97" s="7" t="s">
        <v>29</v>
      </c>
      <c r="P97" s="7" t="s">
        <v>30</v>
      </c>
      <c r="Q97" s="7" t="s">
        <v>203</v>
      </c>
      <c r="R97" s="7" t="s">
        <v>32</v>
      </c>
      <c r="S97" s="7" t="s">
        <v>29</v>
      </c>
      <c r="T97" s="10">
        <v>0.98670000000000002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373</v>
      </c>
      <c r="F98" s="7" t="s">
        <v>374</v>
      </c>
      <c r="G98" s="7" t="s">
        <v>364</v>
      </c>
      <c r="H98" s="8">
        <v>44257</v>
      </c>
      <c r="I98" s="7">
        <v>7</v>
      </c>
      <c r="J98" s="7" t="s">
        <v>26</v>
      </c>
      <c r="K98" s="7" t="s">
        <v>365</v>
      </c>
      <c r="L98" s="7" t="s">
        <v>366</v>
      </c>
      <c r="M98" s="7">
        <v>1</v>
      </c>
      <c r="N98" s="9">
        <v>6269</v>
      </c>
      <c r="O98" s="7" t="s">
        <v>29</v>
      </c>
      <c r="P98" s="7" t="s">
        <v>30</v>
      </c>
      <c r="Q98" s="7" t="s">
        <v>203</v>
      </c>
      <c r="R98" s="7" t="s">
        <v>32</v>
      </c>
      <c r="S98" s="7" t="s">
        <v>29</v>
      </c>
      <c r="T98" s="10">
        <v>0.98670000000000002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25521</v>
      </c>
      <c r="F99" s="7" t="s">
        <v>375</v>
      </c>
      <c r="G99" s="7" t="s">
        <v>364</v>
      </c>
      <c r="H99" s="8">
        <v>44257</v>
      </c>
      <c r="I99" s="7">
        <v>7</v>
      </c>
      <c r="J99" s="7" t="s">
        <v>26</v>
      </c>
      <c r="K99" s="7" t="s">
        <v>365</v>
      </c>
      <c r="L99" s="7" t="s">
        <v>366</v>
      </c>
      <c r="M99" s="7">
        <v>1</v>
      </c>
      <c r="N99" s="9">
        <v>3353</v>
      </c>
      <c r="O99" s="7" t="s">
        <v>29</v>
      </c>
      <c r="P99" s="7" t="s">
        <v>30</v>
      </c>
      <c r="Q99" s="7" t="s">
        <v>203</v>
      </c>
      <c r="R99" s="7" t="s">
        <v>32</v>
      </c>
      <c r="S99" s="7" t="s">
        <v>29</v>
      </c>
      <c r="T99" s="10">
        <v>0.98670000000000002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376</v>
      </c>
      <c r="F100" s="7" t="s">
        <v>377</v>
      </c>
      <c r="G100" s="7" t="s">
        <v>378</v>
      </c>
      <c r="H100" s="8">
        <v>44257</v>
      </c>
      <c r="I100" s="7">
        <v>7</v>
      </c>
      <c r="J100" s="7" t="s">
        <v>26</v>
      </c>
      <c r="K100" s="7" t="s">
        <v>241</v>
      </c>
      <c r="L100" s="7" t="s">
        <v>242</v>
      </c>
      <c r="M100" s="7">
        <v>1</v>
      </c>
      <c r="N100" s="9">
        <v>32563</v>
      </c>
      <c r="O100" s="7" t="s">
        <v>29</v>
      </c>
      <c r="P100" s="7" t="s">
        <v>30</v>
      </c>
      <c r="Q100" s="7" t="s">
        <v>203</v>
      </c>
      <c r="R100" s="7" t="s">
        <v>32</v>
      </c>
      <c r="S100" s="7" t="s">
        <v>29</v>
      </c>
      <c r="T100" s="10">
        <v>0.98670000000000002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25562</v>
      </c>
      <c r="F101" s="7" t="s">
        <v>379</v>
      </c>
      <c r="G101" s="7" t="s">
        <v>380</v>
      </c>
      <c r="H101" s="8">
        <v>44257</v>
      </c>
      <c r="I101" s="7">
        <v>7</v>
      </c>
      <c r="J101" s="7" t="s">
        <v>26</v>
      </c>
      <c r="K101" s="7" t="s">
        <v>381</v>
      </c>
      <c r="L101" s="7" t="s">
        <v>382</v>
      </c>
      <c r="M101" s="7">
        <v>2</v>
      </c>
      <c r="N101" s="9">
        <v>3344</v>
      </c>
      <c r="O101" s="7" t="s">
        <v>37</v>
      </c>
      <c r="P101" s="7" t="s">
        <v>30</v>
      </c>
      <c r="Q101" s="7" t="s">
        <v>203</v>
      </c>
      <c r="R101" s="7" t="s">
        <v>183</v>
      </c>
      <c r="S101" s="7" t="s">
        <v>37</v>
      </c>
      <c r="T101" s="10">
        <v>0.98670000000000002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25463</v>
      </c>
      <c r="F102" s="7" t="s">
        <v>383</v>
      </c>
      <c r="G102" s="7" t="s">
        <v>380</v>
      </c>
      <c r="H102" s="8">
        <v>44257</v>
      </c>
      <c r="I102" s="7">
        <v>7</v>
      </c>
      <c r="J102" s="7" t="s">
        <v>26</v>
      </c>
      <c r="K102" s="7" t="s">
        <v>381</v>
      </c>
      <c r="L102" s="7" t="s">
        <v>382</v>
      </c>
      <c r="M102" s="7">
        <v>1</v>
      </c>
      <c r="N102" s="9">
        <v>1672</v>
      </c>
      <c r="O102" s="7" t="s">
        <v>37</v>
      </c>
      <c r="P102" s="7" t="s">
        <v>30</v>
      </c>
      <c r="Q102" s="7" t="s">
        <v>203</v>
      </c>
      <c r="R102" s="7" t="s">
        <v>183</v>
      </c>
      <c r="S102" s="7" t="s">
        <v>37</v>
      </c>
      <c r="T102" s="10">
        <v>0.98670000000000002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25452</v>
      </c>
      <c r="F103" s="7" t="s">
        <v>125</v>
      </c>
      <c r="G103" s="7" t="s">
        <v>380</v>
      </c>
      <c r="H103" s="8">
        <v>44257</v>
      </c>
      <c r="I103" s="7">
        <v>7</v>
      </c>
      <c r="J103" s="7" t="s">
        <v>26</v>
      </c>
      <c r="K103" s="7" t="s">
        <v>381</v>
      </c>
      <c r="L103" s="7" t="s">
        <v>382</v>
      </c>
      <c r="M103" s="7">
        <v>1</v>
      </c>
      <c r="N103" s="9">
        <v>832</v>
      </c>
      <c r="O103" s="7" t="s">
        <v>37</v>
      </c>
      <c r="P103" s="7" t="s">
        <v>30</v>
      </c>
      <c r="Q103" s="7" t="s">
        <v>203</v>
      </c>
      <c r="R103" s="7" t="s">
        <v>183</v>
      </c>
      <c r="S103" s="7" t="s">
        <v>37</v>
      </c>
      <c r="T103" s="10">
        <v>0.98670000000000002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25486</v>
      </c>
      <c r="F104" s="7" t="s">
        <v>384</v>
      </c>
      <c r="G104" s="7" t="s">
        <v>380</v>
      </c>
      <c r="H104" s="8">
        <v>44257</v>
      </c>
      <c r="I104" s="7">
        <v>7</v>
      </c>
      <c r="J104" s="7" t="s">
        <v>26</v>
      </c>
      <c r="K104" s="7" t="s">
        <v>381</v>
      </c>
      <c r="L104" s="7" t="s">
        <v>382</v>
      </c>
      <c r="M104" s="7">
        <v>1</v>
      </c>
      <c r="N104" s="9">
        <v>3992</v>
      </c>
      <c r="O104" s="7" t="s">
        <v>37</v>
      </c>
      <c r="P104" s="7" t="s">
        <v>30</v>
      </c>
      <c r="Q104" s="7" t="s">
        <v>203</v>
      </c>
      <c r="R104" s="7" t="s">
        <v>183</v>
      </c>
      <c r="S104" s="7" t="s">
        <v>37</v>
      </c>
      <c r="T104" s="10">
        <v>0.98670000000000002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385</v>
      </c>
      <c r="F105" s="7" t="s">
        <v>386</v>
      </c>
      <c r="G105" s="7" t="s">
        <v>387</v>
      </c>
      <c r="H105" s="8">
        <v>44257</v>
      </c>
      <c r="I105" s="7">
        <v>7</v>
      </c>
      <c r="J105" s="7" t="s">
        <v>26</v>
      </c>
      <c r="K105" s="7" t="s">
        <v>388</v>
      </c>
      <c r="L105" s="7" t="s">
        <v>389</v>
      </c>
      <c r="M105" s="7">
        <v>1</v>
      </c>
      <c r="N105" s="9">
        <v>277303</v>
      </c>
      <c r="O105" s="7" t="s">
        <v>29</v>
      </c>
      <c r="P105" s="7" t="s">
        <v>30</v>
      </c>
      <c r="Q105" s="7" t="s">
        <v>203</v>
      </c>
      <c r="R105" s="7" t="s">
        <v>32</v>
      </c>
      <c r="S105" s="7" t="s">
        <v>29</v>
      </c>
      <c r="T105" s="10">
        <v>0.98670000000000002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25487</v>
      </c>
      <c r="F106" s="7" t="s">
        <v>390</v>
      </c>
      <c r="G106" s="7" t="s">
        <v>387</v>
      </c>
      <c r="H106" s="8">
        <v>44257</v>
      </c>
      <c r="I106" s="7">
        <v>7</v>
      </c>
      <c r="J106" s="7" t="s">
        <v>26</v>
      </c>
      <c r="K106" s="7" t="s">
        <v>388</v>
      </c>
      <c r="L106" s="7" t="s">
        <v>389</v>
      </c>
      <c r="M106" s="7">
        <v>1</v>
      </c>
      <c r="N106" s="9">
        <v>16798</v>
      </c>
      <c r="O106" s="7" t="s">
        <v>37</v>
      </c>
      <c r="P106" s="7" t="s">
        <v>30</v>
      </c>
      <c r="Q106" s="7" t="s">
        <v>203</v>
      </c>
      <c r="R106" s="7" t="s">
        <v>32</v>
      </c>
      <c r="S106" s="7" t="s">
        <v>37</v>
      </c>
      <c r="T106" s="10">
        <v>0.98670000000000002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3009</v>
      </c>
      <c r="F107" s="7" t="s">
        <v>391</v>
      </c>
      <c r="G107" s="7" t="s">
        <v>392</v>
      </c>
      <c r="H107" s="8">
        <v>44257</v>
      </c>
      <c r="I107" s="7">
        <v>7</v>
      </c>
      <c r="J107" s="7" t="s">
        <v>26</v>
      </c>
      <c r="K107" s="7" t="s">
        <v>393</v>
      </c>
      <c r="L107" s="7" t="s">
        <v>394</v>
      </c>
      <c r="M107" s="7">
        <v>2</v>
      </c>
      <c r="N107" s="9">
        <v>2924</v>
      </c>
      <c r="O107" s="7" t="s">
        <v>29</v>
      </c>
      <c r="P107" s="7" t="s">
        <v>30</v>
      </c>
      <c r="Q107" s="7" t="s">
        <v>203</v>
      </c>
      <c r="R107" s="7" t="s">
        <v>183</v>
      </c>
      <c r="S107" s="7" t="s">
        <v>29</v>
      </c>
      <c r="T107" s="10">
        <v>0.98670000000000002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395</v>
      </c>
      <c r="F108" s="7" t="s">
        <v>396</v>
      </c>
      <c r="G108" s="7" t="s">
        <v>397</v>
      </c>
      <c r="H108" s="8">
        <v>44257</v>
      </c>
      <c r="I108" s="7">
        <v>7</v>
      </c>
      <c r="J108" s="7" t="s">
        <v>26</v>
      </c>
      <c r="K108" s="7" t="s">
        <v>331</v>
      </c>
      <c r="L108" s="7" t="s">
        <v>332</v>
      </c>
      <c r="M108" s="7">
        <v>2</v>
      </c>
      <c r="N108" s="9">
        <v>27782</v>
      </c>
      <c r="O108" s="7" t="s">
        <v>29</v>
      </c>
      <c r="P108" s="7" t="s">
        <v>30</v>
      </c>
      <c r="Q108" s="7" t="s">
        <v>203</v>
      </c>
      <c r="R108" s="7" t="s">
        <v>32</v>
      </c>
      <c r="S108" s="7" t="s">
        <v>29</v>
      </c>
      <c r="T108" s="10">
        <v>0.98670000000000002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84200</v>
      </c>
      <c r="F109" s="7" t="s">
        <v>148</v>
      </c>
      <c r="G109" s="7" t="s">
        <v>398</v>
      </c>
      <c r="H109" s="8">
        <v>44257</v>
      </c>
      <c r="I109" s="7">
        <v>7</v>
      </c>
      <c r="J109" s="7" t="s">
        <v>26</v>
      </c>
      <c r="K109" s="7" t="s">
        <v>150</v>
      </c>
      <c r="L109" s="7" t="s">
        <v>151</v>
      </c>
      <c r="M109" s="7">
        <v>1</v>
      </c>
      <c r="N109" s="9">
        <v>65661</v>
      </c>
      <c r="O109" s="7" t="s">
        <v>29</v>
      </c>
      <c r="P109" s="7" t="s">
        <v>30</v>
      </c>
      <c r="Q109" s="7" t="s">
        <v>203</v>
      </c>
      <c r="R109" s="7" t="s">
        <v>32</v>
      </c>
      <c r="S109" s="7" t="s">
        <v>29</v>
      </c>
      <c r="T109" s="10">
        <v>0.98670000000000002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91013</v>
      </c>
      <c r="F110" s="7" t="s">
        <v>399</v>
      </c>
      <c r="G110" s="7" t="s">
        <v>398</v>
      </c>
      <c r="H110" s="8">
        <v>44257</v>
      </c>
      <c r="I110" s="7">
        <v>7</v>
      </c>
      <c r="J110" s="7" t="s">
        <v>26</v>
      </c>
      <c r="K110" s="7" t="s">
        <v>150</v>
      </c>
      <c r="L110" s="7" t="s">
        <v>151</v>
      </c>
      <c r="M110" s="7">
        <v>1</v>
      </c>
      <c r="N110" s="9">
        <v>72229</v>
      </c>
      <c r="O110" s="7" t="s">
        <v>29</v>
      </c>
      <c r="P110" s="7" t="s">
        <v>30</v>
      </c>
      <c r="Q110" s="7" t="s">
        <v>203</v>
      </c>
      <c r="R110" s="7" t="s">
        <v>32</v>
      </c>
      <c r="S110" s="7" t="s">
        <v>29</v>
      </c>
      <c r="T110" s="10">
        <v>0.98670000000000002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400</v>
      </c>
      <c r="F111" s="7" t="s">
        <v>401</v>
      </c>
      <c r="G111" s="7" t="s">
        <v>402</v>
      </c>
      <c r="H111" s="8">
        <v>44257</v>
      </c>
      <c r="I111" s="7">
        <v>7</v>
      </c>
      <c r="J111" s="7" t="s">
        <v>26</v>
      </c>
      <c r="K111" s="7" t="s">
        <v>381</v>
      </c>
      <c r="L111" s="7" t="s">
        <v>382</v>
      </c>
      <c r="M111" s="7">
        <v>1</v>
      </c>
      <c r="N111" s="9">
        <v>210218</v>
      </c>
      <c r="O111" s="7" t="s">
        <v>29</v>
      </c>
      <c r="P111" s="7" t="s">
        <v>30</v>
      </c>
      <c r="Q111" s="7" t="s">
        <v>203</v>
      </c>
      <c r="R111" s="7" t="s">
        <v>183</v>
      </c>
      <c r="S111" s="7" t="s">
        <v>29</v>
      </c>
      <c r="T111" s="10">
        <v>0.98670000000000002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10834</v>
      </c>
      <c r="F112" s="7" t="s">
        <v>403</v>
      </c>
      <c r="G112" s="7" t="s">
        <v>404</v>
      </c>
      <c r="H112" s="8">
        <v>44257</v>
      </c>
      <c r="I112" s="7">
        <v>7</v>
      </c>
      <c r="J112" s="7" t="s">
        <v>26</v>
      </c>
      <c r="K112" s="7" t="s">
        <v>405</v>
      </c>
      <c r="L112" s="7" t="s">
        <v>406</v>
      </c>
      <c r="M112" s="7">
        <v>2</v>
      </c>
      <c r="N112" s="9">
        <v>18386</v>
      </c>
      <c r="O112" s="7" t="s">
        <v>29</v>
      </c>
      <c r="P112" s="7" t="s">
        <v>30</v>
      </c>
      <c r="Q112" s="7" t="s">
        <v>203</v>
      </c>
      <c r="R112" s="7" t="s">
        <v>32</v>
      </c>
      <c r="S112" s="7" t="s">
        <v>29</v>
      </c>
      <c r="T112" s="10">
        <v>0.98670000000000002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10626</v>
      </c>
      <c r="F113" s="7" t="s">
        <v>407</v>
      </c>
      <c r="G113" s="7" t="s">
        <v>404</v>
      </c>
      <c r="H113" s="8">
        <v>44257</v>
      </c>
      <c r="I113" s="7">
        <v>7</v>
      </c>
      <c r="J113" s="7" t="s">
        <v>26</v>
      </c>
      <c r="K113" s="7" t="s">
        <v>405</v>
      </c>
      <c r="L113" s="7" t="s">
        <v>406</v>
      </c>
      <c r="M113" s="7">
        <v>4</v>
      </c>
      <c r="N113" s="9">
        <v>41984</v>
      </c>
      <c r="O113" s="7" t="s">
        <v>29</v>
      </c>
      <c r="P113" s="7" t="s">
        <v>30</v>
      </c>
      <c r="Q113" s="7" t="s">
        <v>203</v>
      </c>
      <c r="R113" s="7" t="s">
        <v>32</v>
      </c>
      <c r="S113" s="7" t="s">
        <v>29</v>
      </c>
      <c r="T113" s="10">
        <v>0.98670000000000002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188</v>
      </c>
      <c r="F114" s="7" t="s">
        <v>189</v>
      </c>
      <c r="G114" s="7" t="s">
        <v>404</v>
      </c>
      <c r="H114" s="8">
        <v>44257</v>
      </c>
      <c r="I114" s="7">
        <v>7</v>
      </c>
      <c r="J114" s="7" t="s">
        <v>26</v>
      </c>
      <c r="K114" s="7" t="s">
        <v>405</v>
      </c>
      <c r="L114" s="7" t="s">
        <v>406</v>
      </c>
      <c r="M114" s="7">
        <v>2</v>
      </c>
      <c r="N114" s="9">
        <v>44728</v>
      </c>
      <c r="O114" s="7" t="s">
        <v>29</v>
      </c>
      <c r="P114" s="7" t="s">
        <v>30</v>
      </c>
      <c r="Q114" s="7" t="s">
        <v>203</v>
      </c>
      <c r="R114" s="7" t="s">
        <v>32</v>
      </c>
      <c r="S114" s="7" t="s">
        <v>29</v>
      </c>
      <c r="T114" s="10">
        <v>0.98670000000000002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408</v>
      </c>
      <c r="F115" s="7" t="s">
        <v>409</v>
      </c>
      <c r="G115" s="7" t="s">
        <v>404</v>
      </c>
      <c r="H115" s="8">
        <v>44257</v>
      </c>
      <c r="I115" s="7">
        <v>7</v>
      </c>
      <c r="J115" s="7" t="s">
        <v>26</v>
      </c>
      <c r="K115" s="7" t="s">
        <v>405</v>
      </c>
      <c r="L115" s="7" t="s">
        <v>406</v>
      </c>
      <c r="M115" s="7">
        <v>2</v>
      </c>
      <c r="N115" s="9">
        <v>19732</v>
      </c>
      <c r="O115" s="7" t="s">
        <v>29</v>
      </c>
      <c r="P115" s="7" t="s">
        <v>30</v>
      </c>
      <c r="Q115" s="7" t="s">
        <v>203</v>
      </c>
      <c r="R115" s="7" t="s">
        <v>32</v>
      </c>
      <c r="S115" s="7" t="s">
        <v>29</v>
      </c>
      <c r="T115" s="10">
        <v>0.98670000000000002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410</v>
      </c>
      <c r="F116" s="7" t="s">
        <v>411</v>
      </c>
      <c r="G116" s="7" t="s">
        <v>404</v>
      </c>
      <c r="H116" s="8">
        <v>44257</v>
      </c>
      <c r="I116" s="7">
        <v>7</v>
      </c>
      <c r="J116" s="7" t="s">
        <v>26</v>
      </c>
      <c r="K116" s="7" t="s">
        <v>405</v>
      </c>
      <c r="L116" s="7" t="s">
        <v>406</v>
      </c>
      <c r="M116" s="7">
        <v>2</v>
      </c>
      <c r="N116" s="9">
        <v>27116</v>
      </c>
      <c r="O116" s="7" t="s">
        <v>29</v>
      </c>
      <c r="P116" s="7" t="s">
        <v>30</v>
      </c>
      <c r="Q116" s="7" t="s">
        <v>203</v>
      </c>
      <c r="R116" s="7" t="s">
        <v>32</v>
      </c>
      <c r="S116" s="7" t="s">
        <v>29</v>
      </c>
      <c r="T116" s="10">
        <v>0.98670000000000002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10445</v>
      </c>
      <c r="F117" s="7" t="s">
        <v>184</v>
      </c>
      <c r="G117" s="7" t="s">
        <v>404</v>
      </c>
      <c r="H117" s="8">
        <v>44257</v>
      </c>
      <c r="I117" s="7">
        <v>7</v>
      </c>
      <c r="J117" s="7" t="s">
        <v>26</v>
      </c>
      <c r="K117" s="7" t="s">
        <v>405</v>
      </c>
      <c r="L117" s="7" t="s">
        <v>406</v>
      </c>
      <c r="M117" s="7">
        <v>2</v>
      </c>
      <c r="N117" s="9">
        <v>70404</v>
      </c>
      <c r="O117" s="7" t="s">
        <v>29</v>
      </c>
      <c r="P117" s="7" t="s">
        <v>30</v>
      </c>
      <c r="Q117" s="7" t="s">
        <v>203</v>
      </c>
      <c r="R117" s="7" t="s">
        <v>32</v>
      </c>
      <c r="S117" s="7" t="s">
        <v>29</v>
      </c>
      <c r="T117" s="10">
        <v>0.98670000000000002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412</v>
      </c>
      <c r="F118" s="7" t="s">
        <v>413</v>
      </c>
      <c r="G118" s="7" t="s">
        <v>404</v>
      </c>
      <c r="H118" s="8">
        <v>44257</v>
      </c>
      <c r="I118" s="7">
        <v>7</v>
      </c>
      <c r="J118" s="7" t="s">
        <v>26</v>
      </c>
      <c r="K118" s="7" t="s">
        <v>405</v>
      </c>
      <c r="L118" s="7" t="s">
        <v>406</v>
      </c>
      <c r="M118" s="7">
        <v>1</v>
      </c>
      <c r="N118" s="9">
        <v>6966</v>
      </c>
      <c r="O118" s="7" t="s">
        <v>29</v>
      </c>
      <c r="P118" s="7" t="s">
        <v>30</v>
      </c>
      <c r="Q118" s="7" t="s">
        <v>203</v>
      </c>
      <c r="R118" s="7" t="s">
        <v>32</v>
      </c>
      <c r="S118" s="7" t="s">
        <v>29</v>
      </c>
      <c r="T118" s="10">
        <v>0.98670000000000002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414</v>
      </c>
      <c r="F119" s="7" t="s">
        <v>415</v>
      </c>
      <c r="G119" s="7" t="s">
        <v>416</v>
      </c>
      <c r="H119" s="8">
        <v>44258</v>
      </c>
      <c r="I119" s="7">
        <v>7</v>
      </c>
      <c r="J119" s="7" t="s">
        <v>26</v>
      </c>
      <c r="K119" s="7" t="s">
        <v>417</v>
      </c>
      <c r="L119" s="7" t="s">
        <v>418</v>
      </c>
      <c r="M119" s="7">
        <v>1</v>
      </c>
      <c r="N119" s="9">
        <v>49909</v>
      </c>
      <c r="O119" s="7" t="s">
        <v>29</v>
      </c>
      <c r="P119" s="7" t="s">
        <v>30</v>
      </c>
      <c r="Q119" s="7" t="s">
        <v>203</v>
      </c>
      <c r="R119" s="7" t="s">
        <v>32</v>
      </c>
      <c r="S119" s="7" t="s">
        <v>29</v>
      </c>
      <c r="T119" s="10">
        <v>0.98670000000000002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419</v>
      </c>
      <c r="F120" s="7" t="s">
        <v>420</v>
      </c>
      <c r="G120" s="7" t="s">
        <v>421</v>
      </c>
      <c r="H120" s="8">
        <v>44258</v>
      </c>
      <c r="I120" s="7">
        <v>7</v>
      </c>
      <c r="J120" s="7" t="s">
        <v>26</v>
      </c>
      <c r="K120" s="7" t="s">
        <v>422</v>
      </c>
      <c r="L120" s="7" t="s">
        <v>423</v>
      </c>
      <c r="M120" s="7">
        <v>1</v>
      </c>
      <c r="N120" s="9">
        <v>104393</v>
      </c>
      <c r="O120" s="7" t="s">
        <v>29</v>
      </c>
      <c r="P120" s="7" t="s">
        <v>30</v>
      </c>
      <c r="Q120" s="7" t="s">
        <v>203</v>
      </c>
      <c r="R120" s="7" t="s">
        <v>32</v>
      </c>
      <c r="S120" s="7" t="s">
        <v>29</v>
      </c>
      <c r="T120" s="10">
        <v>0.98670000000000002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424</v>
      </c>
      <c r="F121" s="7" t="s">
        <v>425</v>
      </c>
      <c r="G121" s="7" t="s">
        <v>426</v>
      </c>
      <c r="H121" s="8">
        <v>44258</v>
      </c>
      <c r="I121" s="7">
        <v>7</v>
      </c>
      <c r="J121" s="7" t="s">
        <v>26</v>
      </c>
      <c r="K121" s="7" t="s">
        <v>427</v>
      </c>
      <c r="L121" s="7" t="s">
        <v>428</v>
      </c>
      <c r="M121" s="7">
        <v>1</v>
      </c>
      <c r="N121" s="9">
        <v>71546</v>
      </c>
      <c r="O121" s="7" t="s">
        <v>29</v>
      </c>
      <c r="P121" s="7" t="s">
        <v>30</v>
      </c>
      <c r="Q121" s="7" t="s">
        <v>203</v>
      </c>
      <c r="R121" s="7" t="s">
        <v>32</v>
      </c>
      <c r="S121" s="7" t="s">
        <v>29</v>
      </c>
      <c r="T121" s="10">
        <v>0.98670000000000002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429</v>
      </c>
      <c r="F122" s="7" t="s">
        <v>430</v>
      </c>
      <c r="G122" s="7" t="s">
        <v>426</v>
      </c>
      <c r="H122" s="8">
        <v>44258</v>
      </c>
      <c r="I122" s="7">
        <v>7</v>
      </c>
      <c r="J122" s="7" t="s">
        <v>26</v>
      </c>
      <c r="K122" s="7" t="s">
        <v>427</v>
      </c>
      <c r="L122" s="7" t="s">
        <v>428</v>
      </c>
      <c r="M122" s="7">
        <v>1</v>
      </c>
      <c r="N122" s="9">
        <v>18252</v>
      </c>
      <c r="O122" s="7" t="s">
        <v>29</v>
      </c>
      <c r="P122" s="7" t="s">
        <v>30</v>
      </c>
      <c r="Q122" s="7" t="s">
        <v>203</v>
      </c>
      <c r="R122" s="7" t="s">
        <v>32</v>
      </c>
      <c r="S122" s="7" t="s">
        <v>29</v>
      </c>
      <c r="T122" s="10">
        <v>0.98670000000000002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10617</v>
      </c>
      <c r="F123" s="7" t="s">
        <v>407</v>
      </c>
      <c r="G123" s="7" t="s">
        <v>426</v>
      </c>
      <c r="H123" s="8">
        <v>44258</v>
      </c>
      <c r="I123" s="7">
        <v>7</v>
      </c>
      <c r="J123" s="7" t="s">
        <v>26</v>
      </c>
      <c r="K123" s="7" t="s">
        <v>427</v>
      </c>
      <c r="L123" s="7" t="s">
        <v>428</v>
      </c>
      <c r="M123" s="7">
        <v>1</v>
      </c>
      <c r="N123" s="9">
        <v>15748</v>
      </c>
      <c r="O123" s="7" t="s">
        <v>29</v>
      </c>
      <c r="P123" s="7" t="s">
        <v>30</v>
      </c>
      <c r="Q123" s="7" t="s">
        <v>203</v>
      </c>
      <c r="R123" s="7" t="s">
        <v>32</v>
      </c>
      <c r="S123" s="7" t="s">
        <v>29</v>
      </c>
      <c r="T123" s="10">
        <v>0.98670000000000002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431</v>
      </c>
      <c r="F124" s="7" t="s">
        <v>432</v>
      </c>
      <c r="G124" s="7" t="s">
        <v>426</v>
      </c>
      <c r="H124" s="8">
        <v>44258</v>
      </c>
      <c r="I124" s="7">
        <v>7</v>
      </c>
      <c r="J124" s="7" t="s">
        <v>26</v>
      </c>
      <c r="K124" s="7" t="s">
        <v>427</v>
      </c>
      <c r="L124" s="7" t="s">
        <v>428</v>
      </c>
      <c r="M124" s="7">
        <v>1</v>
      </c>
      <c r="N124" s="9">
        <v>44200</v>
      </c>
      <c r="O124" s="7" t="s">
        <v>29</v>
      </c>
      <c r="P124" s="7" t="s">
        <v>30</v>
      </c>
      <c r="Q124" s="7" t="s">
        <v>203</v>
      </c>
      <c r="R124" s="7" t="s">
        <v>32</v>
      </c>
      <c r="S124" s="7" t="s">
        <v>29</v>
      </c>
      <c r="T124" s="10">
        <v>0.98670000000000002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23029</v>
      </c>
      <c r="F125" s="7" t="s">
        <v>337</v>
      </c>
      <c r="G125" s="7" t="s">
        <v>433</v>
      </c>
      <c r="H125" s="8">
        <v>44258</v>
      </c>
      <c r="I125" s="7">
        <v>7</v>
      </c>
      <c r="J125" s="7" t="s">
        <v>26</v>
      </c>
      <c r="K125" s="7" t="s">
        <v>339</v>
      </c>
      <c r="L125" s="7" t="s">
        <v>340</v>
      </c>
      <c r="M125" s="7">
        <v>2</v>
      </c>
      <c r="N125" s="9">
        <v>137176</v>
      </c>
      <c r="O125" s="7" t="s">
        <v>29</v>
      </c>
      <c r="P125" s="7" t="s">
        <v>30</v>
      </c>
      <c r="Q125" s="7" t="s">
        <v>203</v>
      </c>
      <c r="R125" s="7" t="s">
        <v>32</v>
      </c>
      <c r="S125" s="7" t="s">
        <v>29</v>
      </c>
      <c r="T125" s="10">
        <v>0.98670000000000002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434</v>
      </c>
      <c r="F126" s="7" t="s">
        <v>435</v>
      </c>
      <c r="G126" s="7" t="s">
        <v>436</v>
      </c>
      <c r="H126" s="8">
        <v>44258</v>
      </c>
      <c r="I126" s="7">
        <v>7</v>
      </c>
      <c r="J126" s="7" t="s">
        <v>26</v>
      </c>
      <c r="K126" s="7" t="s">
        <v>437</v>
      </c>
      <c r="L126" s="7" t="s">
        <v>438</v>
      </c>
      <c r="M126" s="7">
        <v>4</v>
      </c>
      <c r="N126" s="9">
        <v>43144</v>
      </c>
      <c r="O126" s="7" t="s">
        <v>29</v>
      </c>
      <c r="P126" s="7" t="s">
        <v>30</v>
      </c>
      <c r="Q126" s="7" t="s">
        <v>203</v>
      </c>
      <c r="R126" s="7" t="s">
        <v>32</v>
      </c>
      <c r="S126" s="7" t="s">
        <v>29</v>
      </c>
      <c r="T126" s="10">
        <v>0.98670000000000002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439</v>
      </c>
      <c r="F127" s="7" t="s">
        <v>374</v>
      </c>
      <c r="G127" s="7" t="s">
        <v>436</v>
      </c>
      <c r="H127" s="8">
        <v>44258</v>
      </c>
      <c r="I127" s="7">
        <v>7</v>
      </c>
      <c r="J127" s="7" t="s">
        <v>26</v>
      </c>
      <c r="K127" s="7" t="s">
        <v>437</v>
      </c>
      <c r="L127" s="7" t="s">
        <v>438</v>
      </c>
      <c r="M127" s="7">
        <v>2</v>
      </c>
      <c r="N127" s="9">
        <v>7294</v>
      </c>
      <c r="O127" s="7" t="s">
        <v>29</v>
      </c>
      <c r="P127" s="7" t="s">
        <v>30</v>
      </c>
      <c r="Q127" s="7" t="s">
        <v>203</v>
      </c>
      <c r="R127" s="7" t="s">
        <v>32</v>
      </c>
      <c r="S127" s="7" t="s">
        <v>29</v>
      </c>
      <c r="T127" s="10">
        <v>0.98670000000000002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440</v>
      </c>
      <c r="F128" s="7" t="s">
        <v>441</v>
      </c>
      <c r="G128" s="7" t="s">
        <v>436</v>
      </c>
      <c r="H128" s="8">
        <v>44258</v>
      </c>
      <c r="I128" s="7">
        <v>7</v>
      </c>
      <c r="J128" s="7" t="s">
        <v>26</v>
      </c>
      <c r="K128" s="7" t="s">
        <v>437</v>
      </c>
      <c r="L128" s="7" t="s">
        <v>438</v>
      </c>
      <c r="M128" s="7">
        <v>1</v>
      </c>
      <c r="N128" s="9">
        <v>14672</v>
      </c>
      <c r="O128" s="7" t="s">
        <v>29</v>
      </c>
      <c r="P128" s="7" t="s">
        <v>30</v>
      </c>
      <c r="Q128" s="7" t="s">
        <v>203</v>
      </c>
      <c r="R128" s="7" t="s">
        <v>32</v>
      </c>
      <c r="S128" s="7" t="s">
        <v>29</v>
      </c>
      <c r="T128" s="10">
        <v>0.98670000000000002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442</v>
      </c>
      <c r="F129" s="7" t="s">
        <v>443</v>
      </c>
      <c r="G129" s="7" t="s">
        <v>436</v>
      </c>
      <c r="H129" s="8">
        <v>44258</v>
      </c>
      <c r="I129" s="7">
        <v>7</v>
      </c>
      <c r="J129" s="7" t="s">
        <v>26</v>
      </c>
      <c r="K129" s="7" t="s">
        <v>437</v>
      </c>
      <c r="L129" s="7" t="s">
        <v>438</v>
      </c>
      <c r="M129" s="7">
        <v>1</v>
      </c>
      <c r="N129" s="9">
        <v>10655</v>
      </c>
      <c r="O129" s="7" t="s">
        <v>29</v>
      </c>
      <c r="P129" s="7" t="s">
        <v>30</v>
      </c>
      <c r="Q129" s="7" t="s">
        <v>203</v>
      </c>
      <c r="R129" s="7" t="s">
        <v>32</v>
      </c>
      <c r="S129" s="7" t="s">
        <v>29</v>
      </c>
      <c r="T129" s="10">
        <v>0.98670000000000002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444</v>
      </c>
      <c r="F130" s="7" t="s">
        <v>445</v>
      </c>
      <c r="G130" s="7" t="s">
        <v>446</v>
      </c>
      <c r="H130" s="8">
        <v>44258</v>
      </c>
      <c r="I130" s="7">
        <v>7</v>
      </c>
      <c r="J130" s="7" t="s">
        <v>26</v>
      </c>
      <c r="K130" s="7" t="s">
        <v>447</v>
      </c>
      <c r="L130" s="7" t="s">
        <v>448</v>
      </c>
      <c r="M130" s="7">
        <v>2</v>
      </c>
      <c r="N130" s="9">
        <v>184858</v>
      </c>
      <c r="O130" s="7" t="s">
        <v>29</v>
      </c>
      <c r="P130" s="7" t="s">
        <v>30</v>
      </c>
      <c r="Q130" s="7" t="s">
        <v>203</v>
      </c>
      <c r="R130" s="7" t="s">
        <v>32</v>
      </c>
      <c r="S130" s="7" t="s">
        <v>29</v>
      </c>
      <c r="T130" s="10">
        <v>0.98670000000000002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449</v>
      </c>
      <c r="F131" s="7" t="s">
        <v>450</v>
      </c>
      <c r="G131" s="7" t="s">
        <v>451</v>
      </c>
      <c r="H131" s="8">
        <v>44258</v>
      </c>
      <c r="I131" s="7">
        <v>7</v>
      </c>
      <c r="J131" s="7" t="s">
        <v>26</v>
      </c>
      <c r="K131" s="7" t="s">
        <v>452</v>
      </c>
      <c r="L131" s="7" t="s">
        <v>453</v>
      </c>
      <c r="M131" s="7">
        <v>1</v>
      </c>
      <c r="N131" s="9">
        <v>27513</v>
      </c>
      <c r="O131" s="7" t="s">
        <v>29</v>
      </c>
      <c r="P131" s="7" t="s">
        <v>30</v>
      </c>
      <c r="Q131" s="7" t="s">
        <v>203</v>
      </c>
      <c r="R131" s="7" t="s">
        <v>32</v>
      </c>
      <c r="S131" s="7" t="s">
        <v>29</v>
      </c>
      <c r="T131" s="10">
        <v>0.98670000000000002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454</v>
      </c>
      <c r="F132" s="7" t="s">
        <v>455</v>
      </c>
      <c r="G132" s="7" t="s">
        <v>456</v>
      </c>
      <c r="H132" s="8">
        <v>44258</v>
      </c>
      <c r="I132" s="7">
        <v>7</v>
      </c>
      <c r="J132" s="7" t="s">
        <v>26</v>
      </c>
      <c r="K132" s="7" t="s">
        <v>457</v>
      </c>
      <c r="L132" s="7" t="s">
        <v>458</v>
      </c>
      <c r="M132" s="7">
        <v>2</v>
      </c>
      <c r="N132" s="9">
        <v>14158</v>
      </c>
      <c r="O132" s="7" t="s">
        <v>29</v>
      </c>
      <c r="P132" s="7" t="s">
        <v>30</v>
      </c>
      <c r="Q132" s="7" t="s">
        <v>203</v>
      </c>
      <c r="R132" s="7" t="s">
        <v>183</v>
      </c>
      <c r="S132" s="7" t="s">
        <v>29</v>
      </c>
      <c r="T132" s="10">
        <v>0.98670000000000002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4199</v>
      </c>
      <c r="F133" s="7" t="s">
        <v>459</v>
      </c>
      <c r="G133" s="7" t="s">
        <v>460</v>
      </c>
      <c r="H133" s="8">
        <v>44258</v>
      </c>
      <c r="I133" s="7">
        <v>7</v>
      </c>
      <c r="J133" s="7" t="s">
        <v>26</v>
      </c>
      <c r="K133" s="7" t="s">
        <v>461</v>
      </c>
      <c r="L133" s="7" t="s">
        <v>462</v>
      </c>
      <c r="M133" s="7">
        <v>1</v>
      </c>
      <c r="N133" s="9">
        <v>34445</v>
      </c>
      <c r="O133" s="7" t="s">
        <v>64</v>
      </c>
      <c r="P133" s="7" t="s">
        <v>30</v>
      </c>
      <c r="Q133" s="7" t="s">
        <v>203</v>
      </c>
      <c r="R133" s="7" t="s">
        <v>32</v>
      </c>
      <c r="S133" s="7" t="s">
        <v>48</v>
      </c>
      <c r="T133" s="10">
        <v>0.98670000000000002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4301</v>
      </c>
      <c r="F134" s="7" t="s">
        <v>463</v>
      </c>
      <c r="G134" s="7" t="s">
        <v>464</v>
      </c>
      <c r="H134" s="8">
        <v>44258</v>
      </c>
      <c r="I134" s="7">
        <v>7</v>
      </c>
      <c r="J134" s="7" t="s">
        <v>26</v>
      </c>
      <c r="K134" s="7" t="s">
        <v>465</v>
      </c>
      <c r="L134" s="7" t="s">
        <v>466</v>
      </c>
      <c r="M134" s="7">
        <v>2</v>
      </c>
      <c r="N134" s="9">
        <v>87378</v>
      </c>
      <c r="O134" s="7" t="s">
        <v>64</v>
      </c>
      <c r="P134" s="7" t="s">
        <v>30</v>
      </c>
      <c r="Q134" s="7" t="s">
        <v>203</v>
      </c>
      <c r="R134" s="7" t="s">
        <v>32</v>
      </c>
      <c r="S134" s="7" t="s">
        <v>48</v>
      </c>
      <c r="T134" s="10">
        <v>0.98670000000000002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467</v>
      </c>
      <c r="F135" s="7" t="s">
        <v>468</v>
      </c>
      <c r="G135" s="7" t="s">
        <v>469</v>
      </c>
      <c r="H135" s="8">
        <v>44258</v>
      </c>
      <c r="I135" s="7">
        <v>7</v>
      </c>
      <c r="J135" s="7" t="s">
        <v>26</v>
      </c>
      <c r="K135" s="7" t="s">
        <v>287</v>
      </c>
      <c r="L135" s="7" t="s">
        <v>288</v>
      </c>
      <c r="M135" s="7">
        <v>2</v>
      </c>
      <c r="N135" s="9">
        <v>64188</v>
      </c>
      <c r="O135" s="7" t="s">
        <v>29</v>
      </c>
      <c r="P135" s="7" t="s">
        <v>30</v>
      </c>
      <c r="Q135" s="7" t="s">
        <v>203</v>
      </c>
      <c r="R135" s="7" t="s">
        <v>32</v>
      </c>
      <c r="S135" s="7" t="s">
        <v>29</v>
      </c>
      <c r="T135" s="10">
        <v>0.98670000000000002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470</v>
      </c>
      <c r="F136" s="7" t="s">
        <v>471</v>
      </c>
      <c r="G136" s="7" t="s">
        <v>472</v>
      </c>
      <c r="H136" s="8">
        <v>44258</v>
      </c>
      <c r="I136" s="7">
        <v>7</v>
      </c>
      <c r="J136" s="7" t="s">
        <v>26</v>
      </c>
      <c r="K136" s="7" t="s">
        <v>473</v>
      </c>
      <c r="L136" s="7" t="s">
        <v>474</v>
      </c>
      <c r="M136" s="7">
        <v>1</v>
      </c>
      <c r="N136" s="9">
        <v>40697</v>
      </c>
      <c r="O136" s="7" t="s">
        <v>29</v>
      </c>
      <c r="P136" s="7" t="s">
        <v>30</v>
      </c>
      <c r="Q136" s="7" t="s">
        <v>203</v>
      </c>
      <c r="R136" s="7" t="s">
        <v>32</v>
      </c>
      <c r="S136" s="7" t="s">
        <v>29</v>
      </c>
      <c r="T136" s="10">
        <v>0.98670000000000002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475</v>
      </c>
      <c r="F137" s="7" t="s">
        <v>476</v>
      </c>
      <c r="G137" s="7" t="s">
        <v>472</v>
      </c>
      <c r="H137" s="8">
        <v>44258</v>
      </c>
      <c r="I137" s="7">
        <v>7</v>
      </c>
      <c r="J137" s="7" t="s">
        <v>26</v>
      </c>
      <c r="K137" s="7" t="s">
        <v>473</v>
      </c>
      <c r="L137" s="7" t="s">
        <v>474</v>
      </c>
      <c r="M137" s="7">
        <v>1</v>
      </c>
      <c r="N137" s="9">
        <v>12017</v>
      </c>
      <c r="O137" s="7" t="s">
        <v>29</v>
      </c>
      <c r="P137" s="7" t="s">
        <v>30</v>
      </c>
      <c r="Q137" s="7" t="s">
        <v>203</v>
      </c>
      <c r="R137" s="7" t="s">
        <v>32</v>
      </c>
      <c r="S137" s="7" t="s">
        <v>29</v>
      </c>
      <c r="T137" s="10">
        <v>0.98670000000000002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408</v>
      </c>
      <c r="F138" s="7" t="s">
        <v>409</v>
      </c>
      <c r="G138" s="7" t="s">
        <v>477</v>
      </c>
      <c r="H138" s="8">
        <v>44258</v>
      </c>
      <c r="I138" s="7">
        <v>7</v>
      </c>
      <c r="J138" s="7" t="s">
        <v>26</v>
      </c>
      <c r="K138" s="7" t="s">
        <v>478</v>
      </c>
      <c r="L138" s="7" t="s">
        <v>479</v>
      </c>
      <c r="M138" s="7">
        <v>5</v>
      </c>
      <c r="N138" s="9">
        <v>39465</v>
      </c>
      <c r="O138" s="7" t="s">
        <v>29</v>
      </c>
      <c r="P138" s="7" t="s">
        <v>30</v>
      </c>
      <c r="Q138" s="7" t="s">
        <v>203</v>
      </c>
      <c r="R138" s="7" t="s">
        <v>183</v>
      </c>
      <c r="S138" s="7" t="s">
        <v>29</v>
      </c>
      <c r="T138" s="10">
        <v>0.98670000000000002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11058</v>
      </c>
      <c r="F139" s="7" t="s">
        <v>480</v>
      </c>
      <c r="G139" s="7" t="s">
        <v>481</v>
      </c>
      <c r="H139" s="8">
        <v>44258</v>
      </c>
      <c r="I139" s="7">
        <v>7</v>
      </c>
      <c r="J139" s="7" t="s">
        <v>26</v>
      </c>
      <c r="K139" s="7" t="s">
        <v>482</v>
      </c>
      <c r="L139" s="7" t="s">
        <v>483</v>
      </c>
      <c r="M139" s="7">
        <v>1</v>
      </c>
      <c r="N139" s="9">
        <v>8891</v>
      </c>
      <c r="O139" s="7" t="s">
        <v>29</v>
      </c>
      <c r="P139" s="7" t="s">
        <v>30</v>
      </c>
      <c r="Q139" s="7" t="s">
        <v>203</v>
      </c>
      <c r="R139" s="7" t="s">
        <v>183</v>
      </c>
      <c r="S139" s="7" t="s">
        <v>29</v>
      </c>
      <c r="T139" s="10">
        <v>0.98670000000000002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484</v>
      </c>
      <c r="F140" s="7" t="s">
        <v>485</v>
      </c>
      <c r="G140" s="7" t="s">
        <v>481</v>
      </c>
      <c r="H140" s="8">
        <v>44258</v>
      </c>
      <c r="I140" s="7">
        <v>7</v>
      </c>
      <c r="J140" s="7" t="s">
        <v>26</v>
      </c>
      <c r="K140" s="7" t="s">
        <v>482</v>
      </c>
      <c r="L140" s="7" t="s">
        <v>483</v>
      </c>
      <c r="M140" s="7">
        <v>1</v>
      </c>
      <c r="N140" s="9">
        <v>916</v>
      </c>
      <c r="O140" s="7" t="s">
        <v>29</v>
      </c>
      <c r="P140" s="7" t="s">
        <v>30</v>
      </c>
      <c r="Q140" s="7" t="s">
        <v>203</v>
      </c>
      <c r="R140" s="7" t="s">
        <v>183</v>
      </c>
      <c r="S140" s="7" t="s">
        <v>29</v>
      </c>
      <c r="T140" s="10">
        <v>0.98670000000000002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486</v>
      </c>
      <c r="F141" s="7" t="s">
        <v>487</v>
      </c>
      <c r="G141" s="7" t="s">
        <v>481</v>
      </c>
      <c r="H141" s="8">
        <v>44258</v>
      </c>
      <c r="I141" s="7">
        <v>7</v>
      </c>
      <c r="J141" s="7" t="s">
        <v>26</v>
      </c>
      <c r="K141" s="7" t="s">
        <v>482</v>
      </c>
      <c r="L141" s="7" t="s">
        <v>483</v>
      </c>
      <c r="M141" s="7">
        <v>1</v>
      </c>
      <c r="N141" s="9">
        <v>1185</v>
      </c>
      <c r="O141" s="7" t="s">
        <v>29</v>
      </c>
      <c r="P141" s="7" t="s">
        <v>30</v>
      </c>
      <c r="Q141" s="7" t="s">
        <v>203</v>
      </c>
      <c r="R141" s="7" t="s">
        <v>183</v>
      </c>
      <c r="S141" s="7" t="s">
        <v>29</v>
      </c>
      <c r="T141" s="10">
        <v>0.98670000000000002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80007</v>
      </c>
      <c r="F142" s="7" t="s">
        <v>488</v>
      </c>
      <c r="G142" s="7" t="s">
        <v>489</v>
      </c>
      <c r="H142" s="8">
        <v>44258</v>
      </c>
      <c r="I142" s="7">
        <v>7</v>
      </c>
      <c r="J142" s="7" t="s">
        <v>26</v>
      </c>
      <c r="K142" s="7" t="s">
        <v>490</v>
      </c>
      <c r="L142" s="7" t="s">
        <v>491</v>
      </c>
      <c r="M142" s="7">
        <v>10</v>
      </c>
      <c r="N142" s="9">
        <v>58740</v>
      </c>
      <c r="O142" s="7" t="s">
        <v>29</v>
      </c>
      <c r="P142" s="7" t="s">
        <v>30</v>
      </c>
      <c r="Q142" s="7" t="s">
        <v>203</v>
      </c>
      <c r="R142" s="7" t="s">
        <v>32</v>
      </c>
      <c r="S142" s="7" t="s">
        <v>29</v>
      </c>
      <c r="T142" s="10">
        <v>0.98670000000000002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492</v>
      </c>
      <c r="F143" s="7" t="s">
        <v>493</v>
      </c>
      <c r="G143" s="7" t="s">
        <v>494</v>
      </c>
      <c r="H143" s="8">
        <v>44258</v>
      </c>
      <c r="I143" s="7">
        <v>7</v>
      </c>
      <c r="J143" s="7" t="s">
        <v>26</v>
      </c>
      <c r="K143" s="7" t="s">
        <v>495</v>
      </c>
      <c r="L143" s="7" t="s">
        <v>496</v>
      </c>
      <c r="M143" s="7">
        <v>1</v>
      </c>
      <c r="N143" s="9">
        <v>194748</v>
      </c>
      <c r="O143" s="7" t="s">
        <v>29</v>
      </c>
      <c r="P143" s="7" t="s">
        <v>30</v>
      </c>
      <c r="Q143" s="7" t="s">
        <v>203</v>
      </c>
      <c r="R143" s="7" t="s">
        <v>32</v>
      </c>
      <c r="S143" s="7" t="s">
        <v>29</v>
      </c>
      <c r="T143" s="10">
        <v>0.98670000000000002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44004</v>
      </c>
      <c r="F144" s="7" t="s">
        <v>72</v>
      </c>
      <c r="G144" s="7" t="s">
        <v>497</v>
      </c>
      <c r="H144" s="8">
        <v>44258</v>
      </c>
      <c r="I144" s="7">
        <v>7</v>
      </c>
      <c r="J144" s="7" t="s">
        <v>26</v>
      </c>
      <c r="K144" s="7" t="s">
        <v>138</v>
      </c>
      <c r="L144" s="7" t="s">
        <v>139</v>
      </c>
      <c r="M144" s="7">
        <v>6</v>
      </c>
      <c r="N144" s="9">
        <v>12858</v>
      </c>
      <c r="O144" s="7" t="s">
        <v>29</v>
      </c>
      <c r="P144" s="7" t="s">
        <v>30</v>
      </c>
      <c r="Q144" s="7" t="s">
        <v>203</v>
      </c>
      <c r="R144" s="7" t="s">
        <v>32</v>
      </c>
      <c r="S144" s="7" t="s">
        <v>29</v>
      </c>
      <c r="T144" s="10">
        <v>0.98670000000000002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12083</v>
      </c>
      <c r="F145" s="7" t="s">
        <v>498</v>
      </c>
      <c r="G145" s="7" t="s">
        <v>497</v>
      </c>
      <c r="H145" s="8">
        <v>44258</v>
      </c>
      <c r="I145" s="7">
        <v>7</v>
      </c>
      <c r="J145" s="7" t="s">
        <v>26</v>
      </c>
      <c r="K145" s="7" t="s">
        <v>138</v>
      </c>
      <c r="L145" s="7" t="s">
        <v>139</v>
      </c>
      <c r="M145" s="7">
        <v>1</v>
      </c>
      <c r="N145" s="9">
        <v>21546</v>
      </c>
      <c r="O145" s="7" t="s">
        <v>29</v>
      </c>
      <c r="P145" s="7" t="s">
        <v>30</v>
      </c>
      <c r="Q145" s="7" t="s">
        <v>203</v>
      </c>
      <c r="R145" s="7" t="s">
        <v>32</v>
      </c>
      <c r="S145" s="7" t="s">
        <v>29</v>
      </c>
      <c r="T145" s="10">
        <v>0.98670000000000002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499</v>
      </c>
      <c r="F146" s="7" t="s">
        <v>500</v>
      </c>
      <c r="G146" s="7" t="s">
        <v>501</v>
      </c>
      <c r="H146" s="8">
        <v>44258</v>
      </c>
      <c r="I146" s="7">
        <v>7</v>
      </c>
      <c r="J146" s="7" t="s">
        <v>26</v>
      </c>
      <c r="K146" s="7" t="s">
        <v>502</v>
      </c>
      <c r="L146" s="7" t="s">
        <v>503</v>
      </c>
      <c r="M146" s="7">
        <v>2</v>
      </c>
      <c r="N146" s="9">
        <v>29630</v>
      </c>
      <c r="O146" s="7" t="s">
        <v>29</v>
      </c>
      <c r="P146" s="7" t="s">
        <v>30</v>
      </c>
      <c r="Q146" s="7" t="s">
        <v>203</v>
      </c>
      <c r="R146" s="7" t="s">
        <v>32</v>
      </c>
      <c r="S146" s="7" t="s">
        <v>29</v>
      </c>
      <c r="T146" s="10">
        <v>0.98670000000000002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25262</v>
      </c>
      <c r="F147" s="7" t="s">
        <v>504</v>
      </c>
      <c r="G147" s="7" t="s">
        <v>505</v>
      </c>
      <c r="H147" s="8">
        <v>44258</v>
      </c>
      <c r="I147" s="7">
        <v>7</v>
      </c>
      <c r="J147" s="7" t="s">
        <v>26</v>
      </c>
      <c r="K147" s="7" t="s">
        <v>506</v>
      </c>
      <c r="L147" s="7" t="s">
        <v>507</v>
      </c>
      <c r="M147" s="7">
        <v>2</v>
      </c>
      <c r="N147" s="9">
        <v>76084</v>
      </c>
      <c r="O147" s="7" t="s">
        <v>29</v>
      </c>
      <c r="P147" s="7" t="s">
        <v>30</v>
      </c>
      <c r="Q147" s="7" t="s">
        <v>203</v>
      </c>
      <c r="R147" s="7" t="s">
        <v>32</v>
      </c>
      <c r="S147" s="7" t="s">
        <v>29</v>
      </c>
      <c r="T147" s="10">
        <v>0.98670000000000002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25263</v>
      </c>
      <c r="F148" s="7" t="s">
        <v>508</v>
      </c>
      <c r="G148" s="7" t="s">
        <v>505</v>
      </c>
      <c r="H148" s="8">
        <v>44258</v>
      </c>
      <c r="I148" s="7">
        <v>7</v>
      </c>
      <c r="J148" s="7" t="s">
        <v>26</v>
      </c>
      <c r="K148" s="7" t="s">
        <v>506</v>
      </c>
      <c r="L148" s="7" t="s">
        <v>507</v>
      </c>
      <c r="M148" s="7">
        <v>2</v>
      </c>
      <c r="N148" s="9">
        <v>78504</v>
      </c>
      <c r="O148" s="7" t="s">
        <v>29</v>
      </c>
      <c r="P148" s="7" t="s">
        <v>30</v>
      </c>
      <c r="Q148" s="7" t="s">
        <v>203</v>
      </c>
      <c r="R148" s="7" t="s">
        <v>32</v>
      </c>
      <c r="S148" s="7" t="s">
        <v>29</v>
      </c>
      <c r="T148" s="10">
        <v>0.98670000000000002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60515</v>
      </c>
      <c r="F149" s="7" t="s">
        <v>509</v>
      </c>
      <c r="G149" s="7" t="s">
        <v>510</v>
      </c>
      <c r="H149" s="8">
        <v>44259</v>
      </c>
      <c r="I149" s="7">
        <v>7</v>
      </c>
      <c r="J149" s="7" t="s">
        <v>26</v>
      </c>
      <c r="K149" s="7" t="s">
        <v>506</v>
      </c>
      <c r="L149" s="7" t="s">
        <v>507</v>
      </c>
      <c r="M149" s="7">
        <v>2</v>
      </c>
      <c r="N149" s="9">
        <v>116100</v>
      </c>
      <c r="O149" s="7" t="s">
        <v>29</v>
      </c>
      <c r="P149" s="7" t="s">
        <v>30</v>
      </c>
      <c r="Q149" s="7" t="s">
        <v>203</v>
      </c>
      <c r="R149" s="7" t="s">
        <v>32</v>
      </c>
      <c r="S149" s="7" t="s">
        <v>29</v>
      </c>
      <c r="T149" s="10">
        <v>0.98670000000000002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60519</v>
      </c>
      <c r="F150" s="7" t="s">
        <v>511</v>
      </c>
      <c r="G150" s="7" t="s">
        <v>510</v>
      </c>
      <c r="H150" s="8">
        <v>44259</v>
      </c>
      <c r="I150" s="7">
        <v>7</v>
      </c>
      <c r="J150" s="7" t="s">
        <v>26</v>
      </c>
      <c r="K150" s="7" t="s">
        <v>506</v>
      </c>
      <c r="L150" s="7" t="s">
        <v>507</v>
      </c>
      <c r="M150" s="7">
        <v>2</v>
      </c>
      <c r="N150" s="9">
        <v>117414</v>
      </c>
      <c r="O150" s="7" t="s">
        <v>29</v>
      </c>
      <c r="P150" s="7" t="s">
        <v>30</v>
      </c>
      <c r="Q150" s="7" t="s">
        <v>203</v>
      </c>
      <c r="R150" s="7" t="s">
        <v>32</v>
      </c>
      <c r="S150" s="7" t="s">
        <v>29</v>
      </c>
      <c r="T150" s="10">
        <v>0.98670000000000002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141</v>
      </c>
      <c r="F151" s="7" t="s">
        <v>142</v>
      </c>
      <c r="G151" s="7" t="s">
        <v>512</v>
      </c>
      <c r="H151" s="8">
        <v>44259</v>
      </c>
      <c r="I151" s="7">
        <v>7</v>
      </c>
      <c r="J151" s="7" t="s">
        <v>26</v>
      </c>
      <c r="K151" s="7" t="s">
        <v>144</v>
      </c>
      <c r="L151" s="7" t="s">
        <v>145</v>
      </c>
      <c r="M151" s="7">
        <v>1</v>
      </c>
      <c r="N151" s="9">
        <v>2529</v>
      </c>
      <c r="O151" s="7" t="s">
        <v>29</v>
      </c>
      <c r="P151" s="7" t="s">
        <v>30</v>
      </c>
      <c r="Q151" s="7" t="s">
        <v>203</v>
      </c>
      <c r="R151" s="7" t="s">
        <v>32</v>
      </c>
      <c r="S151" s="7" t="s">
        <v>29</v>
      </c>
      <c r="T151" s="10">
        <v>0.98670000000000002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513</v>
      </c>
      <c r="F152" s="7" t="s">
        <v>514</v>
      </c>
      <c r="G152" s="7" t="s">
        <v>515</v>
      </c>
      <c r="H152" s="8">
        <v>44259</v>
      </c>
      <c r="I152" s="7">
        <v>7</v>
      </c>
      <c r="J152" s="7" t="s">
        <v>26</v>
      </c>
      <c r="K152" s="7" t="s">
        <v>516</v>
      </c>
      <c r="L152" s="7" t="s">
        <v>517</v>
      </c>
      <c r="M152" s="7">
        <v>1</v>
      </c>
      <c r="N152" s="9">
        <v>18429</v>
      </c>
      <c r="O152" s="7" t="s">
        <v>29</v>
      </c>
      <c r="P152" s="7" t="s">
        <v>30</v>
      </c>
      <c r="Q152" s="7" t="s">
        <v>203</v>
      </c>
      <c r="R152" s="7" t="s">
        <v>32</v>
      </c>
      <c r="S152" s="7" t="s">
        <v>29</v>
      </c>
      <c r="T152" s="10">
        <v>0.98670000000000002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518</v>
      </c>
      <c r="F153" s="7" t="s">
        <v>519</v>
      </c>
      <c r="G153" s="7" t="s">
        <v>515</v>
      </c>
      <c r="H153" s="8">
        <v>44259</v>
      </c>
      <c r="I153" s="7">
        <v>7</v>
      </c>
      <c r="J153" s="7" t="s">
        <v>26</v>
      </c>
      <c r="K153" s="7" t="s">
        <v>516</v>
      </c>
      <c r="L153" s="7" t="s">
        <v>517</v>
      </c>
      <c r="M153" s="7">
        <v>1</v>
      </c>
      <c r="N153" s="9">
        <v>49840</v>
      </c>
      <c r="O153" s="7" t="s">
        <v>29</v>
      </c>
      <c r="P153" s="7" t="s">
        <v>30</v>
      </c>
      <c r="Q153" s="7" t="s">
        <v>203</v>
      </c>
      <c r="R153" s="7" t="s">
        <v>32</v>
      </c>
      <c r="S153" s="7" t="s">
        <v>29</v>
      </c>
      <c r="T153" s="10">
        <v>0.98670000000000002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218</v>
      </c>
      <c r="F154" s="7" t="s">
        <v>219</v>
      </c>
      <c r="G154" s="7" t="s">
        <v>515</v>
      </c>
      <c r="H154" s="8">
        <v>44259</v>
      </c>
      <c r="I154" s="7">
        <v>7</v>
      </c>
      <c r="J154" s="7" t="s">
        <v>26</v>
      </c>
      <c r="K154" s="7" t="s">
        <v>516</v>
      </c>
      <c r="L154" s="7" t="s">
        <v>517</v>
      </c>
      <c r="M154" s="7">
        <v>1</v>
      </c>
      <c r="N154" s="9">
        <v>41899</v>
      </c>
      <c r="O154" s="7" t="s">
        <v>29</v>
      </c>
      <c r="P154" s="7" t="s">
        <v>30</v>
      </c>
      <c r="Q154" s="7" t="s">
        <v>203</v>
      </c>
      <c r="R154" s="7" t="s">
        <v>32</v>
      </c>
      <c r="S154" s="7" t="s">
        <v>29</v>
      </c>
      <c r="T154" s="10">
        <v>0.98670000000000002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371</v>
      </c>
      <c r="F155" s="7" t="s">
        <v>372</v>
      </c>
      <c r="G155" s="7" t="s">
        <v>515</v>
      </c>
      <c r="H155" s="8">
        <v>44259</v>
      </c>
      <c r="I155" s="7">
        <v>7</v>
      </c>
      <c r="J155" s="7" t="s">
        <v>26</v>
      </c>
      <c r="K155" s="7" t="s">
        <v>516</v>
      </c>
      <c r="L155" s="7" t="s">
        <v>517</v>
      </c>
      <c r="M155" s="7">
        <v>1</v>
      </c>
      <c r="N155" s="9">
        <v>13252</v>
      </c>
      <c r="O155" s="7" t="s">
        <v>29</v>
      </c>
      <c r="P155" s="7" t="s">
        <v>30</v>
      </c>
      <c r="Q155" s="7" t="s">
        <v>203</v>
      </c>
      <c r="R155" s="7" t="s">
        <v>32</v>
      </c>
      <c r="S155" s="7" t="s">
        <v>29</v>
      </c>
      <c r="T155" s="10">
        <v>0.98670000000000002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369</v>
      </c>
      <c r="F156" s="7" t="s">
        <v>370</v>
      </c>
      <c r="G156" s="7" t="s">
        <v>515</v>
      </c>
      <c r="H156" s="8">
        <v>44259</v>
      </c>
      <c r="I156" s="7">
        <v>7</v>
      </c>
      <c r="J156" s="7" t="s">
        <v>26</v>
      </c>
      <c r="K156" s="7" t="s">
        <v>516</v>
      </c>
      <c r="L156" s="7" t="s">
        <v>517</v>
      </c>
      <c r="M156" s="7">
        <v>1</v>
      </c>
      <c r="N156" s="9">
        <v>14689</v>
      </c>
      <c r="O156" s="7" t="s">
        <v>29</v>
      </c>
      <c r="P156" s="7" t="s">
        <v>30</v>
      </c>
      <c r="Q156" s="7" t="s">
        <v>203</v>
      </c>
      <c r="R156" s="7" t="s">
        <v>32</v>
      </c>
      <c r="S156" s="7" t="s">
        <v>29</v>
      </c>
      <c r="T156" s="10">
        <v>0.98670000000000002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520</v>
      </c>
      <c r="F157" s="7" t="s">
        <v>521</v>
      </c>
      <c r="G157" s="7" t="s">
        <v>515</v>
      </c>
      <c r="H157" s="8">
        <v>44259</v>
      </c>
      <c r="I157" s="7">
        <v>7</v>
      </c>
      <c r="J157" s="7" t="s">
        <v>26</v>
      </c>
      <c r="K157" s="7" t="s">
        <v>516</v>
      </c>
      <c r="L157" s="7" t="s">
        <v>517</v>
      </c>
      <c r="M157" s="7">
        <v>1</v>
      </c>
      <c r="N157" s="9">
        <v>30647</v>
      </c>
      <c r="O157" s="7" t="s">
        <v>29</v>
      </c>
      <c r="P157" s="7" t="s">
        <v>30</v>
      </c>
      <c r="Q157" s="7" t="s">
        <v>203</v>
      </c>
      <c r="R157" s="7" t="s">
        <v>32</v>
      </c>
      <c r="S157" s="7" t="s">
        <v>29</v>
      </c>
      <c r="T157" s="10">
        <v>0.98670000000000002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522</v>
      </c>
      <c r="F158" s="7" t="s">
        <v>523</v>
      </c>
      <c r="G158" s="7" t="s">
        <v>515</v>
      </c>
      <c r="H158" s="8">
        <v>44259</v>
      </c>
      <c r="I158" s="7">
        <v>7</v>
      </c>
      <c r="J158" s="7" t="s">
        <v>26</v>
      </c>
      <c r="K158" s="7" t="s">
        <v>516</v>
      </c>
      <c r="L158" s="7" t="s">
        <v>517</v>
      </c>
      <c r="M158" s="7">
        <v>1</v>
      </c>
      <c r="N158" s="9">
        <v>37311</v>
      </c>
      <c r="O158" s="7" t="s">
        <v>29</v>
      </c>
      <c r="P158" s="7" t="s">
        <v>30</v>
      </c>
      <c r="Q158" s="7" t="s">
        <v>203</v>
      </c>
      <c r="R158" s="7" t="s">
        <v>32</v>
      </c>
      <c r="S158" s="7" t="s">
        <v>29</v>
      </c>
      <c r="T158" s="10">
        <v>0.98670000000000002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524</v>
      </c>
      <c r="F159" s="7" t="s">
        <v>525</v>
      </c>
      <c r="G159" s="7" t="s">
        <v>515</v>
      </c>
      <c r="H159" s="8">
        <v>44259</v>
      </c>
      <c r="I159" s="7">
        <v>7</v>
      </c>
      <c r="J159" s="7" t="s">
        <v>26</v>
      </c>
      <c r="K159" s="7" t="s">
        <v>516</v>
      </c>
      <c r="L159" s="7" t="s">
        <v>517</v>
      </c>
      <c r="M159" s="7">
        <v>2</v>
      </c>
      <c r="N159" s="9">
        <v>134436</v>
      </c>
      <c r="O159" s="7" t="s">
        <v>29</v>
      </c>
      <c r="P159" s="7" t="s">
        <v>30</v>
      </c>
      <c r="Q159" s="7" t="s">
        <v>203</v>
      </c>
      <c r="R159" s="7" t="s">
        <v>32</v>
      </c>
      <c r="S159" s="7" t="s">
        <v>29</v>
      </c>
      <c r="T159" s="10">
        <v>0.98670000000000002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526</v>
      </c>
      <c r="F160" s="7" t="s">
        <v>527</v>
      </c>
      <c r="G160" s="7" t="s">
        <v>515</v>
      </c>
      <c r="H160" s="8">
        <v>44259</v>
      </c>
      <c r="I160" s="7">
        <v>7</v>
      </c>
      <c r="J160" s="7" t="s">
        <v>26</v>
      </c>
      <c r="K160" s="7" t="s">
        <v>516</v>
      </c>
      <c r="L160" s="7" t="s">
        <v>517</v>
      </c>
      <c r="M160" s="7">
        <v>1</v>
      </c>
      <c r="N160" s="9">
        <v>1513</v>
      </c>
      <c r="O160" s="7" t="s">
        <v>29</v>
      </c>
      <c r="P160" s="7" t="s">
        <v>30</v>
      </c>
      <c r="Q160" s="7" t="s">
        <v>203</v>
      </c>
      <c r="R160" s="7" t="s">
        <v>32</v>
      </c>
      <c r="S160" s="7" t="s">
        <v>29</v>
      </c>
      <c r="T160" s="10">
        <v>0.98670000000000002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528</v>
      </c>
      <c r="F161" s="7" t="s">
        <v>529</v>
      </c>
      <c r="G161" s="7" t="s">
        <v>515</v>
      </c>
      <c r="H161" s="8">
        <v>44259</v>
      </c>
      <c r="I161" s="7">
        <v>7</v>
      </c>
      <c r="J161" s="7" t="s">
        <v>26</v>
      </c>
      <c r="K161" s="7" t="s">
        <v>516</v>
      </c>
      <c r="L161" s="7" t="s">
        <v>517</v>
      </c>
      <c r="M161" s="7">
        <v>1</v>
      </c>
      <c r="N161" s="9">
        <v>1429</v>
      </c>
      <c r="O161" s="7" t="s">
        <v>29</v>
      </c>
      <c r="P161" s="7" t="s">
        <v>30</v>
      </c>
      <c r="Q161" s="7" t="s">
        <v>203</v>
      </c>
      <c r="R161" s="7" t="s">
        <v>32</v>
      </c>
      <c r="S161" s="7" t="s">
        <v>29</v>
      </c>
      <c r="T161" s="10">
        <v>0.98670000000000002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530</v>
      </c>
      <c r="F162" s="7" t="s">
        <v>531</v>
      </c>
      <c r="G162" s="7" t="s">
        <v>532</v>
      </c>
      <c r="H162" s="8">
        <v>44259</v>
      </c>
      <c r="I162" s="7">
        <v>7</v>
      </c>
      <c r="J162" s="7" t="s">
        <v>26</v>
      </c>
      <c r="K162" s="7" t="s">
        <v>533</v>
      </c>
      <c r="L162" s="7" t="s">
        <v>534</v>
      </c>
      <c r="M162" s="7">
        <v>1</v>
      </c>
      <c r="N162" s="9">
        <v>55362</v>
      </c>
      <c r="O162" s="7" t="s">
        <v>29</v>
      </c>
      <c r="P162" s="7" t="s">
        <v>30</v>
      </c>
      <c r="Q162" s="7" t="s">
        <v>203</v>
      </c>
      <c r="R162" s="7" t="s">
        <v>32</v>
      </c>
      <c r="S162" s="7" t="s">
        <v>29</v>
      </c>
      <c r="T162" s="10">
        <v>0.98670000000000002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17177</v>
      </c>
      <c r="F163" s="7" t="s">
        <v>535</v>
      </c>
      <c r="G163" s="7" t="s">
        <v>536</v>
      </c>
      <c r="H163" s="8">
        <v>44259</v>
      </c>
      <c r="I163" s="7">
        <v>7</v>
      </c>
      <c r="J163" s="7" t="s">
        <v>26</v>
      </c>
      <c r="K163" s="7" t="s">
        <v>150</v>
      </c>
      <c r="L163" s="7" t="s">
        <v>151</v>
      </c>
      <c r="M163" s="7">
        <v>1</v>
      </c>
      <c r="N163" s="9">
        <v>51756</v>
      </c>
      <c r="O163" s="7" t="s">
        <v>29</v>
      </c>
      <c r="P163" s="7" t="s">
        <v>30</v>
      </c>
      <c r="Q163" s="7" t="s">
        <v>203</v>
      </c>
      <c r="R163" s="7" t="s">
        <v>32</v>
      </c>
      <c r="S163" s="7" t="s">
        <v>29</v>
      </c>
      <c r="T163" s="10">
        <v>0.98670000000000002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10445</v>
      </c>
      <c r="F164" s="7" t="s">
        <v>184</v>
      </c>
      <c r="G164" s="7" t="s">
        <v>537</v>
      </c>
      <c r="H164" s="8">
        <v>44259</v>
      </c>
      <c r="I164" s="7">
        <v>7</v>
      </c>
      <c r="J164" s="7" t="s">
        <v>26</v>
      </c>
      <c r="K164" s="7" t="s">
        <v>538</v>
      </c>
      <c r="L164" s="7" t="s">
        <v>539</v>
      </c>
      <c r="M164" s="7">
        <v>1</v>
      </c>
      <c r="N164" s="9">
        <v>35202</v>
      </c>
      <c r="O164" s="7" t="s">
        <v>29</v>
      </c>
      <c r="P164" s="7" t="s">
        <v>30</v>
      </c>
      <c r="Q164" s="7" t="s">
        <v>203</v>
      </c>
      <c r="R164" s="7" t="s">
        <v>32</v>
      </c>
      <c r="S164" s="7" t="s">
        <v>29</v>
      </c>
      <c r="T164" s="10">
        <v>0.98670000000000002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243</v>
      </c>
      <c r="F165" s="7" t="s">
        <v>244</v>
      </c>
      <c r="G165" s="7" t="s">
        <v>540</v>
      </c>
      <c r="H165" s="8">
        <v>44259</v>
      </c>
      <c r="I165" s="7">
        <v>7</v>
      </c>
      <c r="J165" s="7" t="s">
        <v>26</v>
      </c>
      <c r="K165" s="7" t="s">
        <v>241</v>
      </c>
      <c r="L165" s="7" t="s">
        <v>242</v>
      </c>
      <c r="M165" s="7">
        <v>2</v>
      </c>
      <c r="N165" s="9">
        <v>57544</v>
      </c>
      <c r="O165" s="7" t="s">
        <v>29</v>
      </c>
      <c r="P165" s="7" t="s">
        <v>30</v>
      </c>
      <c r="Q165" s="7" t="s">
        <v>203</v>
      </c>
      <c r="R165" s="7" t="s">
        <v>32</v>
      </c>
      <c r="S165" s="7" t="s">
        <v>29</v>
      </c>
      <c r="T165" s="10">
        <v>0.98670000000000002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541</v>
      </c>
      <c r="F166" s="7" t="s">
        <v>542</v>
      </c>
      <c r="G166" s="7" t="s">
        <v>540</v>
      </c>
      <c r="H166" s="8">
        <v>44259</v>
      </c>
      <c r="I166" s="7">
        <v>7</v>
      </c>
      <c r="J166" s="7" t="s">
        <v>26</v>
      </c>
      <c r="K166" s="7" t="s">
        <v>241</v>
      </c>
      <c r="L166" s="7" t="s">
        <v>242</v>
      </c>
      <c r="M166" s="7">
        <v>1</v>
      </c>
      <c r="N166" s="9">
        <v>338386</v>
      </c>
      <c r="O166" s="7" t="s">
        <v>29</v>
      </c>
      <c r="P166" s="7" t="s">
        <v>30</v>
      </c>
      <c r="Q166" s="7" t="s">
        <v>203</v>
      </c>
      <c r="R166" s="7" t="s">
        <v>32</v>
      </c>
      <c r="S166" s="7" t="s">
        <v>29</v>
      </c>
      <c r="T166" s="10">
        <v>0.98670000000000002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543</v>
      </c>
      <c r="F167" s="7" t="s">
        <v>544</v>
      </c>
      <c r="G167" s="7" t="s">
        <v>540</v>
      </c>
      <c r="H167" s="8">
        <v>44259</v>
      </c>
      <c r="I167" s="7">
        <v>7</v>
      </c>
      <c r="J167" s="7" t="s">
        <v>26</v>
      </c>
      <c r="K167" s="7" t="s">
        <v>241</v>
      </c>
      <c r="L167" s="7" t="s">
        <v>242</v>
      </c>
      <c r="M167" s="7">
        <v>1</v>
      </c>
      <c r="N167" s="9">
        <v>95714</v>
      </c>
      <c r="O167" s="7" t="s">
        <v>29</v>
      </c>
      <c r="P167" s="7" t="s">
        <v>30</v>
      </c>
      <c r="Q167" s="7" t="s">
        <v>203</v>
      </c>
      <c r="R167" s="7" t="s">
        <v>32</v>
      </c>
      <c r="S167" s="7" t="s">
        <v>29</v>
      </c>
      <c r="T167" s="10">
        <v>0.98670000000000002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545</v>
      </c>
      <c r="F168" s="7" t="s">
        <v>546</v>
      </c>
      <c r="G168" s="7" t="s">
        <v>540</v>
      </c>
      <c r="H168" s="8">
        <v>44259</v>
      </c>
      <c r="I168" s="7">
        <v>7</v>
      </c>
      <c r="J168" s="7" t="s">
        <v>26</v>
      </c>
      <c r="K168" s="7" t="s">
        <v>241</v>
      </c>
      <c r="L168" s="7" t="s">
        <v>242</v>
      </c>
      <c r="M168" s="7">
        <v>1</v>
      </c>
      <c r="N168" s="9">
        <v>138722</v>
      </c>
      <c r="O168" s="7" t="s">
        <v>29</v>
      </c>
      <c r="P168" s="7" t="s">
        <v>30</v>
      </c>
      <c r="Q168" s="7" t="s">
        <v>203</v>
      </c>
      <c r="R168" s="7" t="s">
        <v>32</v>
      </c>
      <c r="S168" s="7" t="s">
        <v>29</v>
      </c>
      <c r="T168" s="10">
        <v>0.98670000000000002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547</v>
      </c>
      <c r="F169" s="7" t="s">
        <v>548</v>
      </c>
      <c r="G169" s="7" t="s">
        <v>540</v>
      </c>
      <c r="H169" s="8">
        <v>44259</v>
      </c>
      <c r="I169" s="7">
        <v>7</v>
      </c>
      <c r="J169" s="7" t="s">
        <v>26</v>
      </c>
      <c r="K169" s="7" t="s">
        <v>241</v>
      </c>
      <c r="L169" s="7" t="s">
        <v>242</v>
      </c>
      <c r="M169" s="7">
        <v>1</v>
      </c>
      <c r="N169" s="9">
        <v>81235</v>
      </c>
      <c r="O169" s="7" t="s">
        <v>29</v>
      </c>
      <c r="P169" s="7" t="s">
        <v>30</v>
      </c>
      <c r="Q169" s="7" t="s">
        <v>203</v>
      </c>
      <c r="R169" s="7" t="s">
        <v>32</v>
      </c>
      <c r="S169" s="7" t="s">
        <v>29</v>
      </c>
      <c r="T169" s="10">
        <v>0.98670000000000002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549</v>
      </c>
      <c r="F170" s="7" t="s">
        <v>550</v>
      </c>
      <c r="G170" s="7" t="s">
        <v>540</v>
      </c>
      <c r="H170" s="8">
        <v>44259</v>
      </c>
      <c r="I170" s="7">
        <v>7</v>
      </c>
      <c r="J170" s="7" t="s">
        <v>26</v>
      </c>
      <c r="K170" s="7" t="s">
        <v>241</v>
      </c>
      <c r="L170" s="7" t="s">
        <v>242</v>
      </c>
      <c r="M170" s="7">
        <v>1</v>
      </c>
      <c r="N170" s="9">
        <v>132879</v>
      </c>
      <c r="O170" s="7" t="s">
        <v>29</v>
      </c>
      <c r="P170" s="7" t="s">
        <v>30</v>
      </c>
      <c r="Q170" s="7" t="s">
        <v>203</v>
      </c>
      <c r="R170" s="7" t="s">
        <v>32</v>
      </c>
      <c r="S170" s="7" t="s">
        <v>29</v>
      </c>
      <c r="T170" s="10">
        <v>0.98670000000000002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551</v>
      </c>
      <c r="F171" s="7" t="s">
        <v>552</v>
      </c>
      <c r="G171" s="7" t="s">
        <v>540</v>
      </c>
      <c r="H171" s="8">
        <v>44259</v>
      </c>
      <c r="I171" s="7">
        <v>7</v>
      </c>
      <c r="J171" s="7" t="s">
        <v>26</v>
      </c>
      <c r="K171" s="7" t="s">
        <v>241</v>
      </c>
      <c r="L171" s="7" t="s">
        <v>242</v>
      </c>
      <c r="M171" s="7">
        <v>1</v>
      </c>
      <c r="N171" s="9">
        <v>125536</v>
      </c>
      <c r="O171" s="7" t="s">
        <v>29</v>
      </c>
      <c r="P171" s="7" t="s">
        <v>30</v>
      </c>
      <c r="Q171" s="7" t="s">
        <v>203</v>
      </c>
      <c r="R171" s="7" t="s">
        <v>32</v>
      </c>
      <c r="S171" s="7" t="s">
        <v>29</v>
      </c>
      <c r="T171" s="10">
        <v>0.98670000000000002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553</v>
      </c>
      <c r="F172" s="7" t="s">
        <v>554</v>
      </c>
      <c r="G172" s="7" t="s">
        <v>540</v>
      </c>
      <c r="H172" s="8">
        <v>44259</v>
      </c>
      <c r="I172" s="7">
        <v>7</v>
      </c>
      <c r="J172" s="7" t="s">
        <v>26</v>
      </c>
      <c r="K172" s="7" t="s">
        <v>241</v>
      </c>
      <c r="L172" s="7" t="s">
        <v>242</v>
      </c>
      <c r="M172" s="7">
        <v>2</v>
      </c>
      <c r="N172" s="9">
        <v>8824</v>
      </c>
      <c r="O172" s="7" t="s">
        <v>29</v>
      </c>
      <c r="P172" s="7" t="s">
        <v>30</v>
      </c>
      <c r="Q172" s="7" t="s">
        <v>203</v>
      </c>
      <c r="R172" s="7" t="s">
        <v>32</v>
      </c>
      <c r="S172" s="7" t="s">
        <v>29</v>
      </c>
      <c r="T172" s="10">
        <v>0.98670000000000002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555</v>
      </c>
      <c r="F173" s="7" t="s">
        <v>556</v>
      </c>
      <c r="G173" s="7" t="s">
        <v>540</v>
      </c>
      <c r="H173" s="8">
        <v>44259</v>
      </c>
      <c r="I173" s="7">
        <v>7</v>
      </c>
      <c r="J173" s="7" t="s">
        <v>26</v>
      </c>
      <c r="K173" s="7" t="s">
        <v>241</v>
      </c>
      <c r="L173" s="7" t="s">
        <v>242</v>
      </c>
      <c r="M173" s="7">
        <v>2</v>
      </c>
      <c r="N173" s="9">
        <v>21414</v>
      </c>
      <c r="O173" s="7" t="s">
        <v>29</v>
      </c>
      <c r="P173" s="7" t="s">
        <v>30</v>
      </c>
      <c r="Q173" s="7" t="s">
        <v>203</v>
      </c>
      <c r="R173" s="7" t="s">
        <v>32</v>
      </c>
      <c r="S173" s="7" t="s">
        <v>29</v>
      </c>
      <c r="T173" s="10">
        <v>0.98670000000000002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557</v>
      </c>
      <c r="F174" s="7" t="s">
        <v>558</v>
      </c>
      <c r="G174" s="7" t="s">
        <v>540</v>
      </c>
      <c r="H174" s="8">
        <v>44259</v>
      </c>
      <c r="I174" s="7">
        <v>7</v>
      </c>
      <c r="J174" s="7" t="s">
        <v>26</v>
      </c>
      <c r="K174" s="7" t="s">
        <v>241</v>
      </c>
      <c r="L174" s="7" t="s">
        <v>242</v>
      </c>
      <c r="M174" s="7">
        <v>2</v>
      </c>
      <c r="N174" s="9">
        <v>25244</v>
      </c>
      <c r="O174" s="7" t="s">
        <v>29</v>
      </c>
      <c r="P174" s="7" t="s">
        <v>30</v>
      </c>
      <c r="Q174" s="7" t="s">
        <v>203</v>
      </c>
      <c r="R174" s="7" t="s">
        <v>32</v>
      </c>
      <c r="S174" s="7" t="s">
        <v>29</v>
      </c>
      <c r="T174" s="10">
        <v>0.98670000000000002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24119</v>
      </c>
      <c r="F175" s="7" t="s">
        <v>559</v>
      </c>
      <c r="G175" s="7" t="s">
        <v>540</v>
      </c>
      <c r="H175" s="8">
        <v>44259</v>
      </c>
      <c r="I175" s="7">
        <v>7</v>
      </c>
      <c r="J175" s="7" t="s">
        <v>26</v>
      </c>
      <c r="K175" s="7" t="s">
        <v>241</v>
      </c>
      <c r="L175" s="7" t="s">
        <v>242</v>
      </c>
      <c r="M175" s="7">
        <v>24</v>
      </c>
      <c r="N175" s="9">
        <v>18768</v>
      </c>
      <c r="O175" s="7" t="s">
        <v>29</v>
      </c>
      <c r="P175" s="7" t="s">
        <v>30</v>
      </c>
      <c r="Q175" s="7" t="s">
        <v>203</v>
      </c>
      <c r="R175" s="7" t="s">
        <v>32</v>
      </c>
      <c r="S175" s="7" t="s">
        <v>29</v>
      </c>
      <c r="T175" s="10">
        <v>0.98670000000000002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560</v>
      </c>
      <c r="F176" s="7" t="s">
        <v>561</v>
      </c>
      <c r="G176" s="7" t="s">
        <v>540</v>
      </c>
      <c r="H176" s="8">
        <v>44259</v>
      </c>
      <c r="I176" s="7">
        <v>7</v>
      </c>
      <c r="J176" s="7" t="s">
        <v>26</v>
      </c>
      <c r="K176" s="7" t="s">
        <v>241</v>
      </c>
      <c r="L176" s="7" t="s">
        <v>242</v>
      </c>
      <c r="M176" s="7">
        <v>1</v>
      </c>
      <c r="N176" s="9">
        <v>33378</v>
      </c>
      <c r="O176" s="7" t="s">
        <v>29</v>
      </c>
      <c r="P176" s="7" t="s">
        <v>30</v>
      </c>
      <c r="Q176" s="7" t="s">
        <v>203</v>
      </c>
      <c r="R176" s="7" t="s">
        <v>32</v>
      </c>
      <c r="S176" s="7" t="s">
        <v>29</v>
      </c>
      <c r="T176" s="10">
        <v>0.98670000000000002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562</v>
      </c>
      <c r="F177" s="7" t="s">
        <v>563</v>
      </c>
      <c r="G177" s="7" t="s">
        <v>540</v>
      </c>
      <c r="H177" s="8">
        <v>44259</v>
      </c>
      <c r="I177" s="7">
        <v>7</v>
      </c>
      <c r="J177" s="7" t="s">
        <v>26</v>
      </c>
      <c r="K177" s="7" t="s">
        <v>241</v>
      </c>
      <c r="L177" s="7" t="s">
        <v>242</v>
      </c>
      <c r="M177" s="7">
        <v>2</v>
      </c>
      <c r="N177" s="9">
        <v>156844</v>
      </c>
      <c r="O177" s="7" t="s">
        <v>29</v>
      </c>
      <c r="P177" s="7" t="s">
        <v>30</v>
      </c>
      <c r="Q177" s="7" t="s">
        <v>203</v>
      </c>
      <c r="R177" s="7" t="s">
        <v>32</v>
      </c>
      <c r="S177" s="7" t="s">
        <v>29</v>
      </c>
      <c r="T177" s="10">
        <v>0.98670000000000002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564</v>
      </c>
      <c r="F178" s="7" t="s">
        <v>565</v>
      </c>
      <c r="G178" s="7" t="s">
        <v>566</v>
      </c>
      <c r="H178" s="8">
        <v>44259</v>
      </c>
      <c r="I178" s="7">
        <v>7</v>
      </c>
      <c r="J178" s="7" t="s">
        <v>26</v>
      </c>
      <c r="K178" s="7" t="s">
        <v>157</v>
      </c>
      <c r="L178" s="7" t="s">
        <v>158</v>
      </c>
      <c r="M178" s="7">
        <v>2</v>
      </c>
      <c r="N178" s="9">
        <v>82352</v>
      </c>
      <c r="O178" s="7" t="s">
        <v>29</v>
      </c>
      <c r="P178" s="7" t="s">
        <v>30</v>
      </c>
      <c r="Q178" s="7" t="s">
        <v>203</v>
      </c>
      <c r="R178" s="7" t="s">
        <v>32</v>
      </c>
      <c r="S178" s="7" t="s">
        <v>29</v>
      </c>
      <c r="T178" s="10">
        <v>0.98670000000000002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25478</v>
      </c>
      <c r="F179" s="7" t="s">
        <v>567</v>
      </c>
      <c r="G179" s="7" t="s">
        <v>566</v>
      </c>
      <c r="H179" s="8">
        <v>44259</v>
      </c>
      <c r="I179" s="7">
        <v>7</v>
      </c>
      <c r="J179" s="7" t="s">
        <v>26</v>
      </c>
      <c r="K179" s="7" t="s">
        <v>157</v>
      </c>
      <c r="L179" s="7" t="s">
        <v>158</v>
      </c>
      <c r="M179" s="7">
        <v>3</v>
      </c>
      <c r="N179" s="9">
        <v>12579</v>
      </c>
      <c r="O179" s="7" t="s">
        <v>37</v>
      </c>
      <c r="P179" s="7" t="s">
        <v>30</v>
      </c>
      <c r="Q179" s="7" t="s">
        <v>203</v>
      </c>
      <c r="R179" s="7" t="s">
        <v>32</v>
      </c>
      <c r="S179" s="7" t="s">
        <v>37</v>
      </c>
      <c r="T179" s="10">
        <v>0.98670000000000002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88022</v>
      </c>
      <c r="F180" s="7" t="s">
        <v>568</v>
      </c>
      <c r="G180" s="7" t="s">
        <v>566</v>
      </c>
      <c r="H180" s="8">
        <v>44259</v>
      </c>
      <c r="I180" s="7">
        <v>7</v>
      </c>
      <c r="J180" s="7" t="s">
        <v>26</v>
      </c>
      <c r="K180" s="7" t="s">
        <v>157</v>
      </c>
      <c r="L180" s="7" t="s">
        <v>158</v>
      </c>
      <c r="M180" s="7">
        <v>3</v>
      </c>
      <c r="N180" s="9">
        <v>7512</v>
      </c>
      <c r="O180" s="7" t="s">
        <v>29</v>
      </c>
      <c r="P180" s="7" t="s">
        <v>30</v>
      </c>
      <c r="Q180" s="7" t="s">
        <v>203</v>
      </c>
      <c r="R180" s="7" t="s">
        <v>32</v>
      </c>
      <c r="S180" s="7" t="s">
        <v>29</v>
      </c>
      <c r="T180" s="10">
        <v>0.98670000000000002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569</v>
      </c>
      <c r="F181" s="7" t="s">
        <v>570</v>
      </c>
      <c r="G181" s="7" t="s">
        <v>571</v>
      </c>
      <c r="H181" s="8">
        <v>44259</v>
      </c>
      <c r="I181" s="7">
        <v>7</v>
      </c>
      <c r="J181" s="7" t="s">
        <v>26</v>
      </c>
      <c r="K181" s="7" t="s">
        <v>572</v>
      </c>
      <c r="L181" s="7" t="s">
        <v>573</v>
      </c>
      <c r="M181" s="7">
        <v>1</v>
      </c>
      <c r="N181" s="9">
        <v>47555</v>
      </c>
      <c r="O181" s="7" t="s">
        <v>29</v>
      </c>
      <c r="P181" s="7" t="s">
        <v>30</v>
      </c>
      <c r="Q181" s="7" t="s">
        <v>203</v>
      </c>
      <c r="R181" s="7" t="s">
        <v>32</v>
      </c>
      <c r="S181" s="7" t="s">
        <v>29</v>
      </c>
      <c r="T181" s="10">
        <v>0.98670000000000002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348</v>
      </c>
      <c r="F182" s="7" t="s">
        <v>349</v>
      </c>
      <c r="G182" s="7" t="s">
        <v>574</v>
      </c>
      <c r="H182" s="8">
        <v>44259</v>
      </c>
      <c r="I182" s="7">
        <v>7</v>
      </c>
      <c r="J182" s="7" t="s">
        <v>26</v>
      </c>
      <c r="K182" s="7" t="s">
        <v>575</v>
      </c>
      <c r="L182" s="7" t="s">
        <v>576</v>
      </c>
      <c r="M182" s="7">
        <v>1</v>
      </c>
      <c r="N182" s="9">
        <v>3588</v>
      </c>
      <c r="O182" s="7" t="s">
        <v>29</v>
      </c>
      <c r="P182" s="7" t="s">
        <v>30</v>
      </c>
      <c r="Q182" s="7" t="s">
        <v>203</v>
      </c>
      <c r="R182" s="7" t="s">
        <v>32</v>
      </c>
      <c r="S182" s="7" t="s">
        <v>29</v>
      </c>
      <c r="T182" s="10">
        <v>0.98670000000000002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301</v>
      </c>
      <c r="F183" s="7" t="s">
        <v>302</v>
      </c>
      <c r="G183" s="7" t="s">
        <v>577</v>
      </c>
      <c r="H183" s="8">
        <v>44259</v>
      </c>
      <c r="I183" s="7">
        <v>7</v>
      </c>
      <c r="J183" s="7" t="s">
        <v>26</v>
      </c>
      <c r="K183" s="7" t="s">
        <v>578</v>
      </c>
      <c r="L183" s="7" t="s">
        <v>579</v>
      </c>
      <c r="M183" s="7">
        <v>4</v>
      </c>
      <c r="N183" s="9">
        <v>59696</v>
      </c>
      <c r="O183" s="7" t="s">
        <v>29</v>
      </c>
      <c r="P183" s="7" t="s">
        <v>30</v>
      </c>
      <c r="Q183" s="7" t="s">
        <v>203</v>
      </c>
      <c r="R183" s="7" t="s">
        <v>32</v>
      </c>
      <c r="S183" s="7" t="s">
        <v>29</v>
      </c>
      <c r="T183" s="10">
        <v>0.98670000000000002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580</v>
      </c>
      <c r="F184" s="7" t="s">
        <v>581</v>
      </c>
      <c r="G184" s="7" t="s">
        <v>582</v>
      </c>
      <c r="H184" s="8">
        <v>44259</v>
      </c>
      <c r="I184" s="7">
        <v>7</v>
      </c>
      <c r="J184" s="7" t="s">
        <v>26</v>
      </c>
      <c r="K184" s="7" t="s">
        <v>583</v>
      </c>
      <c r="L184" s="7" t="s">
        <v>584</v>
      </c>
      <c r="M184" s="7">
        <v>2</v>
      </c>
      <c r="N184" s="9">
        <v>73600</v>
      </c>
      <c r="O184" s="7" t="s">
        <v>29</v>
      </c>
      <c r="P184" s="7" t="s">
        <v>30</v>
      </c>
      <c r="Q184" s="7" t="s">
        <v>203</v>
      </c>
      <c r="R184" s="7" t="s">
        <v>32</v>
      </c>
      <c r="S184" s="7" t="s">
        <v>29</v>
      </c>
      <c r="T184" s="10">
        <v>0.98670000000000002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585</v>
      </c>
      <c r="F185" s="7" t="s">
        <v>586</v>
      </c>
      <c r="G185" s="7" t="s">
        <v>582</v>
      </c>
      <c r="H185" s="8">
        <v>44259</v>
      </c>
      <c r="I185" s="7">
        <v>7</v>
      </c>
      <c r="J185" s="7" t="s">
        <v>26</v>
      </c>
      <c r="K185" s="7" t="s">
        <v>583</v>
      </c>
      <c r="L185" s="7" t="s">
        <v>584</v>
      </c>
      <c r="M185" s="7">
        <v>4</v>
      </c>
      <c r="N185" s="9">
        <v>20136</v>
      </c>
      <c r="O185" s="7" t="s">
        <v>29</v>
      </c>
      <c r="P185" s="7" t="s">
        <v>30</v>
      </c>
      <c r="Q185" s="7" t="s">
        <v>203</v>
      </c>
      <c r="R185" s="7" t="s">
        <v>32</v>
      </c>
      <c r="S185" s="7" t="s">
        <v>29</v>
      </c>
      <c r="T185" s="10">
        <v>0.98670000000000002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587</v>
      </c>
      <c r="F186" s="7" t="s">
        <v>588</v>
      </c>
      <c r="G186" s="7" t="s">
        <v>582</v>
      </c>
      <c r="H186" s="8">
        <v>44259</v>
      </c>
      <c r="I186" s="7">
        <v>7</v>
      </c>
      <c r="J186" s="7" t="s">
        <v>26</v>
      </c>
      <c r="K186" s="7" t="s">
        <v>583</v>
      </c>
      <c r="L186" s="7" t="s">
        <v>584</v>
      </c>
      <c r="M186" s="7">
        <v>2</v>
      </c>
      <c r="N186" s="9">
        <v>19310</v>
      </c>
      <c r="O186" s="7" t="s">
        <v>29</v>
      </c>
      <c r="P186" s="7" t="s">
        <v>30</v>
      </c>
      <c r="Q186" s="7" t="s">
        <v>203</v>
      </c>
      <c r="R186" s="7" t="s">
        <v>32</v>
      </c>
      <c r="S186" s="7" t="s">
        <v>29</v>
      </c>
      <c r="T186" s="10">
        <v>0.98670000000000002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589</v>
      </c>
      <c r="F187" s="7" t="s">
        <v>411</v>
      </c>
      <c r="G187" s="7" t="s">
        <v>582</v>
      </c>
      <c r="H187" s="8">
        <v>44259</v>
      </c>
      <c r="I187" s="7">
        <v>7</v>
      </c>
      <c r="J187" s="7" t="s">
        <v>26</v>
      </c>
      <c r="K187" s="7" t="s">
        <v>583</v>
      </c>
      <c r="L187" s="7" t="s">
        <v>584</v>
      </c>
      <c r="M187" s="7">
        <v>1</v>
      </c>
      <c r="N187" s="9">
        <v>6546</v>
      </c>
      <c r="O187" s="7" t="s">
        <v>29</v>
      </c>
      <c r="P187" s="7" t="s">
        <v>30</v>
      </c>
      <c r="Q187" s="7" t="s">
        <v>203</v>
      </c>
      <c r="R187" s="7" t="s">
        <v>32</v>
      </c>
      <c r="S187" s="7" t="s">
        <v>29</v>
      </c>
      <c r="T187" s="10">
        <v>0.98670000000000002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10517</v>
      </c>
      <c r="F188" s="7" t="s">
        <v>590</v>
      </c>
      <c r="G188" s="7" t="s">
        <v>582</v>
      </c>
      <c r="H188" s="8">
        <v>44259</v>
      </c>
      <c r="I188" s="7">
        <v>7</v>
      </c>
      <c r="J188" s="7" t="s">
        <v>26</v>
      </c>
      <c r="K188" s="7" t="s">
        <v>583</v>
      </c>
      <c r="L188" s="7" t="s">
        <v>584</v>
      </c>
      <c r="M188" s="7">
        <v>1</v>
      </c>
      <c r="N188" s="9">
        <v>12126</v>
      </c>
      <c r="O188" s="7" t="s">
        <v>29</v>
      </c>
      <c r="P188" s="7" t="s">
        <v>30</v>
      </c>
      <c r="Q188" s="7" t="s">
        <v>203</v>
      </c>
      <c r="R188" s="7" t="s">
        <v>32</v>
      </c>
      <c r="S188" s="7" t="s">
        <v>29</v>
      </c>
      <c r="T188" s="10">
        <v>0.98670000000000002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591</v>
      </c>
      <c r="F189" s="7" t="s">
        <v>592</v>
      </c>
      <c r="G189" s="7" t="s">
        <v>582</v>
      </c>
      <c r="H189" s="8">
        <v>44259</v>
      </c>
      <c r="I189" s="7">
        <v>7</v>
      </c>
      <c r="J189" s="7" t="s">
        <v>26</v>
      </c>
      <c r="K189" s="7" t="s">
        <v>583</v>
      </c>
      <c r="L189" s="7" t="s">
        <v>584</v>
      </c>
      <c r="M189" s="7">
        <v>1</v>
      </c>
      <c r="N189" s="9">
        <v>10950</v>
      </c>
      <c r="O189" s="7" t="s">
        <v>29</v>
      </c>
      <c r="P189" s="7" t="s">
        <v>30</v>
      </c>
      <c r="Q189" s="7" t="s">
        <v>203</v>
      </c>
      <c r="R189" s="7" t="s">
        <v>32</v>
      </c>
      <c r="S189" s="7" t="s">
        <v>29</v>
      </c>
      <c r="T189" s="10">
        <v>0.98670000000000002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593</v>
      </c>
      <c r="F190" s="7" t="s">
        <v>594</v>
      </c>
      <c r="G190" s="7" t="s">
        <v>582</v>
      </c>
      <c r="H190" s="8">
        <v>44259</v>
      </c>
      <c r="I190" s="7">
        <v>7</v>
      </c>
      <c r="J190" s="7" t="s">
        <v>26</v>
      </c>
      <c r="K190" s="7" t="s">
        <v>583</v>
      </c>
      <c r="L190" s="7" t="s">
        <v>584</v>
      </c>
      <c r="M190" s="7">
        <v>1</v>
      </c>
      <c r="N190" s="9">
        <v>9975</v>
      </c>
      <c r="O190" s="7" t="s">
        <v>29</v>
      </c>
      <c r="P190" s="7" t="s">
        <v>30</v>
      </c>
      <c r="Q190" s="7" t="s">
        <v>203</v>
      </c>
      <c r="R190" s="7" t="s">
        <v>32</v>
      </c>
      <c r="S190" s="7" t="s">
        <v>29</v>
      </c>
      <c r="T190" s="10">
        <v>0.98670000000000002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27134</v>
      </c>
      <c r="F191" s="7" t="s">
        <v>189</v>
      </c>
      <c r="G191" s="7" t="s">
        <v>582</v>
      </c>
      <c r="H191" s="8">
        <v>44259</v>
      </c>
      <c r="I191" s="7">
        <v>7</v>
      </c>
      <c r="J191" s="7" t="s">
        <v>26</v>
      </c>
      <c r="K191" s="7" t="s">
        <v>583</v>
      </c>
      <c r="L191" s="7" t="s">
        <v>584</v>
      </c>
      <c r="M191" s="7">
        <v>1</v>
      </c>
      <c r="N191" s="9">
        <v>7555</v>
      </c>
      <c r="O191" s="7" t="s">
        <v>29</v>
      </c>
      <c r="P191" s="7" t="s">
        <v>30</v>
      </c>
      <c r="Q191" s="7" t="s">
        <v>203</v>
      </c>
      <c r="R191" s="7" t="s">
        <v>32</v>
      </c>
      <c r="S191" s="7" t="s">
        <v>29</v>
      </c>
      <c r="T191" s="10">
        <v>0.98670000000000002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4248</v>
      </c>
      <c r="F192" s="7" t="s">
        <v>595</v>
      </c>
      <c r="G192" s="7" t="s">
        <v>582</v>
      </c>
      <c r="H192" s="8">
        <v>44259</v>
      </c>
      <c r="I192" s="7">
        <v>7</v>
      </c>
      <c r="J192" s="7" t="s">
        <v>26</v>
      </c>
      <c r="K192" s="7" t="s">
        <v>583</v>
      </c>
      <c r="L192" s="7" t="s">
        <v>584</v>
      </c>
      <c r="M192" s="7">
        <v>1</v>
      </c>
      <c r="N192" s="9">
        <v>357371</v>
      </c>
      <c r="O192" s="7" t="s">
        <v>64</v>
      </c>
      <c r="P192" s="7" t="s">
        <v>30</v>
      </c>
      <c r="Q192" s="7" t="s">
        <v>203</v>
      </c>
      <c r="R192" s="7" t="s">
        <v>32</v>
      </c>
      <c r="S192" s="7" t="s">
        <v>48</v>
      </c>
      <c r="T192" s="10">
        <v>0.98670000000000002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73</v>
      </c>
      <c r="F193" s="7" t="s">
        <v>596</v>
      </c>
      <c r="G193" s="7" t="s">
        <v>582</v>
      </c>
      <c r="H193" s="8">
        <v>44259</v>
      </c>
      <c r="I193" s="7">
        <v>7</v>
      </c>
      <c r="J193" s="7" t="s">
        <v>26</v>
      </c>
      <c r="K193" s="7" t="s">
        <v>583</v>
      </c>
      <c r="L193" s="7" t="s">
        <v>584</v>
      </c>
      <c r="M193" s="7">
        <v>1</v>
      </c>
      <c r="N193" s="9">
        <v>13437</v>
      </c>
      <c r="O193" s="7" t="s">
        <v>64</v>
      </c>
      <c r="P193" s="7" t="s">
        <v>30</v>
      </c>
      <c r="Q193" s="7" t="s">
        <v>203</v>
      </c>
      <c r="R193" s="7" t="s">
        <v>32</v>
      </c>
      <c r="S193" s="7" t="s">
        <v>48</v>
      </c>
      <c r="T193" s="10">
        <v>0.98670000000000002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27134</v>
      </c>
      <c r="F194" s="7" t="s">
        <v>189</v>
      </c>
      <c r="G194" s="7" t="s">
        <v>597</v>
      </c>
      <c r="H194" s="8">
        <v>44259</v>
      </c>
      <c r="I194" s="7">
        <v>7</v>
      </c>
      <c r="J194" s="7" t="s">
        <v>26</v>
      </c>
      <c r="K194" s="7" t="s">
        <v>598</v>
      </c>
      <c r="L194" s="7" t="s">
        <v>599</v>
      </c>
      <c r="M194" s="7">
        <v>1</v>
      </c>
      <c r="N194" s="9">
        <v>7555</v>
      </c>
      <c r="O194" s="7" t="s">
        <v>29</v>
      </c>
      <c r="P194" s="7" t="s">
        <v>30</v>
      </c>
      <c r="Q194" s="7" t="s">
        <v>203</v>
      </c>
      <c r="R194" s="7" t="s">
        <v>32</v>
      </c>
      <c r="S194" s="7" t="s">
        <v>29</v>
      </c>
      <c r="T194" s="10">
        <v>0.98670000000000002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589</v>
      </c>
      <c r="F195" s="7" t="s">
        <v>411</v>
      </c>
      <c r="G195" s="7" t="s">
        <v>597</v>
      </c>
      <c r="H195" s="8">
        <v>44259</v>
      </c>
      <c r="I195" s="7">
        <v>7</v>
      </c>
      <c r="J195" s="7" t="s">
        <v>26</v>
      </c>
      <c r="K195" s="7" t="s">
        <v>598</v>
      </c>
      <c r="L195" s="7" t="s">
        <v>599</v>
      </c>
      <c r="M195" s="7">
        <v>1</v>
      </c>
      <c r="N195" s="9">
        <v>6546</v>
      </c>
      <c r="O195" s="7" t="s">
        <v>29</v>
      </c>
      <c r="P195" s="7" t="s">
        <v>30</v>
      </c>
      <c r="Q195" s="7" t="s">
        <v>203</v>
      </c>
      <c r="R195" s="7" t="s">
        <v>32</v>
      </c>
      <c r="S195" s="7" t="s">
        <v>29</v>
      </c>
      <c r="T195" s="10">
        <v>0.98670000000000002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587</v>
      </c>
      <c r="F196" s="7" t="s">
        <v>588</v>
      </c>
      <c r="G196" s="7" t="s">
        <v>597</v>
      </c>
      <c r="H196" s="8">
        <v>44259</v>
      </c>
      <c r="I196" s="7">
        <v>7</v>
      </c>
      <c r="J196" s="7" t="s">
        <v>26</v>
      </c>
      <c r="K196" s="7" t="s">
        <v>598</v>
      </c>
      <c r="L196" s="7" t="s">
        <v>599</v>
      </c>
      <c r="M196" s="7">
        <v>1</v>
      </c>
      <c r="N196" s="9">
        <v>9655</v>
      </c>
      <c r="O196" s="7" t="s">
        <v>29</v>
      </c>
      <c r="P196" s="7" t="s">
        <v>30</v>
      </c>
      <c r="Q196" s="7" t="s">
        <v>203</v>
      </c>
      <c r="R196" s="7" t="s">
        <v>32</v>
      </c>
      <c r="S196" s="7" t="s">
        <v>29</v>
      </c>
      <c r="T196" s="10">
        <v>0.98670000000000002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585</v>
      </c>
      <c r="F197" s="7" t="s">
        <v>586</v>
      </c>
      <c r="G197" s="7" t="s">
        <v>597</v>
      </c>
      <c r="H197" s="8">
        <v>44259</v>
      </c>
      <c r="I197" s="7">
        <v>7</v>
      </c>
      <c r="J197" s="7" t="s">
        <v>26</v>
      </c>
      <c r="K197" s="7" t="s">
        <v>598</v>
      </c>
      <c r="L197" s="7" t="s">
        <v>599</v>
      </c>
      <c r="M197" s="7">
        <v>2</v>
      </c>
      <c r="N197" s="9">
        <v>10068</v>
      </c>
      <c r="O197" s="7" t="s">
        <v>29</v>
      </c>
      <c r="P197" s="7" t="s">
        <v>30</v>
      </c>
      <c r="Q197" s="7" t="s">
        <v>203</v>
      </c>
      <c r="R197" s="7" t="s">
        <v>32</v>
      </c>
      <c r="S197" s="7" t="s">
        <v>29</v>
      </c>
      <c r="T197" s="10">
        <v>0.98670000000000002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10575</v>
      </c>
      <c r="F198" s="7" t="s">
        <v>333</v>
      </c>
      <c r="G198" s="7" t="s">
        <v>597</v>
      </c>
      <c r="H198" s="8">
        <v>44259</v>
      </c>
      <c r="I198" s="7">
        <v>7</v>
      </c>
      <c r="J198" s="7" t="s">
        <v>26</v>
      </c>
      <c r="K198" s="7" t="s">
        <v>598</v>
      </c>
      <c r="L198" s="7" t="s">
        <v>599</v>
      </c>
      <c r="M198" s="7">
        <v>1</v>
      </c>
      <c r="N198" s="9">
        <v>17319</v>
      </c>
      <c r="O198" s="7" t="s">
        <v>29</v>
      </c>
      <c r="P198" s="7" t="s">
        <v>30</v>
      </c>
      <c r="Q198" s="7" t="s">
        <v>203</v>
      </c>
      <c r="R198" s="7" t="s">
        <v>32</v>
      </c>
      <c r="S198" s="7" t="s">
        <v>29</v>
      </c>
      <c r="T198" s="10">
        <v>0.98670000000000002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600</v>
      </c>
      <c r="F199" s="7" t="s">
        <v>586</v>
      </c>
      <c r="G199" s="7" t="s">
        <v>597</v>
      </c>
      <c r="H199" s="8">
        <v>44259</v>
      </c>
      <c r="I199" s="7">
        <v>7</v>
      </c>
      <c r="J199" s="7" t="s">
        <v>26</v>
      </c>
      <c r="K199" s="7" t="s">
        <v>598</v>
      </c>
      <c r="L199" s="7" t="s">
        <v>599</v>
      </c>
      <c r="M199" s="7">
        <v>1</v>
      </c>
      <c r="N199" s="9">
        <v>3042</v>
      </c>
      <c r="O199" s="7" t="s">
        <v>29</v>
      </c>
      <c r="P199" s="7" t="s">
        <v>30</v>
      </c>
      <c r="Q199" s="7" t="s">
        <v>203</v>
      </c>
      <c r="R199" s="7" t="s">
        <v>32</v>
      </c>
      <c r="S199" s="7" t="s">
        <v>29</v>
      </c>
      <c r="T199" s="10">
        <v>0.98670000000000002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86323</v>
      </c>
      <c r="F200" s="7" t="s">
        <v>601</v>
      </c>
      <c r="G200" s="7" t="s">
        <v>597</v>
      </c>
      <c r="H200" s="8">
        <v>44259</v>
      </c>
      <c r="I200" s="7">
        <v>7</v>
      </c>
      <c r="J200" s="7" t="s">
        <v>26</v>
      </c>
      <c r="K200" s="7" t="s">
        <v>598</v>
      </c>
      <c r="L200" s="7" t="s">
        <v>599</v>
      </c>
      <c r="M200" s="7">
        <v>1</v>
      </c>
      <c r="N200" s="9">
        <v>13437</v>
      </c>
      <c r="O200" s="7" t="s">
        <v>29</v>
      </c>
      <c r="P200" s="7" t="s">
        <v>30</v>
      </c>
      <c r="Q200" s="7" t="s">
        <v>203</v>
      </c>
      <c r="R200" s="7" t="s">
        <v>32</v>
      </c>
      <c r="S200" s="7" t="s">
        <v>29</v>
      </c>
      <c r="T200" s="10">
        <v>0.98670000000000002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3582</v>
      </c>
      <c r="F201" s="7" t="s">
        <v>207</v>
      </c>
      <c r="G201" s="7" t="s">
        <v>597</v>
      </c>
      <c r="H201" s="8">
        <v>44259</v>
      </c>
      <c r="I201" s="7">
        <v>7</v>
      </c>
      <c r="J201" s="7" t="s">
        <v>26</v>
      </c>
      <c r="K201" s="7" t="s">
        <v>598</v>
      </c>
      <c r="L201" s="7" t="s">
        <v>599</v>
      </c>
      <c r="M201" s="7">
        <v>1</v>
      </c>
      <c r="N201" s="9">
        <v>30244</v>
      </c>
      <c r="O201" s="7" t="s">
        <v>64</v>
      </c>
      <c r="P201" s="7" t="s">
        <v>30</v>
      </c>
      <c r="Q201" s="7" t="s">
        <v>203</v>
      </c>
      <c r="R201" s="7" t="s">
        <v>32</v>
      </c>
      <c r="S201" s="7" t="s">
        <v>48</v>
      </c>
      <c r="T201" s="10">
        <v>0.98670000000000002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3550</v>
      </c>
      <c r="F202" s="7" t="s">
        <v>602</v>
      </c>
      <c r="G202" s="7" t="s">
        <v>597</v>
      </c>
      <c r="H202" s="8">
        <v>44259</v>
      </c>
      <c r="I202" s="7">
        <v>7</v>
      </c>
      <c r="J202" s="7" t="s">
        <v>26</v>
      </c>
      <c r="K202" s="7" t="s">
        <v>598</v>
      </c>
      <c r="L202" s="7" t="s">
        <v>599</v>
      </c>
      <c r="M202" s="7">
        <v>1</v>
      </c>
      <c r="N202" s="9">
        <v>60496</v>
      </c>
      <c r="O202" s="7" t="s">
        <v>64</v>
      </c>
      <c r="P202" s="7" t="s">
        <v>30</v>
      </c>
      <c r="Q202" s="7" t="s">
        <v>203</v>
      </c>
      <c r="R202" s="7" t="s">
        <v>32</v>
      </c>
      <c r="S202" s="7" t="s">
        <v>48</v>
      </c>
      <c r="T202" s="10">
        <v>0.98670000000000002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4276</v>
      </c>
      <c r="F203" s="7" t="s">
        <v>603</v>
      </c>
      <c r="G203" s="7" t="s">
        <v>597</v>
      </c>
      <c r="H203" s="8">
        <v>44259</v>
      </c>
      <c r="I203" s="7">
        <v>7</v>
      </c>
      <c r="J203" s="7" t="s">
        <v>26</v>
      </c>
      <c r="K203" s="7" t="s">
        <v>598</v>
      </c>
      <c r="L203" s="7" t="s">
        <v>599</v>
      </c>
      <c r="M203" s="7">
        <v>2</v>
      </c>
      <c r="N203" s="9">
        <v>73932</v>
      </c>
      <c r="O203" s="7" t="s">
        <v>64</v>
      </c>
      <c r="P203" s="7" t="s">
        <v>30</v>
      </c>
      <c r="Q203" s="7" t="s">
        <v>203</v>
      </c>
      <c r="R203" s="7" t="s">
        <v>32</v>
      </c>
      <c r="S203" s="7" t="s">
        <v>48</v>
      </c>
      <c r="T203" s="10">
        <v>0.98670000000000002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604</v>
      </c>
      <c r="F204" s="7" t="s">
        <v>605</v>
      </c>
      <c r="G204" s="7" t="s">
        <v>606</v>
      </c>
      <c r="H204" s="8">
        <v>44259</v>
      </c>
      <c r="I204" s="7">
        <v>7</v>
      </c>
      <c r="J204" s="7" t="s">
        <v>26</v>
      </c>
      <c r="K204" s="7" t="s">
        <v>168</v>
      </c>
      <c r="L204" s="7" t="s">
        <v>169</v>
      </c>
      <c r="M204" s="7">
        <v>6</v>
      </c>
      <c r="N204" s="9">
        <v>17496</v>
      </c>
      <c r="O204" s="7" t="s">
        <v>29</v>
      </c>
      <c r="P204" s="7" t="s">
        <v>30</v>
      </c>
      <c r="Q204" s="7" t="s">
        <v>203</v>
      </c>
      <c r="R204" s="7" t="s">
        <v>32</v>
      </c>
      <c r="S204" s="7" t="s">
        <v>29</v>
      </c>
      <c r="T204" s="10">
        <v>0.98670000000000002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165</v>
      </c>
      <c r="F205" s="7" t="s">
        <v>166</v>
      </c>
      <c r="G205" s="7" t="s">
        <v>606</v>
      </c>
      <c r="H205" s="8">
        <v>44259</v>
      </c>
      <c r="I205" s="7">
        <v>7</v>
      </c>
      <c r="J205" s="7" t="s">
        <v>26</v>
      </c>
      <c r="K205" s="7" t="s">
        <v>168</v>
      </c>
      <c r="L205" s="7" t="s">
        <v>169</v>
      </c>
      <c r="M205" s="7">
        <v>3</v>
      </c>
      <c r="N205" s="9">
        <v>5346</v>
      </c>
      <c r="O205" s="7" t="s">
        <v>29</v>
      </c>
      <c r="P205" s="7" t="s">
        <v>30</v>
      </c>
      <c r="Q205" s="7" t="s">
        <v>203</v>
      </c>
      <c r="R205" s="7" t="s">
        <v>32</v>
      </c>
      <c r="S205" s="7" t="s">
        <v>29</v>
      </c>
      <c r="T205" s="10">
        <v>0.98670000000000002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238</v>
      </c>
      <c r="F206" s="7" t="s">
        <v>239</v>
      </c>
      <c r="G206" s="7" t="s">
        <v>606</v>
      </c>
      <c r="H206" s="8">
        <v>44259</v>
      </c>
      <c r="I206" s="7">
        <v>7</v>
      </c>
      <c r="J206" s="7" t="s">
        <v>26</v>
      </c>
      <c r="K206" s="7" t="s">
        <v>168</v>
      </c>
      <c r="L206" s="7" t="s">
        <v>169</v>
      </c>
      <c r="M206" s="7">
        <v>6</v>
      </c>
      <c r="N206" s="9">
        <v>5244</v>
      </c>
      <c r="O206" s="7" t="s">
        <v>29</v>
      </c>
      <c r="P206" s="7" t="s">
        <v>30</v>
      </c>
      <c r="Q206" s="7" t="s">
        <v>203</v>
      </c>
      <c r="R206" s="7" t="s">
        <v>32</v>
      </c>
      <c r="S206" s="7" t="s">
        <v>29</v>
      </c>
      <c r="T206" s="10">
        <v>0.98670000000000002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607</v>
      </c>
      <c r="F207" s="7" t="s">
        <v>608</v>
      </c>
      <c r="G207" s="7" t="s">
        <v>606</v>
      </c>
      <c r="H207" s="8">
        <v>44259</v>
      </c>
      <c r="I207" s="7">
        <v>7</v>
      </c>
      <c r="J207" s="7" t="s">
        <v>26</v>
      </c>
      <c r="K207" s="7" t="s">
        <v>168</v>
      </c>
      <c r="L207" s="7" t="s">
        <v>169</v>
      </c>
      <c r="M207" s="7">
        <v>1</v>
      </c>
      <c r="N207" s="9">
        <v>2076</v>
      </c>
      <c r="O207" s="7" t="s">
        <v>29</v>
      </c>
      <c r="P207" s="7" t="s">
        <v>30</v>
      </c>
      <c r="Q207" s="7" t="s">
        <v>203</v>
      </c>
      <c r="R207" s="7" t="s">
        <v>32</v>
      </c>
      <c r="S207" s="7" t="s">
        <v>29</v>
      </c>
      <c r="T207" s="10">
        <v>0.98670000000000002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609</v>
      </c>
      <c r="F208" s="7" t="s">
        <v>610</v>
      </c>
      <c r="G208" s="7" t="s">
        <v>606</v>
      </c>
      <c r="H208" s="8">
        <v>44259</v>
      </c>
      <c r="I208" s="7">
        <v>7</v>
      </c>
      <c r="J208" s="7" t="s">
        <v>26</v>
      </c>
      <c r="K208" s="7" t="s">
        <v>168</v>
      </c>
      <c r="L208" s="7" t="s">
        <v>169</v>
      </c>
      <c r="M208" s="7">
        <v>1</v>
      </c>
      <c r="N208" s="9">
        <v>1387</v>
      </c>
      <c r="O208" s="7" t="s">
        <v>29</v>
      </c>
      <c r="P208" s="7" t="s">
        <v>30</v>
      </c>
      <c r="Q208" s="7" t="s">
        <v>203</v>
      </c>
      <c r="R208" s="7" t="s">
        <v>32</v>
      </c>
      <c r="S208" s="7" t="s">
        <v>29</v>
      </c>
      <c r="T208" s="10">
        <v>0.98670000000000002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611</v>
      </c>
      <c r="F209" s="7" t="s">
        <v>612</v>
      </c>
      <c r="G209" s="7" t="s">
        <v>606</v>
      </c>
      <c r="H209" s="8">
        <v>44259</v>
      </c>
      <c r="I209" s="7">
        <v>7</v>
      </c>
      <c r="J209" s="7" t="s">
        <v>26</v>
      </c>
      <c r="K209" s="7" t="s">
        <v>168</v>
      </c>
      <c r="L209" s="7" t="s">
        <v>169</v>
      </c>
      <c r="M209" s="7">
        <v>1</v>
      </c>
      <c r="N209" s="9">
        <v>2092</v>
      </c>
      <c r="O209" s="7" t="s">
        <v>29</v>
      </c>
      <c r="P209" s="7" t="s">
        <v>30</v>
      </c>
      <c r="Q209" s="7" t="s">
        <v>203</v>
      </c>
      <c r="R209" s="7" t="s">
        <v>32</v>
      </c>
      <c r="S209" s="7" t="s">
        <v>29</v>
      </c>
      <c r="T209" s="10">
        <v>0.98670000000000002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10575</v>
      </c>
      <c r="F210" s="7" t="s">
        <v>333</v>
      </c>
      <c r="G210" s="7" t="s">
        <v>606</v>
      </c>
      <c r="H210" s="8">
        <v>44259</v>
      </c>
      <c r="I210" s="7">
        <v>7</v>
      </c>
      <c r="J210" s="7" t="s">
        <v>26</v>
      </c>
      <c r="K210" s="7" t="s">
        <v>168</v>
      </c>
      <c r="L210" s="7" t="s">
        <v>169</v>
      </c>
      <c r="M210" s="7">
        <v>1</v>
      </c>
      <c r="N210" s="9">
        <v>17319</v>
      </c>
      <c r="O210" s="7" t="s">
        <v>29</v>
      </c>
      <c r="P210" s="7" t="s">
        <v>30</v>
      </c>
      <c r="Q210" s="7" t="s">
        <v>203</v>
      </c>
      <c r="R210" s="7" t="s">
        <v>32</v>
      </c>
      <c r="S210" s="7" t="s">
        <v>29</v>
      </c>
      <c r="T210" s="10">
        <v>0.98670000000000002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613</v>
      </c>
      <c r="F211" s="7" t="s">
        <v>614</v>
      </c>
      <c r="G211" s="7" t="s">
        <v>606</v>
      </c>
      <c r="H211" s="8">
        <v>44259</v>
      </c>
      <c r="I211" s="7">
        <v>7</v>
      </c>
      <c r="J211" s="7" t="s">
        <v>26</v>
      </c>
      <c r="K211" s="7" t="s">
        <v>168</v>
      </c>
      <c r="L211" s="7" t="s">
        <v>169</v>
      </c>
      <c r="M211" s="7">
        <v>1</v>
      </c>
      <c r="N211" s="9">
        <v>13277</v>
      </c>
      <c r="O211" s="7" t="s">
        <v>29</v>
      </c>
      <c r="P211" s="7" t="s">
        <v>30</v>
      </c>
      <c r="Q211" s="7" t="s">
        <v>203</v>
      </c>
      <c r="R211" s="7" t="s">
        <v>32</v>
      </c>
      <c r="S211" s="7" t="s">
        <v>29</v>
      </c>
      <c r="T211" s="10">
        <v>0.98670000000000002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171</v>
      </c>
      <c r="F212" s="7" t="s">
        <v>172</v>
      </c>
      <c r="G212" s="7" t="s">
        <v>606</v>
      </c>
      <c r="H212" s="8">
        <v>44259</v>
      </c>
      <c r="I212" s="7">
        <v>7</v>
      </c>
      <c r="J212" s="7" t="s">
        <v>26</v>
      </c>
      <c r="K212" s="7" t="s">
        <v>168</v>
      </c>
      <c r="L212" s="7" t="s">
        <v>169</v>
      </c>
      <c r="M212" s="7">
        <v>1</v>
      </c>
      <c r="N212" s="9">
        <v>2319</v>
      </c>
      <c r="O212" s="7" t="s">
        <v>29</v>
      </c>
      <c r="P212" s="7" t="s">
        <v>30</v>
      </c>
      <c r="Q212" s="7" t="s">
        <v>203</v>
      </c>
      <c r="R212" s="7" t="s">
        <v>32</v>
      </c>
      <c r="S212" s="7" t="s">
        <v>29</v>
      </c>
      <c r="T212" s="10">
        <v>0.98670000000000002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13557</v>
      </c>
      <c r="F213" s="7" t="s">
        <v>615</v>
      </c>
      <c r="G213" s="7" t="s">
        <v>616</v>
      </c>
      <c r="H213" s="8">
        <v>44259</v>
      </c>
      <c r="I213" s="7">
        <v>7</v>
      </c>
      <c r="J213" s="7" t="s">
        <v>26</v>
      </c>
      <c r="K213" s="7" t="s">
        <v>617</v>
      </c>
      <c r="L213" s="7" t="s">
        <v>618</v>
      </c>
      <c r="M213" s="7">
        <v>1</v>
      </c>
      <c r="N213" s="9">
        <v>21000</v>
      </c>
      <c r="O213" s="7" t="s">
        <v>29</v>
      </c>
      <c r="P213" s="7" t="s">
        <v>30</v>
      </c>
      <c r="Q213" s="7" t="s">
        <v>203</v>
      </c>
      <c r="R213" s="7" t="s">
        <v>32</v>
      </c>
      <c r="S213" s="7" t="s">
        <v>29</v>
      </c>
      <c r="T213" s="10">
        <v>0.98670000000000002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619</v>
      </c>
      <c r="F214" s="7" t="s">
        <v>620</v>
      </c>
      <c r="G214" s="7" t="s">
        <v>621</v>
      </c>
      <c r="H214" s="8">
        <v>44259</v>
      </c>
      <c r="I214" s="7">
        <v>7</v>
      </c>
      <c r="J214" s="7" t="s">
        <v>26</v>
      </c>
      <c r="K214" s="7" t="s">
        <v>241</v>
      </c>
      <c r="L214" s="7" t="s">
        <v>242</v>
      </c>
      <c r="M214" s="7">
        <v>24</v>
      </c>
      <c r="N214" s="9">
        <v>68904</v>
      </c>
      <c r="O214" s="7" t="s">
        <v>29</v>
      </c>
      <c r="P214" s="7" t="s">
        <v>30</v>
      </c>
      <c r="Q214" s="7" t="s">
        <v>203</v>
      </c>
      <c r="R214" s="7" t="s">
        <v>32</v>
      </c>
      <c r="S214" s="7" t="s">
        <v>29</v>
      </c>
      <c r="T214" s="10">
        <v>0.98670000000000002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5148</v>
      </c>
      <c r="F215" s="7" t="s">
        <v>622</v>
      </c>
      <c r="G215" s="7" t="s">
        <v>623</v>
      </c>
      <c r="H215" s="8">
        <v>44259</v>
      </c>
      <c r="I215" s="7">
        <v>7</v>
      </c>
      <c r="J215" s="7" t="s">
        <v>26</v>
      </c>
      <c r="K215" s="7" t="s">
        <v>624</v>
      </c>
      <c r="L215" s="7" t="s">
        <v>625</v>
      </c>
      <c r="M215" s="7">
        <v>1</v>
      </c>
      <c r="N215" s="9">
        <v>125706</v>
      </c>
      <c r="O215" s="7" t="s">
        <v>29</v>
      </c>
      <c r="P215" s="7" t="s">
        <v>30</v>
      </c>
      <c r="Q215" s="7" t="s">
        <v>203</v>
      </c>
      <c r="R215" s="7" t="s">
        <v>32</v>
      </c>
      <c r="S215" s="7" t="s">
        <v>29</v>
      </c>
      <c r="T215" s="10">
        <v>0.98670000000000002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587</v>
      </c>
      <c r="F216" s="7" t="s">
        <v>588</v>
      </c>
      <c r="G216" s="7" t="s">
        <v>626</v>
      </c>
      <c r="H216" s="8">
        <v>44259</v>
      </c>
      <c r="I216" s="7">
        <v>7</v>
      </c>
      <c r="J216" s="7" t="s">
        <v>26</v>
      </c>
      <c r="K216" s="7" t="s">
        <v>627</v>
      </c>
      <c r="L216" s="7" t="s">
        <v>628</v>
      </c>
      <c r="M216" s="7">
        <v>2</v>
      </c>
      <c r="N216" s="9">
        <v>19310</v>
      </c>
      <c r="O216" s="7" t="s">
        <v>29</v>
      </c>
      <c r="P216" s="7" t="s">
        <v>30</v>
      </c>
      <c r="Q216" s="7" t="s">
        <v>203</v>
      </c>
      <c r="R216" s="7" t="s">
        <v>32</v>
      </c>
      <c r="S216" s="7" t="s">
        <v>29</v>
      </c>
      <c r="T216" s="10">
        <v>0.98670000000000002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585</v>
      </c>
      <c r="F217" s="7" t="s">
        <v>586</v>
      </c>
      <c r="G217" s="7" t="s">
        <v>626</v>
      </c>
      <c r="H217" s="8">
        <v>44259</v>
      </c>
      <c r="I217" s="7">
        <v>7</v>
      </c>
      <c r="J217" s="7" t="s">
        <v>26</v>
      </c>
      <c r="K217" s="7" t="s">
        <v>627</v>
      </c>
      <c r="L217" s="7" t="s">
        <v>628</v>
      </c>
      <c r="M217" s="7">
        <v>4</v>
      </c>
      <c r="N217" s="9">
        <v>20136</v>
      </c>
      <c r="O217" s="7" t="s">
        <v>29</v>
      </c>
      <c r="P217" s="7" t="s">
        <v>30</v>
      </c>
      <c r="Q217" s="7" t="s">
        <v>203</v>
      </c>
      <c r="R217" s="7" t="s">
        <v>32</v>
      </c>
      <c r="S217" s="7" t="s">
        <v>29</v>
      </c>
      <c r="T217" s="10">
        <v>0.98670000000000002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85146</v>
      </c>
      <c r="F218" s="7" t="s">
        <v>216</v>
      </c>
      <c r="G218" s="7" t="s">
        <v>626</v>
      </c>
      <c r="H218" s="8">
        <v>44259</v>
      </c>
      <c r="I218" s="7">
        <v>7</v>
      </c>
      <c r="J218" s="7" t="s">
        <v>26</v>
      </c>
      <c r="K218" s="7" t="s">
        <v>627</v>
      </c>
      <c r="L218" s="7" t="s">
        <v>628</v>
      </c>
      <c r="M218" s="7">
        <v>1</v>
      </c>
      <c r="N218" s="9">
        <v>28092</v>
      </c>
      <c r="O218" s="7" t="s">
        <v>29</v>
      </c>
      <c r="P218" s="7" t="s">
        <v>30</v>
      </c>
      <c r="Q218" s="7" t="s">
        <v>203</v>
      </c>
      <c r="R218" s="7" t="s">
        <v>32</v>
      </c>
      <c r="S218" s="7" t="s">
        <v>29</v>
      </c>
      <c r="T218" s="10">
        <v>0.98670000000000002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224</v>
      </c>
      <c r="F219" s="7" t="s">
        <v>225</v>
      </c>
      <c r="G219" s="7" t="s">
        <v>629</v>
      </c>
      <c r="H219" s="8">
        <v>44259</v>
      </c>
      <c r="I219" s="7">
        <v>7</v>
      </c>
      <c r="J219" s="7" t="s">
        <v>26</v>
      </c>
      <c r="K219" s="7" t="s">
        <v>630</v>
      </c>
      <c r="L219" s="7" t="s">
        <v>631</v>
      </c>
      <c r="M219" s="7">
        <v>2</v>
      </c>
      <c r="N219" s="9">
        <v>77026</v>
      </c>
      <c r="O219" s="7" t="s">
        <v>29</v>
      </c>
      <c r="P219" s="7" t="s">
        <v>30</v>
      </c>
      <c r="Q219" s="7" t="s">
        <v>203</v>
      </c>
      <c r="R219" s="7" t="s">
        <v>32</v>
      </c>
      <c r="S219" s="7" t="s">
        <v>29</v>
      </c>
      <c r="T219" s="10">
        <v>0.98670000000000002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218</v>
      </c>
      <c r="F220" s="7" t="s">
        <v>219</v>
      </c>
      <c r="G220" s="7" t="s">
        <v>629</v>
      </c>
      <c r="H220" s="8">
        <v>44259</v>
      </c>
      <c r="I220" s="7">
        <v>7</v>
      </c>
      <c r="J220" s="7" t="s">
        <v>26</v>
      </c>
      <c r="K220" s="7" t="s">
        <v>630</v>
      </c>
      <c r="L220" s="7" t="s">
        <v>631</v>
      </c>
      <c r="M220" s="7">
        <v>2</v>
      </c>
      <c r="N220" s="9">
        <v>83798</v>
      </c>
      <c r="O220" s="7" t="s">
        <v>29</v>
      </c>
      <c r="P220" s="7" t="s">
        <v>30</v>
      </c>
      <c r="Q220" s="7" t="s">
        <v>203</v>
      </c>
      <c r="R220" s="7" t="s">
        <v>32</v>
      </c>
      <c r="S220" s="7" t="s">
        <v>29</v>
      </c>
      <c r="T220" s="10">
        <v>0.98670000000000002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371</v>
      </c>
      <c r="F221" s="7" t="s">
        <v>372</v>
      </c>
      <c r="G221" s="7" t="s">
        <v>629</v>
      </c>
      <c r="H221" s="8">
        <v>44259</v>
      </c>
      <c r="I221" s="7">
        <v>7</v>
      </c>
      <c r="J221" s="7" t="s">
        <v>26</v>
      </c>
      <c r="K221" s="7" t="s">
        <v>630</v>
      </c>
      <c r="L221" s="7" t="s">
        <v>631</v>
      </c>
      <c r="M221" s="7">
        <v>1</v>
      </c>
      <c r="N221" s="9">
        <v>13252</v>
      </c>
      <c r="O221" s="7" t="s">
        <v>29</v>
      </c>
      <c r="P221" s="7" t="s">
        <v>30</v>
      </c>
      <c r="Q221" s="7" t="s">
        <v>203</v>
      </c>
      <c r="R221" s="7" t="s">
        <v>32</v>
      </c>
      <c r="S221" s="7" t="s">
        <v>29</v>
      </c>
      <c r="T221" s="10">
        <v>0.98670000000000002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369</v>
      </c>
      <c r="F222" s="7" t="s">
        <v>370</v>
      </c>
      <c r="G222" s="7" t="s">
        <v>629</v>
      </c>
      <c r="H222" s="8">
        <v>44259</v>
      </c>
      <c r="I222" s="7">
        <v>7</v>
      </c>
      <c r="J222" s="7" t="s">
        <v>26</v>
      </c>
      <c r="K222" s="7" t="s">
        <v>630</v>
      </c>
      <c r="L222" s="7" t="s">
        <v>631</v>
      </c>
      <c r="M222" s="7">
        <v>1</v>
      </c>
      <c r="N222" s="9">
        <v>14689</v>
      </c>
      <c r="O222" s="7" t="s">
        <v>29</v>
      </c>
      <c r="P222" s="7" t="s">
        <v>30</v>
      </c>
      <c r="Q222" s="7" t="s">
        <v>203</v>
      </c>
      <c r="R222" s="7" t="s">
        <v>32</v>
      </c>
      <c r="S222" s="7" t="s">
        <v>29</v>
      </c>
      <c r="T222" s="10">
        <v>0.98670000000000002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632</v>
      </c>
      <c r="F223" s="7" t="s">
        <v>633</v>
      </c>
      <c r="G223" s="7" t="s">
        <v>634</v>
      </c>
      <c r="H223" s="8">
        <v>44259</v>
      </c>
      <c r="I223" s="7">
        <v>7</v>
      </c>
      <c r="J223" s="7" t="s">
        <v>26</v>
      </c>
      <c r="K223" s="7" t="s">
        <v>635</v>
      </c>
      <c r="L223" s="7" t="s">
        <v>636</v>
      </c>
      <c r="M223" s="7">
        <v>4</v>
      </c>
      <c r="N223" s="9">
        <v>56404</v>
      </c>
      <c r="O223" s="7" t="s">
        <v>29</v>
      </c>
      <c r="P223" s="7" t="s">
        <v>30</v>
      </c>
      <c r="Q223" s="7" t="s">
        <v>203</v>
      </c>
      <c r="R223" s="7" t="s">
        <v>32</v>
      </c>
      <c r="S223" s="7" t="s">
        <v>29</v>
      </c>
      <c r="T223" s="10">
        <v>0.98670000000000002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637</v>
      </c>
      <c r="F224" s="7" t="s">
        <v>377</v>
      </c>
      <c r="G224" s="7" t="s">
        <v>638</v>
      </c>
      <c r="H224" s="8">
        <v>44259</v>
      </c>
      <c r="I224" s="7">
        <v>7</v>
      </c>
      <c r="J224" s="7" t="s">
        <v>26</v>
      </c>
      <c r="K224" s="7" t="s">
        <v>639</v>
      </c>
      <c r="L224" s="7" t="s">
        <v>640</v>
      </c>
      <c r="M224" s="7">
        <v>1</v>
      </c>
      <c r="N224" s="9">
        <v>30076</v>
      </c>
      <c r="O224" s="7" t="s">
        <v>29</v>
      </c>
      <c r="P224" s="7" t="s">
        <v>30</v>
      </c>
      <c r="Q224" s="7" t="s">
        <v>203</v>
      </c>
      <c r="R224" s="7" t="s">
        <v>32</v>
      </c>
      <c r="S224" s="7" t="s">
        <v>29</v>
      </c>
      <c r="T224" s="10">
        <v>0.98670000000000002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641</v>
      </c>
      <c r="F225" s="7" t="s">
        <v>411</v>
      </c>
      <c r="G225" s="7" t="s">
        <v>642</v>
      </c>
      <c r="H225" s="8">
        <v>44259</v>
      </c>
      <c r="I225" s="7">
        <v>7</v>
      </c>
      <c r="J225" s="7" t="s">
        <v>26</v>
      </c>
      <c r="K225" s="7" t="s">
        <v>643</v>
      </c>
      <c r="L225" s="7" t="s">
        <v>644</v>
      </c>
      <c r="M225" s="7">
        <v>1</v>
      </c>
      <c r="N225" s="9">
        <v>5109</v>
      </c>
      <c r="O225" s="7" t="s">
        <v>29</v>
      </c>
      <c r="P225" s="7" t="s">
        <v>30</v>
      </c>
      <c r="Q225" s="7" t="s">
        <v>203</v>
      </c>
      <c r="R225" s="7" t="s">
        <v>32</v>
      </c>
      <c r="S225" s="7" t="s">
        <v>29</v>
      </c>
      <c r="T225" s="10">
        <v>0.98670000000000002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10037</v>
      </c>
      <c r="F226" s="7" t="s">
        <v>645</v>
      </c>
      <c r="G226" s="7" t="s">
        <v>642</v>
      </c>
      <c r="H226" s="8">
        <v>44259</v>
      </c>
      <c r="I226" s="7">
        <v>7</v>
      </c>
      <c r="J226" s="7" t="s">
        <v>26</v>
      </c>
      <c r="K226" s="7" t="s">
        <v>643</v>
      </c>
      <c r="L226" s="7" t="s">
        <v>644</v>
      </c>
      <c r="M226" s="7">
        <v>1</v>
      </c>
      <c r="N226" s="9">
        <v>6613</v>
      </c>
      <c r="O226" s="7" t="s">
        <v>29</v>
      </c>
      <c r="P226" s="7" t="s">
        <v>30</v>
      </c>
      <c r="Q226" s="7" t="s">
        <v>203</v>
      </c>
      <c r="R226" s="7" t="s">
        <v>32</v>
      </c>
      <c r="S226" s="7" t="s">
        <v>29</v>
      </c>
      <c r="T226" s="10">
        <v>0.98670000000000002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646</v>
      </c>
      <c r="F227" s="7" t="s">
        <v>586</v>
      </c>
      <c r="G227" s="7" t="s">
        <v>642</v>
      </c>
      <c r="H227" s="8">
        <v>44259</v>
      </c>
      <c r="I227" s="7">
        <v>7</v>
      </c>
      <c r="J227" s="7" t="s">
        <v>26</v>
      </c>
      <c r="K227" s="7" t="s">
        <v>643</v>
      </c>
      <c r="L227" s="7" t="s">
        <v>644</v>
      </c>
      <c r="M227" s="7">
        <v>1</v>
      </c>
      <c r="N227" s="9">
        <v>13580</v>
      </c>
      <c r="O227" s="7" t="s">
        <v>29</v>
      </c>
      <c r="P227" s="7" t="s">
        <v>30</v>
      </c>
      <c r="Q227" s="7" t="s">
        <v>203</v>
      </c>
      <c r="R227" s="7" t="s">
        <v>32</v>
      </c>
      <c r="S227" s="7" t="s">
        <v>29</v>
      </c>
      <c r="T227" s="10">
        <v>0.98670000000000002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647</v>
      </c>
      <c r="F228" s="7" t="s">
        <v>648</v>
      </c>
      <c r="G228" s="7" t="s">
        <v>642</v>
      </c>
      <c r="H228" s="8">
        <v>44259</v>
      </c>
      <c r="I228" s="7">
        <v>7</v>
      </c>
      <c r="J228" s="7" t="s">
        <v>26</v>
      </c>
      <c r="K228" s="7" t="s">
        <v>643</v>
      </c>
      <c r="L228" s="7" t="s">
        <v>644</v>
      </c>
      <c r="M228" s="7">
        <v>1</v>
      </c>
      <c r="N228" s="9">
        <v>16975</v>
      </c>
      <c r="O228" s="7" t="s">
        <v>29</v>
      </c>
      <c r="P228" s="7" t="s">
        <v>30</v>
      </c>
      <c r="Q228" s="7" t="s">
        <v>203</v>
      </c>
      <c r="R228" s="7" t="s">
        <v>32</v>
      </c>
      <c r="S228" s="7" t="s">
        <v>29</v>
      </c>
      <c r="T228" s="10">
        <v>0.98670000000000002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3066</v>
      </c>
      <c r="F229" s="7" t="s">
        <v>100</v>
      </c>
      <c r="G229" s="7" t="s">
        <v>642</v>
      </c>
      <c r="H229" s="8">
        <v>44259</v>
      </c>
      <c r="I229" s="7">
        <v>7</v>
      </c>
      <c r="J229" s="7" t="s">
        <v>26</v>
      </c>
      <c r="K229" s="7" t="s">
        <v>643</v>
      </c>
      <c r="L229" s="7" t="s">
        <v>644</v>
      </c>
      <c r="M229" s="7">
        <v>1</v>
      </c>
      <c r="N229" s="9">
        <v>5034</v>
      </c>
      <c r="O229" s="7" t="s">
        <v>37</v>
      </c>
      <c r="P229" s="7" t="s">
        <v>30</v>
      </c>
      <c r="Q229" s="7" t="s">
        <v>203</v>
      </c>
      <c r="R229" s="7" t="s">
        <v>32</v>
      </c>
      <c r="S229" s="7" t="s">
        <v>37</v>
      </c>
      <c r="T229" s="10">
        <v>0.98670000000000002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160</v>
      </c>
      <c r="F230" s="7" t="s">
        <v>161</v>
      </c>
      <c r="G230" s="7" t="s">
        <v>649</v>
      </c>
      <c r="H230" s="8">
        <v>44259</v>
      </c>
      <c r="I230" s="7">
        <v>7</v>
      </c>
      <c r="J230" s="7" t="s">
        <v>26</v>
      </c>
      <c r="K230" s="7" t="s">
        <v>163</v>
      </c>
      <c r="L230" s="7" t="s">
        <v>164</v>
      </c>
      <c r="M230" s="7">
        <v>1</v>
      </c>
      <c r="N230" s="9">
        <v>56965</v>
      </c>
      <c r="O230" s="7" t="s">
        <v>29</v>
      </c>
      <c r="P230" s="7" t="s">
        <v>30</v>
      </c>
      <c r="Q230" s="7" t="s">
        <v>203</v>
      </c>
      <c r="R230" s="7" t="s">
        <v>32</v>
      </c>
      <c r="S230" s="7" t="s">
        <v>29</v>
      </c>
      <c r="T230" s="10">
        <v>0.98670000000000002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27134</v>
      </c>
      <c r="F231" s="7" t="s">
        <v>189</v>
      </c>
      <c r="G231" s="7" t="s">
        <v>649</v>
      </c>
      <c r="H231" s="8">
        <v>44259</v>
      </c>
      <c r="I231" s="7">
        <v>7</v>
      </c>
      <c r="J231" s="7" t="s">
        <v>26</v>
      </c>
      <c r="K231" s="7" t="s">
        <v>163</v>
      </c>
      <c r="L231" s="7" t="s">
        <v>164</v>
      </c>
      <c r="M231" s="7">
        <v>1</v>
      </c>
      <c r="N231" s="9">
        <v>7555</v>
      </c>
      <c r="O231" s="7" t="s">
        <v>29</v>
      </c>
      <c r="P231" s="7" t="s">
        <v>30</v>
      </c>
      <c r="Q231" s="7" t="s">
        <v>203</v>
      </c>
      <c r="R231" s="7" t="s">
        <v>32</v>
      </c>
      <c r="S231" s="7" t="s">
        <v>29</v>
      </c>
      <c r="T231" s="10">
        <v>0.98670000000000002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589</v>
      </c>
      <c r="F232" s="7" t="s">
        <v>411</v>
      </c>
      <c r="G232" s="7" t="s">
        <v>649</v>
      </c>
      <c r="H232" s="8">
        <v>44259</v>
      </c>
      <c r="I232" s="7">
        <v>7</v>
      </c>
      <c r="J232" s="7" t="s">
        <v>26</v>
      </c>
      <c r="K232" s="7" t="s">
        <v>163</v>
      </c>
      <c r="L232" s="7" t="s">
        <v>164</v>
      </c>
      <c r="M232" s="7">
        <v>1</v>
      </c>
      <c r="N232" s="9">
        <v>6546</v>
      </c>
      <c r="O232" s="7" t="s">
        <v>29</v>
      </c>
      <c r="P232" s="7" t="s">
        <v>30</v>
      </c>
      <c r="Q232" s="7" t="s">
        <v>203</v>
      </c>
      <c r="R232" s="7" t="s">
        <v>32</v>
      </c>
      <c r="S232" s="7" t="s">
        <v>29</v>
      </c>
      <c r="T232" s="10">
        <v>0.98670000000000002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587</v>
      </c>
      <c r="F233" s="7" t="s">
        <v>588</v>
      </c>
      <c r="G233" s="7" t="s">
        <v>649</v>
      </c>
      <c r="H233" s="8">
        <v>44259</v>
      </c>
      <c r="I233" s="7">
        <v>7</v>
      </c>
      <c r="J233" s="7" t="s">
        <v>26</v>
      </c>
      <c r="K233" s="7" t="s">
        <v>163</v>
      </c>
      <c r="L233" s="7" t="s">
        <v>164</v>
      </c>
      <c r="M233" s="7">
        <v>1</v>
      </c>
      <c r="N233" s="9">
        <v>9655</v>
      </c>
      <c r="O233" s="7" t="s">
        <v>29</v>
      </c>
      <c r="P233" s="7" t="s">
        <v>30</v>
      </c>
      <c r="Q233" s="7" t="s">
        <v>203</v>
      </c>
      <c r="R233" s="7" t="s">
        <v>32</v>
      </c>
      <c r="S233" s="7" t="s">
        <v>29</v>
      </c>
      <c r="T233" s="10">
        <v>0.98670000000000002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585</v>
      </c>
      <c r="F234" s="7" t="s">
        <v>586</v>
      </c>
      <c r="G234" s="7" t="s">
        <v>649</v>
      </c>
      <c r="H234" s="8">
        <v>44259</v>
      </c>
      <c r="I234" s="7">
        <v>7</v>
      </c>
      <c r="J234" s="7" t="s">
        <v>26</v>
      </c>
      <c r="K234" s="7" t="s">
        <v>163</v>
      </c>
      <c r="L234" s="7" t="s">
        <v>164</v>
      </c>
      <c r="M234" s="7">
        <v>2</v>
      </c>
      <c r="N234" s="9">
        <v>10068</v>
      </c>
      <c r="O234" s="7" t="s">
        <v>29</v>
      </c>
      <c r="P234" s="7" t="s">
        <v>30</v>
      </c>
      <c r="Q234" s="7" t="s">
        <v>203</v>
      </c>
      <c r="R234" s="7" t="s">
        <v>32</v>
      </c>
      <c r="S234" s="7" t="s">
        <v>29</v>
      </c>
      <c r="T234" s="10">
        <v>0.98670000000000002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580</v>
      </c>
      <c r="F235" s="7" t="s">
        <v>581</v>
      </c>
      <c r="G235" s="7" t="s">
        <v>649</v>
      </c>
      <c r="H235" s="8">
        <v>44259</v>
      </c>
      <c r="I235" s="7">
        <v>7</v>
      </c>
      <c r="J235" s="7" t="s">
        <v>26</v>
      </c>
      <c r="K235" s="7" t="s">
        <v>163</v>
      </c>
      <c r="L235" s="7" t="s">
        <v>164</v>
      </c>
      <c r="M235" s="7">
        <v>1</v>
      </c>
      <c r="N235" s="9">
        <v>36800</v>
      </c>
      <c r="O235" s="7" t="s">
        <v>29</v>
      </c>
      <c r="P235" s="7" t="s">
        <v>30</v>
      </c>
      <c r="Q235" s="7" t="s">
        <v>203</v>
      </c>
      <c r="R235" s="7" t="s">
        <v>32</v>
      </c>
      <c r="S235" s="7" t="s">
        <v>29</v>
      </c>
      <c r="T235" s="10">
        <v>0.98670000000000002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650</v>
      </c>
      <c r="F236" s="7" t="s">
        <v>651</v>
      </c>
      <c r="G236" s="7" t="s">
        <v>652</v>
      </c>
      <c r="H236" s="8">
        <v>44259</v>
      </c>
      <c r="I236" s="7">
        <v>7</v>
      </c>
      <c r="J236" s="7" t="s">
        <v>26</v>
      </c>
      <c r="K236" s="7" t="s">
        <v>163</v>
      </c>
      <c r="L236" s="7" t="s">
        <v>164</v>
      </c>
      <c r="M236" s="7">
        <v>1</v>
      </c>
      <c r="N236" s="9">
        <v>7655</v>
      </c>
      <c r="O236" s="7" t="s">
        <v>29</v>
      </c>
      <c r="P236" s="7" t="s">
        <v>30</v>
      </c>
      <c r="Q236" s="7" t="s">
        <v>203</v>
      </c>
      <c r="R236" s="7" t="s">
        <v>32</v>
      </c>
      <c r="S236" s="7" t="s">
        <v>29</v>
      </c>
      <c r="T236" s="10">
        <v>0.98670000000000002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294</v>
      </c>
      <c r="F237" s="7" t="s">
        <v>295</v>
      </c>
      <c r="G237" s="7" t="s">
        <v>652</v>
      </c>
      <c r="H237" s="8">
        <v>44259</v>
      </c>
      <c r="I237" s="7">
        <v>7</v>
      </c>
      <c r="J237" s="7" t="s">
        <v>26</v>
      </c>
      <c r="K237" s="7" t="s">
        <v>163</v>
      </c>
      <c r="L237" s="7" t="s">
        <v>164</v>
      </c>
      <c r="M237" s="7">
        <v>2</v>
      </c>
      <c r="N237" s="9">
        <v>3596</v>
      </c>
      <c r="O237" s="7" t="s">
        <v>29</v>
      </c>
      <c r="P237" s="7" t="s">
        <v>30</v>
      </c>
      <c r="Q237" s="7" t="s">
        <v>203</v>
      </c>
      <c r="R237" s="7" t="s">
        <v>32</v>
      </c>
      <c r="S237" s="7" t="s">
        <v>29</v>
      </c>
      <c r="T237" s="10">
        <v>0.98670000000000002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653</v>
      </c>
      <c r="F238" s="7" t="s">
        <v>654</v>
      </c>
      <c r="G238" s="7" t="s">
        <v>652</v>
      </c>
      <c r="H238" s="8">
        <v>44259</v>
      </c>
      <c r="I238" s="7">
        <v>7</v>
      </c>
      <c r="J238" s="7" t="s">
        <v>26</v>
      </c>
      <c r="K238" s="7" t="s">
        <v>163</v>
      </c>
      <c r="L238" s="7" t="s">
        <v>164</v>
      </c>
      <c r="M238" s="7">
        <v>1</v>
      </c>
      <c r="N238" s="9">
        <v>52050</v>
      </c>
      <c r="O238" s="7" t="s">
        <v>29</v>
      </c>
      <c r="P238" s="7" t="s">
        <v>30</v>
      </c>
      <c r="Q238" s="7" t="s">
        <v>203</v>
      </c>
      <c r="R238" s="7" t="s">
        <v>32</v>
      </c>
      <c r="S238" s="7" t="s">
        <v>29</v>
      </c>
      <c r="T238" s="10">
        <v>0.98670000000000002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655</v>
      </c>
      <c r="F239" s="7" t="s">
        <v>656</v>
      </c>
      <c r="G239" s="7" t="s">
        <v>657</v>
      </c>
      <c r="H239" s="8">
        <v>44260</v>
      </c>
      <c r="I239" s="7">
        <v>7</v>
      </c>
      <c r="J239" s="7" t="s">
        <v>26</v>
      </c>
      <c r="K239" s="7" t="s">
        <v>658</v>
      </c>
      <c r="L239" s="7" t="s">
        <v>659</v>
      </c>
      <c r="M239" s="7">
        <v>1</v>
      </c>
      <c r="N239" s="9">
        <v>27891</v>
      </c>
      <c r="O239" s="7" t="s">
        <v>29</v>
      </c>
      <c r="P239" s="7" t="s">
        <v>30</v>
      </c>
      <c r="Q239" s="7" t="s">
        <v>203</v>
      </c>
      <c r="R239" s="7" t="s">
        <v>32</v>
      </c>
      <c r="S239" s="7" t="s">
        <v>29</v>
      </c>
      <c r="T239" s="10">
        <v>0.98670000000000002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154</v>
      </c>
      <c r="F240" s="7" t="s">
        <v>155</v>
      </c>
      <c r="G240" s="7" t="s">
        <v>660</v>
      </c>
      <c r="H240" s="8">
        <v>44260</v>
      </c>
      <c r="I240" s="7">
        <v>7</v>
      </c>
      <c r="J240" s="7" t="s">
        <v>26</v>
      </c>
      <c r="K240" s="7" t="s">
        <v>661</v>
      </c>
      <c r="L240" s="7" t="s">
        <v>662</v>
      </c>
      <c r="M240" s="7">
        <v>1</v>
      </c>
      <c r="N240" s="9">
        <v>107258</v>
      </c>
      <c r="O240" s="7" t="s">
        <v>29</v>
      </c>
      <c r="P240" s="7" t="s">
        <v>30</v>
      </c>
      <c r="Q240" s="7" t="s">
        <v>203</v>
      </c>
      <c r="R240" s="7" t="s">
        <v>32</v>
      </c>
      <c r="S240" s="7" t="s">
        <v>29</v>
      </c>
      <c r="T240" s="10">
        <v>0.98670000000000002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663</v>
      </c>
      <c r="F241" s="7" t="s">
        <v>664</v>
      </c>
      <c r="G241" s="7" t="s">
        <v>665</v>
      </c>
      <c r="H241" s="8">
        <v>44260</v>
      </c>
      <c r="I241" s="7">
        <v>7</v>
      </c>
      <c r="J241" s="7" t="s">
        <v>26</v>
      </c>
      <c r="K241" s="7" t="s">
        <v>666</v>
      </c>
      <c r="L241" s="7" t="s">
        <v>667</v>
      </c>
      <c r="M241" s="7">
        <v>2</v>
      </c>
      <c r="N241" s="9">
        <v>1748</v>
      </c>
      <c r="O241" s="7" t="s">
        <v>29</v>
      </c>
      <c r="P241" s="7" t="s">
        <v>30</v>
      </c>
      <c r="Q241" s="7" t="s">
        <v>203</v>
      </c>
      <c r="R241" s="7" t="s">
        <v>32</v>
      </c>
      <c r="S241" s="7" t="s">
        <v>29</v>
      </c>
      <c r="T241" s="10">
        <v>0.98670000000000002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668</v>
      </c>
      <c r="F242" s="7" t="s">
        <v>669</v>
      </c>
      <c r="G242" s="7" t="s">
        <v>665</v>
      </c>
      <c r="H242" s="8">
        <v>44260</v>
      </c>
      <c r="I242" s="7">
        <v>7</v>
      </c>
      <c r="J242" s="7" t="s">
        <v>26</v>
      </c>
      <c r="K242" s="7" t="s">
        <v>666</v>
      </c>
      <c r="L242" s="7" t="s">
        <v>667</v>
      </c>
      <c r="M242" s="7">
        <v>1</v>
      </c>
      <c r="N242" s="9">
        <v>12176</v>
      </c>
      <c r="O242" s="7" t="s">
        <v>29</v>
      </c>
      <c r="P242" s="7" t="s">
        <v>30</v>
      </c>
      <c r="Q242" s="7" t="s">
        <v>203</v>
      </c>
      <c r="R242" s="7" t="s">
        <v>32</v>
      </c>
      <c r="S242" s="7" t="s">
        <v>29</v>
      </c>
      <c r="T242" s="10">
        <v>0.98670000000000002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670</v>
      </c>
      <c r="F243" s="7" t="s">
        <v>671</v>
      </c>
      <c r="G243" s="7" t="s">
        <v>665</v>
      </c>
      <c r="H243" s="8">
        <v>44260</v>
      </c>
      <c r="I243" s="7">
        <v>7</v>
      </c>
      <c r="J243" s="7" t="s">
        <v>26</v>
      </c>
      <c r="K243" s="7" t="s">
        <v>666</v>
      </c>
      <c r="L243" s="7" t="s">
        <v>667</v>
      </c>
      <c r="M243" s="7">
        <v>1</v>
      </c>
      <c r="N243" s="9">
        <v>2017</v>
      </c>
      <c r="O243" s="7" t="s">
        <v>29</v>
      </c>
      <c r="P243" s="7" t="s">
        <v>30</v>
      </c>
      <c r="Q243" s="7" t="s">
        <v>203</v>
      </c>
      <c r="R243" s="7" t="s">
        <v>32</v>
      </c>
      <c r="S243" s="7" t="s">
        <v>29</v>
      </c>
      <c r="T243" s="10">
        <v>0.98670000000000002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672</v>
      </c>
      <c r="F244" s="7" t="s">
        <v>673</v>
      </c>
      <c r="G244" s="7" t="s">
        <v>665</v>
      </c>
      <c r="H244" s="8">
        <v>44260</v>
      </c>
      <c r="I244" s="7">
        <v>7</v>
      </c>
      <c r="J244" s="7" t="s">
        <v>26</v>
      </c>
      <c r="K244" s="7" t="s">
        <v>666</v>
      </c>
      <c r="L244" s="7" t="s">
        <v>667</v>
      </c>
      <c r="M244" s="7">
        <v>1</v>
      </c>
      <c r="N244" s="9">
        <v>731</v>
      </c>
      <c r="O244" s="7" t="s">
        <v>29</v>
      </c>
      <c r="P244" s="7" t="s">
        <v>30</v>
      </c>
      <c r="Q244" s="7" t="s">
        <v>203</v>
      </c>
      <c r="R244" s="7" t="s">
        <v>32</v>
      </c>
      <c r="S244" s="7" t="s">
        <v>29</v>
      </c>
      <c r="T244" s="10">
        <v>0.98670000000000002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674</v>
      </c>
      <c r="F245" s="7" t="s">
        <v>675</v>
      </c>
      <c r="G245" s="7" t="s">
        <v>665</v>
      </c>
      <c r="H245" s="8">
        <v>44260</v>
      </c>
      <c r="I245" s="7">
        <v>7</v>
      </c>
      <c r="J245" s="7" t="s">
        <v>26</v>
      </c>
      <c r="K245" s="7" t="s">
        <v>666</v>
      </c>
      <c r="L245" s="7" t="s">
        <v>667</v>
      </c>
      <c r="M245" s="7">
        <v>1</v>
      </c>
      <c r="N245" s="9">
        <v>16793</v>
      </c>
      <c r="O245" s="7" t="s">
        <v>29</v>
      </c>
      <c r="P245" s="7" t="s">
        <v>30</v>
      </c>
      <c r="Q245" s="7" t="s">
        <v>203</v>
      </c>
      <c r="R245" s="7" t="s">
        <v>32</v>
      </c>
      <c r="S245" s="7" t="s">
        <v>29</v>
      </c>
      <c r="T245" s="10">
        <v>0.98670000000000002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676</v>
      </c>
      <c r="F246" s="7" t="s">
        <v>677</v>
      </c>
      <c r="G246" s="7" t="s">
        <v>665</v>
      </c>
      <c r="H246" s="8">
        <v>44260</v>
      </c>
      <c r="I246" s="7">
        <v>7</v>
      </c>
      <c r="J246" s="7" t="s">
        <v>26</v>
      </c>
      <c r="K246" s="7" t="s">
        <v>666</v>
      </c>
      <c r="L246" s="7" t="s">
        <v>667</v>
      </c>
      <c r="M246" s="7">
        <v>1</v>
      </c>
      <c r="N246" s="9">
        <v>15640</v>
      </c>
      <c r="O246" s="7" t="s">
        <v>29</v>
      </c>
      <c r="P246" s="7" t="s">
        <v>30</v>
      </c>
      <c r="Q246" s="7" t="s">
        <v>203</v>
      </c>
      <c r="R246" s="7" t="s">
        <v>32</v>
      </c>
      <c r="S246" s="7" t="s">
        <v>29</v>
      </c>
      <c r="T246" s="10">
        <v>0.98670000000000002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38186</v>
      </c>
      <c r="F247" s="7" t="s">
        <v>678</v>
      </c>
      <c r="G247" s="7" t="s">
        <v>679</v>
      </c>
      <c r="H247" s="8">
        <v>44260</v>
      </c>
      <c r="I247" s="7">
        <v>7</v>
      </c>
      <c r="J247" s="7" t="s">
        <v>26</v>
      </c>
      <c r="K247" s="7" t="s">
        <v>680</v>
      </c>
      <c r="L247" s="7" t="s">
        <v>681</v>
      </c>
      <c r="M247" s="7">
        <v>1</v>
      </c>
      <c r="N247" s="9">
        <v>11479</v>
      </c>
      <c r="O247" s="7" t="s">
        <v>29</v>
      </c>
      <c r="P247" s="7" t="s">
        <v>30</v>
      </c>
      <c r="Q247" s="7" t="s">
        <v>203</v>
      </c>
      <c r="R247" s="7" t="s">
        <v>32</v>
      </c>
      <c r="S247" s="7" t="s">
        <v>29</v>
      </c>
      <c r="T247" s="10">
        <v>0.98670000000000002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611</v>
      </c>
      <c r="F248" s="7" t="s">
        <v>612</v>
      </c>
      <c r="G248" s="7" t="s">
        <v>682</v>
      </c>
      <c r="H248" s="8">
        <v>44260</v>
      </c>
      <c r="I248" s="7">
        <v>7</v>
      </c>
      <c r="J248" s="7" t="s">
        <v>26</v>
      </c>
      <c r="K248" s="7" t="s">
        <v>168</v>
      </c>
      <c r="L248" s="7" t="s">
        <v>169</v>
      </c>
      <c r="M248" s="7">
        <v>1</v>
      </c>
      <c r="N248" s="9">
        <v>2092</v>
      </c>
      <c r="O248" s="7" t="s">
        <v>29</v>
      </c>
      <c r="P248" s="7" t="s">
        <v>30</v>
      </c>
      <c r="Q248" s="7" t="s">
        <v>203</v>
      </c>
      <c r="R248" s="7" t="s">
        <v>32</v>
      </c>
      <c r="S248" s="7" t="s">
        <v>29</v>
      </c>
      <c r="T248" s="10">
        <v>0.98670000000000002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683</v>
      </c>
      <c r="F249" s="7" t="s">
        <v>684</v>
      </c>
      <c r="G249" s="7" t="s">
        <v>682</v>
      </c>
      <c r="H249" s="8">
        <v>44260</v>
      </c>
      <c r="I249" s="7">
        <v>7</v>
      </c>
      <c r="J249" s="7" t="s">
        <v>26</v>
      </c>
      <c r="K249" s="7" t="s">
        <v>168</v>
      </c>
      <c r="L249" s="7" t="s">
        <v>169</v>
      </c>
      <c r="M249" s="7">
        <v>1</v>
      </c>
      <c r="N249" s="9">
        <v>15891</v>
      </c>
      <c r="O249" s="7" t="s">
        <v>29</v>
      </c>
      <c r="P249" s="7" t="s">
        <v>30</v>
      </c>
      <c r="Q249" s="7" t="s">
        <v>203</v>
      </c>
      <c r="R249" s="7" t="s">
        <v>32</v>
      </c>
      <c r="S249" s="7" t="s">
        <v>29</v>
      </c>
      <c r="T249" s="10">
        <v>0.98670000000000002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685</v>
      </c>
      <c r="F250" s="7" t="s">
        <v>686</v>
      </c>
      <c r="G250" s="7" t="s">
        <v>682</v>
      </c>
      <c r="H250" s="8">
        <v>44260</v>
      </c>
      <c r="I250" s="7">
        <v>7</v>
      </c>
      <c r="J250" s="7" t="s">
        <v>26</v>
      </c>
      <c r="K250" s="7" t="s">
        <v>168</v>
      </c>
      <c r="L250" s="7" t="s">
        <v>169</v>
      </c>
      <c r="M250" s="7">
        <v>1</v>
      </c>
      <c r="N250" s="9">
        <v>57067</v>
      </c>
      <c r="O250" s="7" t="s">
        <v>29</v>
      </c>
      <c r="P250" s="7" t="s">
        <v>30</v>
      </c>
      <c r="Q250" s="7" t="s">
        <v>203</v>
      </c>
      <c r="R250" s="7" t="s">
        <v>32</v>
      </c>
      <c r="S250" s="7" t="s">
        <v>29</v>
      </c>
      <c r="T250" s="10">
        <v>0.98670000000000002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292</v>
      </c>
      <c r="F251" s="7" t="s">
        <v>293</v>
      </c>
      <c r="G251" s="7" t="s">
        <v>682</v>
      </c>
      <c r="H251" s="8">
        <v>44260</v>
      </c>
      <c r="I251" s="7">
        <v>7</v>
      </c>
      <c r="J251" s="7" t="s">
        <v>26</v>
      </c>
      <c r="K251" s="7" t="s">
        <v>168</v>
      </c>
      <c r="L251" s="7" t="s">
        <v>169</v>
      </c>
      <c r="M251" s="7">
        <v>1</v>
      </c>
      <c r="N251" s="9">
        <v>1798</v>
      </c>
      <c r="O251" s="7" t="s">
        <v>29</v>
      </c>
      <c r="P251" s="7" t="s">
        <v>30</v>
      </c>
      <c r="Q251" s="7" t="s">
        <v>203</v>
      </c>
      <c r="R251" s="7" t="s">
        <v>32</v>
      </c>
      <c r="S251" s="7" t="s">
        <v>29</v>
      </c>
      <c r="T251" s="10">
        <v>0.98670000000000002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687</v>
      </c>
      <c r="F252" s="7" t="s">
        <v>688</v>
      </c>
      <c r="G252" s="7" t="s">
        <v>682</v>
      </c>
      <c r="H252" s="8">
        <v>44260</v>
      </c>
      <c r="I252" s="7">
        <v>7</v>
      </c>
      <c r="J252" s="7" t="s">
        <v>26</v>
      </c>
      <c r="K252" s="7" t="s">
        <v>168</v>
      </c>
      <c r="L252" s="7" t="s">
        <v>169</v>
      </c>
      <c r="M252" s="7">
        <v>1</v>
      </c>
      <c r="N252" s="9">
        <v>1277</v>
      </c>
      <c r="O252" s="7" t="s">
        <v>29</v>
      </c>
      <c r="P252" s="7" t="s">
        <v>30</v>
      </c>
      <c r="Q252" s="7" t="s">
        <v>203</v>
      </c>
      <c r="R252" s="7" t="s">
        <v>32</v>
      </c>
      <c r="S252" s="7" t="s">
        <v>29</v>
      </c>
      <c r="T252" s="10">
        <v>0.98670000000000002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178</v>
      </c>
      <c r="F253" s="7" t="s">
        <v>179</v>
      </c>
      <c r="G253" s="7" t="s">
        <v>689</v>
      </c>
      <c r="H253" s="8">
        <v>44260</v>
      </c>
      <c r="I253" s="7">
        <v>7</v>
      </c>
      <c r="J253" s="7" t="s">
        <v>26</v>
      </c>
      <c r="K253" s="7" t="s">
        <v>690</v>
      </c>
      <c r="L253" s="7" t="s">
        <v>691</v>
      </c>
      <c r="M253" s="7">
        <v>1</v>
      </c>
      <c r="N253" s="9">
        <v>46739</v>
      </c>
      <c r="O253" s="7" t="s">
        <v>29</v>
      </c>
      <c r="P253" s="7" t="s">
        <v>30</v>
      </c>
      <c r="Q253" s="7" t="s">
        <v>203</v>
      </c>
      <c r="R253" s="7" t="s">
        <v>32</v>
      </c>
      <c r="S253" s="7" t="s">
        <v>29</v>
      </c>
      <c r="T253" s="10">
        <v>0.98670000000000002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692</v>
      </c>
      <c r="F254" s="7" t="s">
        <v>693</v>
      </c>
      <c r="G254" s="7" t="s">
        <v>689</v>
      </c>
      <c r="H254" s="8">
        <v>44260</v>
      </c>
      <c r="I254" s="7">
        <v>7</v>
      </c>
      <c r="J254" s="7" t="s">
        <v>26</v>
      </c>
      <c r="K254" s="7" t="s">
        <v>690</v>
      </c>
      <c r="L254" s="7" t="s">
        <v>691</v>
      </c>
      <c r="M254" s="7">
        <v>1</v>
      </c>
      <c r="N254" s="9">
        <v>21790</v>
      </c>
      <c r="O254" s="7" t="s">
        <v>29</v>
      </c>
      <c r="P254" s="7" t="s">
        <v>30</v>
      </c>
      <c r="Q254" s="7" t="s">
        <v>203</v>
      </c>
      <c r="R254" s="7" t="s">
        <v>32</v>
      </c>
      <c r="S254" s="7" t="s">
        <v>29</v>
      </c>
      <c r="T254" s="10">
        <v>0.98670000000000002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694</v>
      </c>
      <c r="F255" s="7" t="s">
        <v>695</v>
      </c>
      <c r="G255" s="7" t="s">
        <v>696</v>
      </c>
      <c r="H255" s="8">
        <v>44260</v>
      </c>
      <c r="I255" s="7">
        <v>7</v>
      </c>
      <c r="J255" s="7" t="s">
        <v>26</v>
      </c>
      <c r="K255" s="7" t="s">
        <v>635</v>
      </c>
      <c r="L255" s="7" t="s">
        <v>636</v>
      </c>
      <c r="M255" s="7">
        <v>2</v>
      </c>
      <c r="N255" s="9">
        <v>32186</v>
      </c>
      <c r="O255" s="7" t="s">
        <v>29</v>
      </c>
      <c r="P255" s="7" t="s">
        <v>30</v>
      </c>
      <c r="Q255" s="7" t="s">
        <v>203</v>
      </c>
      <c r="R255" s="7" t="s">
        <v>32</v>
      </c>
      <c r="S255" s="7" t="s">
        <v>29</v>
      </c>
      <c r="T255" s="10">
        <v>0.98670000000000002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86186</v>
      </c>
      <c r="F256" s="7" t="s">
        <v>697</v>
      </c>
      <c r="G256" s="7" t="s">
        <v>698</v>
      </c>
      <c r="H256" s="8">
        <v>44260</v>
      </c>
      <c r="I256" s="7">
        <v>7</v>
      </c>
      <c r="J256" s="7" t="s">
        <v>26</v>
      </c>
      <c r="K256" s="7" t="s">
        <v>699</v>
      </c>
      <c r="L256" s="7" t="s">
        <v>700</v>
      </c>
      <c r="M256" s="7">
        <v>1</v>
      </c>
      <c r="N256" s="9">
        <v>118149</v>
      </c>
      <c r="O256" s="7" t="s">
        <v>29</v>
      </c>
      <c r="P256" s="7" t="s">
        <v>30</v>
      </c>
      <c r="Q256" s="7" t="s">
        <v>203</v>
      </c>
      <c r="R256" s="7" t="s">
        <v>32</v>
      </c>
      <c r="S256" s="7" t="s">
        <v>29</v>
      </c>
      <c r="T256" s="10">
        <v>0.98670000000000002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85365</v>
      </c>
      <c r="F257" s="7" t="s">
        <v>701</v>
      </c>
      <c r="G257" s="7" t="s">
        <v>698</v>
      </c>
      <c r="H257" s="8">
        <v>44260</v>
      </c>
      <c r="I257" s="7">
        <v>7</v>
      </c>
      <c r="J257" s="7" t="s">
        <v>26</v>
      </c>
      <c r="K257" s="7" t="s">
        <v>699</v>
      </c>
      <c r="L257" s="7" t="s">
        <v>700</v>
      </c>
      <c r="M257" s="7">
        <v>1</v>
      </c>
      <c r="N257" s="9">
        <v>21429</v>
      </c>
      <c r="O257" s="7" t="s">
        <v>29</v>
      </c>
      <c r="P257" s="7" t="s">
        <v>30</v>
      </c>
      <c r="Q257" s="7" t="s">
        <v>203</v>
      </c>
      <c r="R257" s="7" t="s">
        <v>32</v>
      </c>
      <c r="S257" s="7" t="s">
        <v>29</v>
      </c>
      <c r="T257" s="10">
        <v>0.98670000000000002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50663</v>
      </c>
      <c r="F258" s="7" t="s">
        <v>702</v>
      </c>
      <c r="G258" s="7" t="s">
        <v>703</v>
      </c>
      <c r="H258" s="8">
        <v>44260</v>
      </c>
      <c r="I258" s="7">
        <v>7</v>
      </c>
      <c r="J258" s="7" t="s">
        <v>26</v>
      </c>
      <c r="K258" s="7" t="s">
        <v>704</v>
      </c>
      <c r="L258" s="7" t="s">
        <v>705</v>
      </c>
      <c r="M258" s="7">
        <v>1</v>
      </c>
      <c r="N258" s="9">
        <v>151252</v>
      </c>
      <c r="O258" s="7" t="s">
        <v>48</v>
      </c>
      <c r="P258" s="7" t="s">
        <v>30</v>
      </c>
      <c r="Q258" s="7" t="s">
        <v>203</v>
      </c>
      <c r="R258" s="7" t="s">
        <v>32</v>
      </c>
      <c r="S258" s="7" t="s">
        <v>48</v>
      </c>
      <c r="T258" s="10">
        <v>0.98670000000000002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60</v>
      </c>
      <c r="F259" s="7" t="s">
        <v>706</v>
      </c>
      <c r="G259" s="7" t="s">
        <v>703</v>
      </c>
      <c r="H259" s="8">
        <v>44260</v>
      </c>
      <c r="I259" s="7">
        <v>7</v>
      </c>
      <c r="J259" s="7" t="s">
        <v>26</v>
      </c>
      <c r="K259" s="7" t="s">
        <v>704</v>
      </c>
      <c r="L259" s="7" t="s">
        <v>705</v>
      </c>
      <c r="M259" s="7">
        <v>1</v>
      </c>
      <c r="N259" s="9">
        <v>42429</v>
      </c>
      <c r="O259" s="7" t="s">
        <v>64</v>
      </c>
      <c r="P259" s="7" t="s">
        <v>30</v>
      </c>
      <c r="Q259" s="7" t="s">
        <v>203</v>
      </c>
      <c r="R259" s="7" t="s">
        <v>32</v>
      </c>
      <c r="S259" s="7" t="s">
        <v>48</v>
      </c>
      <c r="T259" s="10">
        <v>0.98670000000000002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707</v>
      </c>
      <c r="F260" s="7" t="s">
        <v>708</v>
      </c>
      <c r="G260" s="7" t="s">
        <v>709</v>
      </c>
      <c r="H260" s="8">
        <v>44260</v>
      </c>
      <c r="I260" s="7">
        <v>7</v>
      </c>
      <c r="J260" s="7" t="s">
        <v>26</v>
      </c>
      <c r="K260" s="7" t="s">
        <v>710</v>
      </c>
      <c r="L260" s="7" t="s">
        <v>711</v>
      </c>
      <c r="M260" s="7">
        <v>2</v>
      </c>
      <c r="N260" s="9">
        <v>6470</v>
      </c>
      <c r="O260" s="7" t="s">
        <v>29</v>
      </c>
      <c r="P260" s="7" t="s">
        <v>30</v>
      </c>
      <c r="Q260" s="7" t="s">
        <v>203</v>
      </c>
      <c r="R260" s="7" t="s">
        <v>32</v>
      </c>
      <c r="S260" s="7" t="s">
        <v>29</v>
      </c>
      <c r="T260" s="10">
        <v>0.98670000000000002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712</v>
      </c>
      <c r="F261" s="7" t="s">
        <v>713</v>
      </c>
      <c r="G261" s="7" t="s">
        <v>714</v>
      </c>
      <c r="H261" s="8">
        <v>44260</v>
      </c>
      <c r="I261" s="7">
        <v>7</v>
      </c>
      <c r="J261" s="7" t="s">
        <v>26</v>
      </c>
      <c r="K261" s="7" t="s">
        <v>715</v>
      </c>
      <c r="L261" s="7" t="s">
        <v>716</v>
      </c>
      <c r="M261" s="7">
        <v>1</v>
      </c>
      <c r="N261" s="9">
        <v>48731</v>
      </c>
      <c r="O261" s="7" t="s">
        <v>29</v>
      </c>
      <c r="P261" s="7" t="s">
        <v>30</v>
      </c>
      <c r="Q261" s="7" t="s">
        <v>203</v>
      </c>
      <c r="R261" s="7" t="s">
        <v>32</v>
      </c>
      <c r="S261" s="7" t="s">
        <v>29</v>
      </c>
      <c r="T261" s="10">
        <v>0.98670000000000002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79093</v>
      </c>
      <c r="F262" s="7" t="s">
        <v>717</v>
      </c>
      <c r="G262" s="7" t="s">
        <v>714</v>
      </c>
      <c r="H262" s="8">
        <v>44260</v>
      </c>
      <c r="I262" s="7">
        <v>7</v>
      </c>
      <c r="J262" s="7" t="s">
        <v>26</v>
      </c>
      <c r="K262" s="7" t="s">
        <v>715</v>
      </c>
      <c r="L262" s="7" t="s">
        <v>716</v>
      </c>
      <c r="M262" s="7">
        <v>2</v>
      </c>
      <c r="N262" s="9">
        <v>10924</v>
      </c>
      <c r="O262" s="7" t="s">
        <v>29</v>
      </c>
      <c r="P262" s="7" t="s">
        <v>30</v>
      </c>
      <c r="Q262" s="7" t="s">
        <v>203</v>
      </c>
      <c r="R262" s="7" t="s">
        <v>32</v>
      </c>
      <c r="S262" s="7" t="s">
        <v>29</v>
      </c>
      <c r="T262" s="10">
        <v>0.98670000000000002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301</v>
      </c>
      <c r="F263" s="7" t="s">
        <v>302</v>
      </c>
      <c r="G263" s="7" t="s">
        <v>718</v>
      </c>
      <c r="H263" s="8">
        <v>44260</v>
      </c>
      <c r="I263" s="7">
        <v>7</v>
      </c>
      <c r="J263" s="7" t="s">
        <v>26</v>
      </c>
      <c r="K263" s="7" t="s">
        <v>719</v>
      </c>
      <c r="L263" s="7" t="s">
        <v>720</v>
      </c>
      <c r="M263" s="7">
        <v>1</v>
      </c>
      <c r="N263" s="9">
        <v>14924</v>
      </c>
      <c r="O263" s="7" t="s">
        <v>29</v>
      </c>
      <c r="P263" s="7" t="s">
        <v>30</v>
      </c>
      <c r="Q263" s="7" t="s">
        <v>203</v>
      </c>
      <c r="R263" s="7" t="s">
        <v>32</v>
      </c>
      <c r="S263" s="7" t="s">
        <v>29</v>
      </c>
      <c r="T263" s="10">
        <v>0.98670000000000002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721</v>
      </c>
      <c r="F264" s="7" t="s">
        <v>722</v>
      </c>
      <c r="G264" s="7" t="s">
        <v>723</v>
      </c>
      <c r="H264" s="8">
        <v>44260</v>
      </c>
      <c r="I264" s="7">
        <v>7</v>
      </c>
      <c r="J264" s="7" t="s">
        <v>26</v>
      </c>
      <c r="K264" s="7" t="s">
        <v>704</v>
      </c>
      <c r="L264" s="7" t="s">
        <v>705</v>
      </c>
      <c r="M264" s="7">
        <v>1</v>
      </c>
      <c r="N264" s="9">
        <v>126042</v>
      </c>
      <c r="O264" s="7" t="s">
        <v>29</v>
      </c>
      <c r="P264" s="7" t="s">
        <v>30</v>
      </c>
      <c r="Q264" s="7" t="s">
        <v>203</v>
      </c>
      <c r="R264" s="7" t="s">
        <v>32</v>
      </c>
      <c r="S264" s="7" t="s">
        <v>48</v>
      </c>
      <c r="T264" s="10">
        <v>0.98670000000000002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414</v>
      </c>
      <c r="F265" s="7" t="s">
        <v>415</v>
      </c>
      <c r="G265" s="7" t="s">
        <v>724</v>
      </c>
      <c r="H265" s="8">
        <v>44260</v>
      </c>
      <c r="I265" s="7">
        <v>7</v>
      </c>
      <c r="J265" s="7" t="s">
        <v>26</v>
      </c>
      <c r="K265" s="7" t="s">
        <v>725</v>
      </c>
      <c r="L265" s="7" t="s">
        <v>726</v>
      </c>
      <c r="M265" s="7">
        <v>1</v>
      </c>
      <c r="N265" s="9">
        <v>55454</v>
      </c>
      <c r="O265" s="7" t="s">
        <v>29</v>
      </c>
      <c r="P265" s="7" t="s">
        <v>30</v>
      </c>
      <c r="Q265" s="7" t="s">
        <v>203</v>
      </c>
      <c r="R265" s="7" t="s">
        <v>32</v>
      </c>
      <c r="S265" s="7" t="s">
        <v>29</v>
      </c>
      <c r="T265" s="10">
        <v>0.98670000000000002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727</v>
      </c>
      <c r="F266" s="7" t="s">
        <v>728</v>
      </c>
      <c r="G266" s="7" t="s">
        <v>724</v>
      </c>
      <c r="H266" s="8">
        <v>44260</v>
      </c>
      <c r="I266" s="7">
        <v>7</v>
      </c>
      <c r="J266" s="7" t="s">
        <v>26</v>
      </c>
      <c r="K266" s="7" t="s">
        <v>725</v>
      </c>
      <c r="L266" s="7" t="s">
        <v>726</v>
      </c>
      <c r="M266" s="7">
        <v>1</v>
      </c>
      <c r="N266" s="9">
        <v>46832</v>
      </c>
      <c r="O266" s="7" t="s">
        <v>29</v>
      </c>
      <c r="P266" s="7" t="s">
        <v>30</v>
      </c>
      <c r="Q266" s="7" t="s">
        <v>203</v>
      </c>
      <c r="R266" s="7" t="s">
        <v>32</v>
      </c>
      <c r="S266" s="7" t="s">
        <v>29</v>
      </c>
      <c r="T266" s="10">
        <v>0.98670000000000002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25208</v>
      </c>
      <c r="F267" s="7" t="s">
        <v>729</v>
      </c>
      <c r="G267" s="7" t="s">
        <v>724</v>
      </c>
      <c r="H267" s="8">
        <v>44260</v>
      </c>
      <c r="I267" s="7">
        <v>7</v>
      </c>
      <c r="J267" s="7" t="s">
        <v>26</v>
      </c>
      <c r="K267" s="7" t="s">
        <v>725</v>
      </c>
      <c r="L267" s="7" t="s">
        <v>726</v>
      </c>
      <c r="M267" s="7">
        <v>1</v>
      </c>
      <c r="N267" s="9">
        <v>74050</v>
      </c>
      <c r="O267" s="7" t="s">
        <v>29</v>
      </c>
      <c r="P267" s="7" t="s">
        <v>30</v>
      </c>
      <c r="Q267" s="7" t="s">
        <v>203</v>
      </c>
      <c r="R267" s="7" t="s">
        <v>32</v>
      </c>
      <c r="S267" s="7" t="s">
        <v>29</v>
      </c>
      <c r="T267" s="10">
        <v>0.98670000000000002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730</v>
      </c>
      <c r="F268" s="7" t="s">
        <v>731</v>
      </c>
      <c r="G268" s="7" t="s">
        <v>732</v>
      </c>
      <c r="H268" s="8">
        <v>44260</v>
      </c>
      <c r="I268" s="7">
        <v>7</v>
      </c>
      <c r="J268" s="7" t="s">
        <v>26</v>
      </c>
      <c r="K268" s="7" t="s">
        <v>733</v>
      </c>
      <c r="L268" s="7" t="s">
        <v>734</v>
      </c>
      <c r="M268" s="7">
        <v>1</v>
      </c>
      <c r="N268" s="9">
        <v>31471</v>
      </c>
      <c r="O268" s="7" t="s">
        <v>29</v>
      </c>
      <c r="P268" s="7" t="s">
        <v>30</v>
      </c>
      <c r="Q268" s="7" t="s">
        <v>203</v>
      </c>
      <c r="R268" s="7" t="s">
        <v>32</v>
      </c>
      <c r="S268" s="7" t="s">
        <v>29</v>
      </c>
      <c r="T268" s="10">
        <v>0.98670000000000002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85365</v>
      </c>
      <c r="F269" s="7" t="s">
        <v>701</v>
      </c>
      <c r="G269" s="7" t="s">
        <v>735</v>
      </c>
      <c r="H269" s="8">
        <v>44261</v>
      </c>
      <c r="I269" s="7">
        <v>7</v>
      </c>
      <c r="J269" s="7" t="s">
        <v>26</v>
      </c>
      <c r="K269" s="7" t="s">
        <v>736</v>
      </c>
      <c r="L269" s="7" t="s">
        <v>737</v>
      </c>
      <c r="M269" s="7">
        <v>1</v>
      </c>
      <c r="N269" s="9">
        <v>21429</v>
      </c>
      <c r="O269" s="7" t="s">
        <v>29</v>
      </c>
      <c r="P269" s="7" t="s">
        <v>30</v>
      </c>
      <c r="Q269" s="7" t="s">
        <v>203</v>
      </c>
      <c r="R269" s="7" t="s">
        <v>32</v>
      </c>
      <c r="S269" s="7" t="s">
        <v>29</v>
      </c>
      <c r="T269" s="10">
        <v>0.98670000000000002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10438</v>
      </c>
      <c r="F270" s="7" t="s">
        <v>184</v>
      </c>
      <c r="G270" s="7" t="s">
        <v>735</v>
      </c>
      <c r="H270" s="8">
        <v>44261</v>
      </c>
      <c r="I270" s="7">
        <v>7</v>
      </c>
      <c r="J270" s="7" t="s">
        <v>26</v>
      </c>
      <c r="K270" s="7" t="s">
        <v>736</v>
      </c>
      <c r="L270" s="7" t="s">
        <v>737</v>
      </c>
      <c r="M270" s="7">
        <v>1</v>
      </c>
      <c r="N270" s="9">
        <v>40471</v>
      </c>
      <c r="O270" s="7" t="s">
        <v>29</v>
      </c>
      <c r="P270" s="7" t="s">
        <v>30</v>
      </c>
      <c r="Q270" s="7" t="s">
        <v>203</v>
      </c>
      <c r="R270" s="7" t="s">
        <v>32</v>
      </c>
      <c r="S270" s="7" t="s">
        <v>29</v>
      </c>
      <c r="T270" s="10">
        <v>0.98670000000000002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591</v>
      </c>
      <c r="F271" s="7" t="s">
        <v>592</v>
      </c>
      <c r="G271" s="7" t="s">
        <v>735</v>
      </c>
      <c r="H271" s="8">
        <v>44261</v>
      </c>
      <c r="I271" s="7">
        <v>7</v>
      </c>
      <c r="J271" s="7" t="s">
        <v>26</v>
      </c>
      <c r="K271" s="7" t="s">
        <v>736</v>
      </c>
      <c r="L271" s="7" t="s">
        <v>737</v>
      </c>
      <c r="M271" s="7">
        <v>1</v>
      </c>
      <c r="N271" s="9">
        <v>10950</v>
      </c>
      <c r="O271" s="7" t="s">
        <v>29</v>
      </c>
      <c r="P271" s="7" t="s">
        <v>30</v>
      </c>
      <c r="Q271" s="7" t="s">
        <v>203</v>
      </c>
      <c r="R271" s="7" t="s">
        <v>32</v>
      </c>
      <c r="S271" s="7" t="s">
        <v>29</v>
      </c>
      <c r="T271" s="10">
        <v>0.98670000000000002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410</v>
      </c>
      <c r="F272" s="7" t="s">
        <v>411</v>
      </c>
      <c r="G272" s="7" t="s">
        <v>735</v>
      </c>
      <c r="H272" s="8">
        <v>44261</v>
      </c>
      <c r="I272" s="7">
        <v>7</v>
      </c>
      <c r="J272" s="7" t="s">
        <v>26</v>
      </c>
      <c r="K272" s="7" t="s">
        <v>736</v>
      </c>
      <c r="L272" s="7" t="s">
        <v>737</v>
      </c>
      <c r="M272" s="7">
        <v>1</v>
      </c>
      <c r="N272" s="9">
        <v>15950</v>
      </c>
      <c r="O272" s="7" t="s">
        <v>29</v>
      </c>
      <c r="P272" s="7" t="s">
        <v>30</v>
      </c>
      <c r="Q272" s="7" t="s">
        <v>203</v>
      </c>
      <c r="R272" s="7" t="s">
        <v>32</v>
      </c>
      <c r="S272" s="7" t="s">
        <v>29</v>
      </c>
      <c r="T272" s="10">
        <v>0.98670000000000002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587</v>
      </c>
      <c r="F273" s="7" t="s">
        <v>588</v>
      </c>
      <c r="G273" s="7" t="s">
        <v>735</v>
      </c>
      <c r="H273" s="8">
        <v>44261</v>
      </c>
      <c r="I273" s="7">
        <v>7</v>
      </c>
      <c r="J273" s="7" t="s">
        <v>26</v>
      </c>
      <c r="K273" s="7" t="s">
        <v>736</v>
      </c>
      <c r="L273" s="7" t="s">
        <v>737</v>
      </c>
      <c r="M273" s="7">
        <v>1</v>
      </c>
      <c r="N273" s="9">
        <v>9655</v>
      </c>
      <c r="O273" s="7" t="s">
        <v>29</v>
      </c>
      <c r="P273" s="7" t="s">
        <v>30</v>
      </c>
      <c r="Q273" s="7" t="s">
        <v>203</v>
      </c>
      <c r="R273" s="7" t="s">
        <v>32</v>
      </c>
      <c r="S273" s="7" t="s">
        <v>29</v>
      </c>
      <c r="T273" s="10">
        <v>0.98670000000000002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585</v>
      </c>
      <c r="F274" s="7" t="s">
        <v>586</v>
      </c>
      <c r="G274" s="7" t="s">
        <v>735</v>
      </c>
      <c r="H274" s="8">
        <v>44261</v>
      </c>
      <c r="I274" s="7">
        <v>7</v>
      </c>
      <c r="J274" s="7" t="s">
        <v>26</v>
      </c>
      <c r="K274" s="7" t="s">
        <v>736</v>
      </c>
      <c r="L274" s="7" t="s">
        <v>737</v>
      </c>
      <c r="M274" s="7">
        <v>2</v>
      </c>
      <c r="N274" s="9">
        <v>10068</v>
      </c>
      <c r="O274" s="7" t="s">
        <v>29</v>
      </c>
      <c r="P274" s="7" t="s">
        <v>30</v>
      </c>
      <c r="Q274" s="7" t="s">
        <v>203</v>
      </c>
      <c r="R274" s="7" t="s">
        <v>32</v>
      </c>
      <c r="S274" s="7" t="s">
        <v>29</v>
      </c>
      <c r="T274" s="10">
        <v>0.98670000000000002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81362</v>
      </c>
      <c r="F275" s="7" t="s">
        <v>738</v>
      </c>
      <c r="G275" s="7" t="s">
        <v>735</v>
      </c>
      <c r="H275" s="8">
        <v>44261</v>
      </c>
      <c r="I275" s="7">
        <v>7</v>
      </c>
      <c r="J275" s="7" t="s">
        <v>26</v>
      </c>
      <c r="K275" s="7" t="s">
        <v>736</v>
      </c>
      <c r="L275" s="7" t="s">
        <v>737</v>
      </c>
      <c r="M275" s="7">
        <v>2</v>
      </c>
      <c r="N275" s="9">
        <v>11748</v>
      </c>
      <c r="O275" s="7" t="s">
        <v>29</v>
      </c>
      <c r="P275" s="7" t="s">
        <v>30</v>
      </c>
      <c r="Q275" s="7" t="s">
        <v>203</v>
      </c>
      <c r="R275" s="7" t="s">
        <v>32</v>
      </c>
      <c r="S275" s="7" t="s">
        <v>29</v>
      </c>
      <c r="T275" s="10">
        <v>0.98670000000000002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10644</v>
      </c>
      <c r="F276" s="7" t="s">
        <v>407</v>
      </c>
      <c r="G276" s="7" t="s">
        <v>739</v>
      </c>
      <c r="H276" s="8">
        <v>44261</v>
      </c>
      <c r="I276" s="7">
        <v>7</v>
      </c>
      <c r="J276" s="7" t="s">
        <v>26</v>
      </c>
      <c r="K276" s="7" t="s">
        <v>740</v>
      </c>
      <c r="L276" s="7" t="s">
        <v>741</v>
      </c>
      <c r="M276" s="7">
        <v>2</v>
      </c>
      <c r="N276" s="9">
        <v>18404</v>
      </c>
      <c r="O276" s="7" t="s">
        <v>29</v>
      </c>
      <c r="P276" s="7" t="s">
        <v>30</v>
      </c>
      <c r="Q276" s="7" t="s">
        <v>203</v>
      </c>
      <c r="R276" s="7" t="s">
        <v>32</v>
      </c>
      <c r="S276" s="7" t="s">
        <v>29</v>
      </c>
      <c r="T276" s="10">
        <v>0.98670000000000002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10751</v>
      </c>
      <c r="F277" s="7" t="s">
        <v>742</v>
      </c>
      <c r="G277" s="7" t="s">
        <v>739</v>
      </c>
      <c r="H277" s="8">
        <v>44261</v>
      </c>
      <c r="I277" s="7">
        <v>7</v>
      </c>
      <c r="J277" s="7" t="s">
        <v>26</v>
      </c>
      <c r="K277" s="7" t="s">
        <v>740</v>
      </c>
      <c r="L277" s="7" t="s">
        <v>741</v>
      </c>
      <c r="M277" s="7">
        <v>2</v>
      </c>
      <c r="N277" s="9">
        <v>81110</v>
      </c>
      <c r="O277" s="7" t="s">
        <v>29</v>
      </c>
      <c r="P277" s="7" t="s">
        <v>30</v>
      </c>
      <c r="Q277" s="7" t="s">
        <v>203</v>
      </c>
      <c r="R277" s="7" t="s">
        <v>32</v>
      </c>
      <c r="S277" s="7" t="s">
        <v>29</v>
      </c>
      <c r="T277" s="10">
        <v>0.98670000000000002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10748</v>
      </c>
      <c r="F278" s="7" t="s">
        <v>743</v>
      </c>
      <c r="G278" s="7" t="s">
        <v>739</v>
      </c>
      <c r="H278" s="8">
        <v>44261</v>
      </c>
      <c r="I278" s="7">
        <v>7</v>
      </c>
      <c r="J278" s="7" t="s">
        <v>26</v>
      </c>
      <c r="K278" s="7" t="s">
        <v>740</v>
      </c>
      <c r="L278" s="7" t="s">
        <v>741</v>
      </c>
      <c r="M278" s="7">
        <v>2</v>
      </c>
      <c r="N278" s="9">
        <v>23848</v>
      </c>
      <c r="O278" s="7" t="s">
        <v>29</v>
      </c>
      <c r="P278" s="7" t="s">
        <v>30</v>
      </c>
      <c r="Q278" s="7" t="s">
        <v>203</v>
      </c>
      <c r="R278" s="7" t="s">
        <v>32</v>
      </c>
      <c r="S278" s="7" t="s">
        <v>29</v>
      </c>
      <c r="T278" s="10">
        <v>0.98670000000000002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10049</v>
      </c>
      <c r="F279" s="7" t="s">
        <v>744</v>
      </c>
      <c r="G279" s="7" t="s">
        <v>739</v>
      </c>
      <c r="H279" s="8">
        <v>44261</v>
      </c>
      <c r="I279" s="7">
        <v>7</v>
      </c>
      <c r="J279" s="7" t="s">
        <v>26</v>
      </c>
      <c r="K279" s="7" t="s">
        <v>740</v>
      </c>
      <c r="L279" s="7" t="s">
        <v>741</v>
      </c>
      <c r="M279" s="7">
        <v>2</v>
      </c>
      <c r="N279" s="9">
        <v>29058</v>
      </c>
      <c r="O279" s="7" t="s">
        <v>29</v>
      </c>
      <c r="P279" s="7" t="s">
        <v>30</v>
      </c>
      <c r="Q279" s="7" t="s">
        <v>203</v>
      </c>
      <c r="R279" s="7" t="s">
        <v>32</v>
      </c>
      <c r="S279" s="7" t="s">
        <v>29</v>
      </c>
      <c r="T279" s="10">
        <v>0.98670000000000002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745</v>
      </c>
      <c r="F280" s="7" t="s">
        <v>746</v>
      </c>
      <c r="G280" s="7" t="s">
        <v>739</v>
      </c>
      <c r="H280" s="8">
        <v>44261</v>
      </c>
      <c r="I280" s="7">
        <v>7</v>
      </c>
      <c r="J280" s="7" t="s">
        <v>26</v>
      </c>
      <c r="K280" s="7" t="s">
        <v>740</v>
      </c>
      <c r="L280" s="7" t="s">
        <v>741</v>
      </c>
      <c r="M280" s="7">
        <v>2</v>
      </c>
      <c r="N280" s="9">
        <v>29378</v>
      </c>
      <c r="O280" s="7" t="s">
        <v>29</v>
      </c>
      <c r="P280" s="7" t="s">
        <v>30</v>
      </c>
      <c r="Q280" s="7" t="s">
        <v>203</v>
      </c>
      <c r="R280" s="7" t="s">
        <v>32</v>
      </c>
      <c r="S280" s="7" t="s">
        <v>29</v>
      </c>
      <c r="T280" s="10">
        <v>0.98670000000000002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88022</v>
      </c>
      <c r="F281" s="7" t="s">
        <v>568</v>
      </c>
      <c r="G281" s="7" t="s">
        <v>739</v>
      </c>
      <c r="H281" s="8">
        <v>44261</v>
      </c>
      <c r="I281" s="7">
        <v>7</v>
      </c>
      <c r="J281" s="7" t="s">
        <v>26</v>
      </c>
      <c r="K281" s="7" t="s">
        <v>740</v>
      </c>
      <c r="L281" s="7" t="s">
        <v>741</v>
      </c>
      <c r="M281" s="7">
        <v>1</v>
      </c>
      <c r="N281" s="9">
        <v>2504</v>
      </c>
      <c r="O281" s="7" t="s">
        <v>29</v>
      </c>
      <c r="P281" s="7" t="s">
        <v>30</v>
      </c>
      <c r="Q281" s="7" t="s">
        <v>203</v>
      </c>
      <c r="R281" s="7" t="s">
        <v>32</v>
      </c>
      <c r="S281" s="7" t="s">
        <v>29</v>
      </c>
      <c r="T281" s="10">
        <v>0.98670000000000002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4276</v>
      </c>
      <c r="F282" s="7" t="s">
        <v>603</v>
      </c>
      <c r="G282" s="7" t="s">
        <v>739</v>
      </c>
      <c r="H282" s="8">
        <v>44261</v>
      </c>
      <c r="I282" s="7">
        <v>7</v>
      </c>
      <c r="J282" s="7" t="s">
        <v>26</v>
      </c>
      <c r="K282" s="7" t="s">
        <v>740</v>
      </c>
      <c r="L282" s="7" t="s">
        <v>741</v>
      </c>
      <c r="M282" s="7">
        <v>4</v>
      </c>
      <c r="N282" s="9">
        <v>147864</v>
      </c>
      <c r="O282" s="7" t="s">
        <v>64</v>
      </c>
      <c r="P282" s="7" t="s">
        <v>30</v>
      </c>
      <c r="Q282" s="7" t="s">
        <v>203</v>
      </c>
      <c r="R282" s="7" t="s">
        <v>32</v>
      </c>
      <c r="S282" s="7" t="s">
        <v>48</v>
      </c>
      <c r="T282" s="10">
        <v>0.98670000000000002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173</v>
      </c>
      <c r="F283" s="7" t="s">
        <v>174</v>
      </c>
      <c r="G283" s="7" t="s">
        <v>747</v>
      </c>
      <c r="H283" s="8">
        <v>44261</v>
      </c>
      <c r="I283" s="7">
        <v>7</v>
      </c>
      <c r="J283" s="7" t="s">
        <v>26</v>
      </c>
      <c r="K283" s="7" t="s">
        <v>176</v>
      </c>
      <c r="L283" s="7" t="s">
        <v>177</v>
      </c>
      <c r="M283" s="7">
        <v>1</v>
      </c>
      <c r="N283" s="9">
        <v>521000</v>
      </c>
      <c r="O283" s="7" t="s">
        <v>29</v>
      </c>
      <c r="P283" s="7" t="s">
        <v>30</v>
      </c>
      <c r="Q283" s="7" t="s">
        <v>203</v>
      </c>
      <c r="R283" s="7" t="s">
        <v>32</v>
      </c>
      <c r="S283" s="7" t="s">
        <v>29</v>
      </c>
      <c r="T283" s="10">
        <v>0.98670000000000002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3572</v>
      </c>
      <c r="F284" s="7" t="s">
        <v>748</v>
      </c>
      <c r="G284" s="7" t="s">
        <v>747</v>
      </c>
      <c r="H284" s="8">
        <v>44261</v>
      </c>
      <c r="I284" s="7">
        <v>7</v>
      </c>
      <c r="J284" s="7" t="s">
        <v>26</v>
      </c>
      <c r="K284" s="7" t="s">
        <v>176</v>
      </c>
      <c r="L284" s="7" t="s">
        <v>177</v>
      </c>
      <c r="M284" s="7">
        <v>1</v>
      </c>
      <c r="N284" s="9">
        <v>20160</v>
      </c>
      <c r="O284" s="7" t="s">
        <v>64</v>
      </c>
      <c r="P284" s="7" t="s">
        <v>30</v>
      </c>
      <c r="Q284" s="7" t="s">
        <v>203</v>
      </c>
      <c r="R284" s="7" t="s">
        <v>32</v>
      </c>
      <c r="S284" s="7" t="s">
        <v>48</v>
      </c>
      <c r="T284" s="10">
        <v>0.98670000000000002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580</v>
      </c>
      <c r="F285" s="7" t="s">
        <v>581</v>
      </c>
      <c r="G285" s="7" t="s">
        <v>747</v>
      </c>
      <c r="H285" s="8">
        <v>44261</v>
      </c>
      <c r="I285" s="7">
        <v>7</v>
      </c>
      <c r="J285" s="7" t="s">
        <v>26</v>
      </c>
      <c r="K285" s="7" t="s">
        <v>176</v>
      </c>
      <c r="L285" s="7" t="s">
        <v>177</v>
      </c>
      <c r="M285" s="7">
        <v>1</v>
      </c>
      <c r="N285" s="9">
        <v>43294</v>
      </c>
      <c r="O285" s="7" t="s">
        <v>29</v>
      </c>
      <c r="P285" s="7" t="s">
        <v>30</v>
      </c>
      <c r="Q285" s="7" t="s">
        <v>203</v>
      </c>
      <c r="R285" s="7" t="s">
        <v>32</v>
      </c>
      <c r="S285" s="7" t="s">
        <v>29</v>
      </c>
      <c r="T285" s="10">
        <v>0.98670000000000002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749</v>
      </c>
      <c r="F286" s="7" t="s">
        <v>750</v>
      </c>
      <c r="G286" s="7" t="s">
        <v>751</v>
      </c>
      <c r="H286" s="8">
        <v>44261</v>
      </c>
      <c r="I286" s="7">
        <v>7</v>
      </c>
      <c r="J286" s="7" t="s">
        <v>26</v>
      </c>
      <c r="K286" s="7" t="s">
        <v>186</v>
      </c>
      <c r="L286" s="7" t="s">
        <v>187</v>
      </c>
      <c r="M286" s="7">
        <v>1</v>
      </c>
      <c r="N286" s="9">
        <v>60965</v>
      </c>
      <c r="O286" s="7" t="s">
        <v>29</v>
      </c>
      <c r="P286" s="7" t="s">
        <v>30</v>
      </c>
      <c r="Q286" s="7" t="s">
        <v>203</v>
      </c>
      <c r="R286" s="7" t="s">
        <v>32</v>
      </c>
      <c r="S286" s="7" t="s">
        <v>29</v>
      </c>
      <c r="T286" s="10">
        <v>0.98670000000000002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10445</v>
      </c>
      <c r="F287" s="7" t="s">
        <v>184</v>
      </c>
      <c r="G287" s="7" t="s">
        <v>751</v>
      </c>
      <c r="H287" s="8">
        <v>44261</v>
      </c>
      <c r="I287" s="7">
        <v>7</v>
      </c>
      <c r="J287" s="7" t="s">
        <v>26</v>
      </c>
      <c r="K287" s="7" t="s">
        <v>186</v>
      </c>
      <c r="L287" s="7" t="s">
        <v>187</v>
      </c>
      <c r="M287" s="7">
        <v>1</v>
      </c>
      <c r="N287" s="9">
        <v>35202</v>
      </c>
      <c r="O287" s="7" t="s">
        <v>29</v>
      </c>
      <c r="P287" s="7" t="s">
        <v>30</v>
      </c>
      <c r="Q287" s="7" t="s">
        <v>203</v>
      </c>
      <c r="R287" s="7" t="s">
        <v>32</v>
      </c>
      <c r="S287" s="7" t="s">
        <v>29</v>
      </c>
      <c r="T287" s="10">
        <v>0.98670000000000002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79093</v>
      </c>
      <c r="F288" s="7" t="s">
        <v>717</v>
      </c>
      <c r="G288" s="7" t="s">
        <v>752</v>
      </c>
      <c r="H288" s="8">
        <v>44261</v>
      </c>
      <c r="I288" s="7">
        <v>7</v>
      </c>
      <c r="J288" s="7" t="s">
        <v>26</v>
      </c>
      <c r="K288" s="7" t="s">
        <v>753</v>
      </c>
      <c r="L288" s="7" t="s">
        <v>754</v>
      </c>
      <c r="M288" s="7">
        <v>1</v>
      </c>
      <c r="N288" s="9">
        <v>5462</v>
      </c>
      <c r="O288" s="7" t="s">
        <v>29</v>
      </c>
      <c r="P288" s="7" t="s">
        <v>30</v>
      </c>
      <c r="Q288" s="7" t="s">
        <v>203</v>
      </c>
      <c r="R288" s="7" t="s">
        <v>32</v>
      </c>
      <c r="S288" s="7" t="s">
        <v>29</v>
      </c>
      <c r="T288" s="10">
        <v>0.98670000000000002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755</v>
      </c>
      <c r="F289" s="7" t="s">
        <v>756</v>
      </c>
      <c r="G289" s="7" t="s">
        <v>757</v>
      </c>
      <c r="H289" s="8">
        <v>44261</v>
      </c>
      <c r="I289" s="7">
        <v>7</v>
      </c>
      <c r="J289" s="7" t="s">
        <v>26</v>
      </c>
      <c r="K289" s="7" t="s">
        <v>186</v>
      </c>
      <c r="L289" s="7" t="s">
        <v>187</v>
      </c>
      <c r="M289" s="7">
        <v>1</v>
      </c>
      <c r="N289" s="9">
        <v>302513</v>
      </c>
      <c r="O289" s="7" t="s">
        <v>29</v>
      </c>
      <c r="P289" s="7" t="s">
        <v>30</v>
      </c>
      <c r="Q289" s="7" t="s">
        <v>203</v>
      </c>
      <c r="R289" s="7" t="s">
        <v>32</v>
      </c>
      <c r="S289" s="7" t="s">
        <v>29</v>
      </c>
      <c r="T289" s="10">
        <v>0.98670000000000002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758</v>
      </c>
      <c r="F290" s="7" t="s">
        <v>759</v>
      </c>
      <c r="G290" s="7" t="s">
        <v>760</v>
      </c>
      <c r="H290" s="8">
        <v>44261</v>
      </c>
      <c r="I290" s="7">
        <v>7</v>
      </c>
      <c r="J290" s="7" t="s">
        <v>26</v>
      </c>
      <c r="K290" s="7" t="s">
        <v>761</v>
      </c>
      <c r="L290" s="7" t="s">
        <v>762</v>
      </c>
      <c r="M290" s="7">
        <v>1</v>
      </c>
      <c r="N290" s="9">
        <v>20756</v>
      </c>
      <c r="O290" s="7" t="s">
        <v>29</v>
      </c>
      <c r="P290" s="7" t="s">
        <v>30</v>
      </c>
      <c r="Q290" s="7" t="s">
        <v>203</v>
      </c>
      <c r="R290" s="7" t="s">
        <v>32</v>
      </c>
      <c r="S290" s="7" t="s">
        <v>29</v>
      </c>
      <c r="T290" s="10">
        <v>0.98670000000000002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3572</v>
      </c>
      <c r="F291" s="7" t="s">
        <v>748</v>
      </c>
      <c r="G291" s="7" t="s">
        <v>763</v>
      </c>
      <c r="H291" s="8">
        <v>44261</v>
      </c>
      <c r="I291" s="7">
        <v>7</v>
      </c>
      <c r="J291" s="7" t="s">
        <v>26</v>
      </c>
      <c r="K291" s="7" t="s">
        <v>583</v>
      </c>
      <c r="L291" s="7" t="s">
        <v>584</v>
      </c>
      <c r="M291" s="7">
        <v>1</v>
      </c>
      <c r="N291" s="9">
        <v>19354</v>
      </c>
      <c r="O291" s="7" t="s">
        <v>64</v>
      </c>
      <c r="P291" s="7" t="s">
        <v>30</v>
      </c>
      <c r="Q291" s="7" t="s">
        <v>203</v>
      </c>
      <c r="R291" s="7" t="s">
        <v>32</v>
      </c>
      <c r="S291" s="7" t="s">
        <v>48</v>
      </c>
      <c r="T291" s="10">
        <v>0.98670000000000002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764</v>
      </c>
      <c r="F292" s="7" t="s">
        <v>445</v>
      </c>
      <c r="G292" s="7" t="s">
        <v>765</v>
      </c>
      <c r="H292" s="8">
        <v>44261</v>
      </c>
      <c r="I292" s="7">
        <v>7</v>
      </c>
      <c r="J292" s="7" t="s">
        <v>26</v>
      </c>
      <c r="K292" s="7" t="s">
        <v>502</v>
      </c>
      <c r="L292" s="7" t="s">
        <v>503</v>
      </c>
      <c r="M292" s="7">
        <v>1</v>
      </c>
      <c r="N292" s="9">
        <v>59221</v>
      </c>
      <c r="O292" s="7" t="s">
        <v>29</v>
      </c>
      <c r="P292" s="7" t="s">
        <v>30</v>
      </c>
      <c r="Q292" s="7" t="s">
        <v>203</v>
      </c>
      <c r="R292" s="7" t="s">
        <v>32</v>
      </c>
      <c r="S292" s="7" t="s">
        <v>29</v>
      </c>
      <c r="T292" s="10">
        <v>0.98670000000000002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85365</v>
      </c>
      <c r="F293" s="7" t="s">
        <v>701</v>
      </c>
      <c r="G293" s="7" t="s">
        <v>766</v>
      </c>
      <c r="H293" s="8">
        <v>44261</v>
      </c>
      <c r="I293" s="7">
        <v>7</v>
      </c>
      <c r="J293" s="7" t="s">
        <v>26</v>
      </c>
      <c r="K293" s="7" t="s">
        <v>767</v>
      </c>
      <c r="L293" s="7" t="s">
        <v>768</v>
      </c>
      <c r="M293" s="7">
        <v>3</v>
      </c>
      <c r="N293" s="9">
        <v>64287</v>
      </c>
      <c r="O293" s="7" t="s">
        <v>29</v>
      </c>
      <c r="P293" s="7" t="s">
        <v>30</v>
      </c>
      <c r="Q293" s="7" t="s">
        <v>203</v>
      </c>
      <c r="R293" s="7" t="s">
        <v>32</v>
      </c>
      <c r="S293" s="7" t="s">
        <v>29</v>
      </c>
      <c r="T293" s="10">
        <v>0.98670000000000002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27115</v>
      </c>
      <c r="F294" s="7" t="s">
        <v>586</v>
      </c>
      <c r="G294" s="7" t="s">
        <v>766</v>
      </c>
      <c r="H294" s="8">
        <v>44261</v>
      </c>
      <c r="I294" s="7">
        <v>7</v>
      </c>
      <c r="J294" s="7" t="s">
        <v>26</v>
      </c>
      <c r="K294" s="7" t="s">
        <v>767</v>
      </c>
      <c r="L294" s="7" t="s">
        <v>768</v>
      </c>
      <c r="M294" s="7">
        <v>2</v>
      </c>
      <c r="N294" s="9">
        <v>9748</v>
      </c>
      <c r="O294" s="7" t="s">
        <v>29</v>
      </c>
      <c r="P294" s="7" t="s">
        <v>30</v>
      </c>
      <c r="Q294" s="7" t="s">
        <v>203</v>
      </c>
      <c r="R294" s="7" t="s">
        <v>32</v>
      </c>
      <c r="S294" s="7" t="s">
        <v>29</v>
      </c>
      <c r="T294" s="10">
        <v>0.98670000000000002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27116</v>
      </c>
      <c r="F295" s="7" t="s">
        <v>586</v>
      </c>
      <c r="G295" s="7" t="s">
        <v>766</v>
      </c>
      <c r="H295" s="8">
        <v>44261</v>
      </c>
      <c r="I295" s="7">
        <v>7</v>
      </c>
      <c r="J295" s="7" t="s">
        <v>26</v>
      </c>
      <c r="K295" s="7" t="s">
        <v>767</v>
      </c>
      <c r="L295" s="7" t="s">
        <v>768</v>
      </c>
      <c r="M295" s="7">
        <v>1</v>
      </c>
      <c r="N295" s="9">
        <v>3950</v>
      </c>
      <c r="O295" s="7" t="s">
        <v>29</v>
      </c>
      <c r="P295" s="7" t="s">
        <v>30</v>
      </c>
      <c r="Q295" s="7" t="s">
        <v>203</v>
      </c>
      <c r="R295" s="7" t="s">
        <v>32</v>
      </c>
      <c r="S295" s="7" t="s">
        <v>29</v>
      </c>
      <c r="T295" s="10">
        <v>0.98670000000000002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27142</v>
      </c>
      <c r="F296" s="7" t="s">
        <v>769</v>
      </c>
      <c r="G296" s="7" t="s">
        <v>766</v>
      </c>
      <c r="H296" s="8">
        <v>44261</v>
      </c>
      <c r="I296" s="7">
        <v>7</v>
      </c>
      <c r="J296" s="7" t="s">
        <v>26</v>
      </c>
      <c r="K296" s="7" t="s">
        <v>767</v>
      </c>
      <c r="L296" s="7" t="s">
        <v>768</v>
      </c>
      <c r="M296" s="7">
        <v>2</v>
      </c>
      <c r="N296" s="9">
        <v>19648</v>
      </c>
      <c r="O296" s="7" t="s">
        <v>29</v>
      </c>
      <c r="P296" s="7" t="s">
        <v>30</v>
      </c>
      <c r="Q296" s="7" t="s">
        <v>203</v>
      </c>
      <c r="R296" s="7" t="s">
        <v>32</v>
      </c>
      <c r="S296" s="7" t="s">
        <v>29</v>
      </c>
      <c r="T296" s="10">
        <v>0.98670000000000002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770</v>
      </c>
      <c r="F297" s="7" t="s">
        <v>581</v>
      </c>
      <c r="G297" s="7" t="s">
        <v>766</v>
      </c>
      <c r="H297" s="8">
        <v>44261</v>
      </c>
      <c r="I297" s="7">
        <v>7</v>
      </c>
      <c r="J297" s="7" t="s">
        <v>26</v>
      </c>
      <c r="K297" s="7" t="s">
        <v>767</v>
      </c>
      <c r="L297" s="7" t="s">
        <v>768</v>
      </c>
      <c r="M297" s="7">
        <v>1</v>
      </c>
      <c r="N297" s="9">
        <v>19420</v>
      </c>
      <c r="O297" s="7" t="s">
        <v>29</v>
      </c>
      <c r="P297" s="7" t="s">
        <v>30</v>
      </c>
      <c r="Q297" s="7" t="s">
        <v>203</v>
      </c>
      <c r="R297" s="7" t="s">
        <v>32</v>
      </c>
      <c r="S297" s="7" t="s">
        <v>29</v>
      </c>
      <c r="T297" s="10">
        <v>0.98670000000000002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3828</v>
      </c>
      <c r="F298" s="7" t="s">
        <v>771</v>
      </c>
      <c r="G298" s="7" t="s">
        <v>772</v>
      </c>
      <c r="H298" s="8">
        <v>44261</v>
      </c>
      <c r="I298" s="7">
        <v>7</v>
      </c>
      <c r="J298" s="7" t="s">
        <v>26</v>
      </c>
      <c r="K298" s="7" t="s">
        <v>767</v>
      </c>
      <c r="L298" s="7" t="s">
        <v>768</v>
      </c>
      <c r="M298" s="7">
        <v>1</v>
      </c>
      <c r="N298" s="9">
        <v>40328</v>
      </c>
      <c r="O298" s="7" t="s">
        <v>64</v>
      </c>
      <c r="P298" s="7" t="s">
        <v>30</v>
      </c>
      <c r="Q298" s="7" t="s">
        <v>203</v>
      </c>
      <c r="R298" s="7" t="s">
        <v>32</v>
      </c>
      <c r="S298" s="7" t="s">
        <v>48</v>
      </c>
      <c r="T298" s="10">
        <v>0.98670000000000002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773</v>
      </c>
      <c r="F299" s="7" t="s">
        <v>774</v>
      </c>
      <c r="G299" s="7" t="s">
        <v>775</v>
      </c>
      <c r="H299" s="8">
        <v>44261</v>
      </c>
      <c r="I299" s="7">
        <v>7</v>
      </c>
      <c r="J299" s="7" t="s">
        <v>26</v>
      </c>
      <c r="K299" s="7" t="s">
        <v>776</v>
      </c>
      <c r="L299" s="7" t="s">
        <v>777</v>
      </c>
      <c r="M299" s="7">
        <v>1</v>
      </c>
      <c r="N299" s="9">
        <v>70365</v>
      </c>
      <c r="O299" s="7" t="s">
        <v>29</v>
      </c>
      <c r="P299" s="7" t="s">
        <v>30</v>
      </c>
      <c r="Q299" s="7" t="s">
        <v>203</v>
      </c>
      <c r="R299" s="7" t="s">
        <v>32</v>
      </c>
      <c r="S299" s="7" t="s">
        <v>29</v>
      </c>
      <c r="T299" s="10">
        <v>0.98670000000000002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778</v>
      </c>
      <c r="F300" s="7" t="s">
        <v>411</v>
      </c>
      <c r="G300" s="7" t="s">
        <v>775</v>
      </c>
      <c r="H300" s="8">
        <v>44261</v>
      </c>
      <c r="I300" s="7">
        <v>7</v>
      </c>
      <c r="J300" s="7" t="s">
        <v>26</v>
      </c>
      <c r="K300" s="7" t="s">
        <v>776</v>
      </c>
      <c r="L300" s="7" t="s">
        <v>777</v>
      </c>
      <c r="M300" s="7">
        <v>2</v>
      </c>
      <c r="N300" s="9">
        <v>5278</v>
      </c>
      <c r="O300" s="7" t="s">
        <v>29</v>
      </c>
      <c r="P300" s="7" t="s">
        <v>30</v>
      </c>
      <c r="Q300" s="7" t="s">
        <v>203</v>
      </c>
      <c r="R300" s="7" t="s">
        <v>32</v>
      </c>
      <c r="S300" s="7" t="s">
        <v>29</v>
      </c>
      <c r="T300" s="10">
        <v>0.98670000000000002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585</v>
      </c>
      <c r="F301" s="7" t="s">
        <v>586</v>
      </c>
      <c r="G301" s="7" t="s">
        <v>775</v>
      </c>
      <c r="H301" s="8">
        <v>44261</v>
      </c>
      <c r="I301" s="7">
        <v>7</v>
      </c>
      <c r="J301" s="7" t="s">
        <v>26</v>
      </c>
      <c r="K301" s="7" t="s">
        <v>776</v>
      </c>
      <c r="L301" s="7" t="s">
        <v>777</v>
      </c>
      <c r="M301" s="7">
        <v>2</v>
      </c>
      <c r="N301" s="9">
        <v>10068</v>
      </c>
      <c r="O301" s="7" t="s">
        <v>29</v>
      </c>
      <c r="P301" s="7" t="s">
        <v>30</v>
      </c>
      <c r="Q301" s="7" t="s">
        <v>203</v>
      </c>
      <c r="R301" s="7" t="s">
        <v>32</v>
      </c>
      <c r="S301" s="7" t="s">
        <v>29</v>
      </c>
      <c r="T301" s="10">
        <v>0.98670000000000002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600</v>
      </c>
      <c r="F302" s="7" t="s">
        <v>586</v>
      </c>
      <c r="G302" s="7" t="s">
        <v>775</v>
      </c>
      <c r="H302" s="8">
        <v>44261</v>
      </c>
      <c r="I302" s="7">
        <v>7</v>
      </c>
      <c r="J302" s="7" t="s">
        <v>26</v>
      </c>
      <c r="K302" s="7" t="s">
        <v>776</v>
      </c>
      <c r="L302" s="7" t="s">
        <v>777</v>
      </c>
      <c r="M302" s="7">
        <v>1</v>
      </c>
      <c r="N302" s="9">
        <v>3042</v>
      </c>
      <c r="O302" s="7" t="s">
        <v>29</v>
      </c>
      <c r="P302" s="7" t="s">
        <v>30</v>
      </c>
      <c r="Q302" s="7" t="s">
        <v>203</v>
      </c>
      <c r="R302" s="7" t="s">
        <v>32</v>
      </c>
      <c r="S302" s="7" t="s">
        <v>29</v>
      </c>
      <c r="T302" s="10">
        <v>0.98670000000000002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3066</v>
      </c>
      <c r="F303" s="7" t="s">
        <v>100</v>
      </c>
      <c r="G303" s="7" t="s">
        <v>775</v>
      </c>
      <c r="H303" s="8">
        <v>44261</v>
      </c>
      <c r="I303" s="7">
        <v>7</v>
      </c>
      <c r="J303" s="7" t="s">
        <v>26</v>
      </c>
      <c r="K303" s="7" t="s">
        <v>776</v>
      </c>
      <c r="L303" s="7" t="s">
        <v>777</v>
      </c>
      <c r="M303" s="7">
        <v>1</v>
      </c>
      <c r="N303" s="9">
        <v>5034</v>
      </c>
      <c r="O303" s="7" t="s">
        <v>37</v>
      </c>
      <c r="P303" s="7" t="s">
        <v>30</v>
      </c>
      <c r="Q303" s="7" t="s">
        <v>203</v>
      </c>
      <c r="R303" s="7" t="s">
        <v>32</v>
      </c>
      <c r="S303" s="7" t="s">
        <v>37</v>
      </c>
      <c r="T303" s="10">
        <v>0.98670000000000002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4276</v>
      </c>
      <c r="F304" s="7" t="s">
        <v>603</v>
      </c>
      <c r="G304" s="7" t="s">
        <v>779</v>
      </c>
      <c r="H304" s="8">
        <v>44261</v>
      </c>
      <c r="I304" s="7">
        <v>7</v>
      </c>
      <c r="J304" s="7" t="s">
        <v>26</v>
      </c>
      <c r="K304" s="7" t="s">
        <v>780</v>
      </c>
      <c r="L304" s="7" t="s">
        <v>781</v>
      </c>
      <c r="M304" s="7">
        <v>2</v>
      </c>
      <c r="N304" s="9">
        <v>73932</v>
      </c>
      <c r="O304" s="7" t="s">
        <v>64</v>
      </c>
      <c r="P304" s="7" t="s">
        <v>30</v>
      </c>
      <c r="Q304" s="7" t="s">
        <v>203</v>
      </c>
      <c r="R304" s="7" t="s">
        <v>32</v>
      </c>
      <c r="S304" s="7" t="s">
        <v>48</v>
      </c>
      <c r="T304" s="10">
        <v>0.98670000000000002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3200</v>
      </c>
      <c r="F305" s="7" t="s">
        <v>782</v>
      </c>
      <c r="G305" s="7" t="s">
        <v>779</v>
      </c>
      <c r="H305" s="8">
        <v>44261</v>
      </c>
      <c r="I305" s="7">
        <v>7</v>
      </c>
      <c r="J305" s="7" t="s">
        <v>26</v>
      </c>
      <c r="K305" s="7" t="s">
        <v>780</v>
      </c>
      <c r="L305" s="7" t="s">
        <v>781</v>
      </c>
      <c r="M305" s="7">
        <v>2</v>
      </c>
      <c r="N305" s="9">
        <v>73932</v>
      </c>
      <c r="O305" s="7" t="s">
        <v>64</v>
      </c>
      <c r="P305" s="7" t="s">
        <v>30</v>
      </c>
      <c r="Q305" s="7" t="s">
        <v>203</v>
      </c>
      <c r="R305" s="7" t="s">
        <v>32</v>
      </c>
      <c r="S305" s="7" t="s">
        <v>48</v>
      </c>
      <c r="T305" s="10">
        <v>0.98670000000000002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10531</v>
      </c>
      <c r="F306" s="7" t="s">
        <v>590</v>
      </c>
      <c r="G306" s="7" t="s">
        <v>779</v>
      </c>
      <c r="H306" s="8">
        <v>44261</v>
      </c>
      <c r="I306" s="7">
        <v>7</v>
      </c>
      <c r="J306" s="7" t="s">
        <v>26</v>
      </c>
      <c r="K306" s="7" t="s">
        <v>780</v>
      </c>
      <c r="L306" s="7" t="s">
        <v>781</v>
      </c>
      <c r="M306" s="7">
        <v>1</v>
      </c>
      <c r="N306" s="9">
        <v>7782</v>
      </c>
      <c r="O306" s="7" t="s">
        <v>29</v>
      </c>
      <c r="P306" s="7" t="s">
        <v>30</v>
      </c>
      <c r="Q306" s="7" t="s">
        <v>203</v>
      </c>
      <c r="R306" s="7" t="s">
        <v>32</v>
      </c>
      <c r="S306" s="7" t="s">
        <v>29</v>
      </c>
      <c r="T306" s="10">
        <v>0.98670000000000002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10620</v>
      </c>
      <c r="F307" s="7" t="s">
        <v>783</v>
      </c>
      <c r="G307" s="7" t="s">
        <v>779</v>
      </c>
      <c r="H307" s="8">
        <v>44261</v>
      </c>
      <c r="I307" s="7">
        <v>7</v>
      </c>
      <c r="J307" s="7" t="s">
        <v>26</v>
      </c>
      <c r="K307" s="7" t="s">
        <v>780</v>
      </c>
      <c r="L307" s="7" t="s">
        <v>781</v>
      </c>
      <c r="M307" s="7">
        <v>1</v>
      </c>
      <c r="N307" s="9">
        <v>19160</v>
      </c>
      <c r="O307" s="7" t="s">
        <v>29</v>
      </c>
      <c r="P307" s="7" t="s">
        <v>30</v>
      </c>
      <c r="Q307" s="7" t="s">
        <v>203</v>
      </c>
      <c r="R307" s="7" t="s">
        <v>32</v>
      </c>
      <c r="S307" s="7" t="s">
        <v>29</v>
      </c>
      <c r="T307" s="10">
        <v>0.98670000000000002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10580</v>
      </c>
      <c r="F308" s="7" t="s">
        <v>333</v>
      </c>
      <c r="G308" s="7" t="s">
        <v>779</v>
      </c>
      <c r="H308" s="8">
        <v>44261</v>
      </c>
      <c r="I308" s="7">
        <v>7</v>
      </c>
      <c r="J308" s="7" t="s">
        <v>26</v>
      </c>
      <c r="K308" s="7" t="s">
        <v>780</v>
      </c>
      <c r="L308" s="7" t="s">
        <v>781</v>
      </c>
      <c r="M308" s="7">
        <v>2</v>
      </c>
      <c r="N308" s="9">
        <v>17596</v>
      </c>
      <c r="O308" s="7" t="s">
        <v>29</v>
      </c>
      <c r="P308" s="7" t="s">
        <v>30</v>
      </c>
      <c r="Q308" s="7" t="s">
        <v>203</v>
      </c>
      <c r="R308" s="7" t="s">
        <v>32</v>
      </c>
      <c r="S308" s="7" t="s">
        <v>29</v>
      </c>
      <c r="T308" s="10">
        <v>0.98670000000000002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10540</v>
      </c>
      <c r="F309" s="7" t="s">
        <v>784</v>
      </c>
      <c r="G309" s="7" t="s">
        <v>779</v>
      </c>
      <c r="H309" s="8">
        <v>44261</v>
      </c>
      <c r="I309" s="7">
        <v>7</v>
      </c>
      <c r="J309" s="7" t="s">
        <v>26</v>
      </c>
      <c r="K309" s="7" t="s">
        <v>780</v>
      </c>
      <c r="L309" s="7" t="s">
        <v>781</v>
      </c>
      <c r="M309" s="7">
        <v>1</v>
      </c>
      <c r="N309" s="9">
        <v>8227</v>
      </c>
      <c r="O309" s="7" t="s">
        <v>29</v>
      </c>
      <c r="P309" s="7" t="s">
        <v>30</v>
      </c>
      <c r="Q309" s="7" t="s">
        <v>203</v>
      </c>
      <c r="R309" s="7" t="s">
        <v>32</v>
      </c>
      <c r="S309" s="7" t="s">
        <v>29</v>
      </c>
      <c r="T309" s="10">
        <v>0.98670000000000002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10412</v>
      </c>
      <c r="F310" s="7" t="s">
        <v>184</v>
      </c>
      <c r="G310" s="7" t="s">
        <v>779</v>
      </c>
      <c r="H310" s="8">
        <v>44261</v>
      </c>
      <c r="I310" s="7">
        <v>7</v>
      </c>
      <c r="J310" s="7" t="s">
        <v>26</v>
      </c>
      <c r="K310" s="7" t="s">
        <v>780</v>
      </c>
      <c r="L310" s="7" t="s">
        <v>781</v>
      </c>
      <c r="M310" s="7">
        <v>2</v>
      </c>
      <c r="N310" s="9">
        <v>38874</v>
      </c>
      <c r="O310" s="7" t="s">
        <v>29</v>
      </c>
      <c r="P310" s="7" t="s">
        <v>30</v>
      </c>
      <c r="Q310" s="7" t="s">
        <v>203</v>
      </c>
      <c r="R310" s="7" t="s">
        <v>32</v>
      </c>
      <c r="S310" s="7" t="s">
        <v>29</v>
      </c>
      <c r="T310" s="10">
        <v>0.98670000000000002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10670</v>
      </c>
      <c r="F311" s="7" t="s">
        <v>784</v>
      </c>
      <c r="G311" s="7" t="s">
        <v>779</v>
      </c>
      <c r="H311" s="8">
        <v>44261</v>
      </c>
      <c r="I311" s="7">
        <v>7</v>
      </c>
      <c r="J311" s="7" t="s">
        <v>26</v>
      </c>
      <c r="K311" s="7" t="s">
        <v>780</v>
      </c>
      <c r="L311" s="7" t="s">
        <v>781</v>
      </c>
      <c r="M311" s="7">
        <v>1</v>
      </c>
      <c r="N311" s="9">
        <v>22277</v>
      </c>
      <c r="O311" s="7" t="s">
        <v>29</v>
      </c>
      <c r="P311" s="7" t="s">
        <v>30</v>
      </c>
      <c r="Q311" s="7" t="s">
        <v>203</v>
      </c>
      <c r="R311" s="7" t="s">
        <v>32</v>
      </c>
      <c r="S311" s="7" t="s">
        <v>29</v>
      </c>
      <c r="T311" s="10">
        <v>0.98670000000000002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25497</v>
      </c>
      <c r="F312" s="7" t="s">
        <v>785</v>
      </c>
      <c r="G312" s="7" t="s">
        <v>779</v>
      </c>
      <c r="H312" s="8">
        <v>44261</v>
      </c>
      <c r="I312" s="7">
        <v>7</v>
      </c>
      <c r="J312" s="7" t="s">
        <v>26</v>
      </c>
      <c r="K312" s="7" t="s">
        <v>780</v>
      </c>
      <c r="L312" s="7" t="s">
        <v>781</v>
      </c>
      <c r="M312" s="7">
        <v>2</v>
      </c>
      <c r="N312" s="9">
        <v>6706</v>
      </c>
      <c r="O312" s="7" t="s">
        <v>37</v>
      </c>
      <c r="P312" s="7" t="s">
        <v>30</v>
      </c>
      <c r="Q312" s="7" t="s">
        <v>203</v>
      </c>
      <c r="R312" s="7" t="s">
        <v>32</v>
      </c>
      <c r="S312" s="7" t="s">
        <v>37</v>
      </c>
      <c r="T312" s="10">
        <v>0.98670000000000002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2318</v>
      </c>
      <c r="F313" s="7" t="s">
        <v>786</v>
      </c>
      <c r="G313" s="7" t="s">
        <v>779</v>
      </c>
      <c r="H313" s="8">
        <v>44261</v>
      </c>
      <c r="I313" s="7">
        <v>7</v>
      </c>
      <c r="J313" s="7" t="s">
        <v>26</v>
      </c>
      <c r="K313" s="7" t="s">
        <v>780</v>
      </c>
      <c r="L313" s="7" t="s">
        <v>781</v>
      </c>
      <c r="M313" s="7">
        <v>1</v>
      </c>
      <c r="N313" s="9">
        <v>3353</v>
      </c>
      <c r="O313" s="7" t="s">
        <v>37</v>
      </c>
      <c r="P313" s="7" t="s">
        <v>30</v>
      </c>
      <c r="Q313" s="7" t="s">
        <v>203</v>
      </c>
      <c r="R313" s="7" t="s">
        <v>32</v>
      </c>
      <c r="S313" s="7" t="s">
        <v>37</v>
      </c>
      <c r="T313" s="10">
        <v>0.98670000000000002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25597</v>
      </c>
      <c r="F314" s="7" t="s">
        <v>124</v>
      </c>
      <c r="G314" s="7" t="s">
        <v>779</v>
      </c>
      <c r="H314" s="8">
        <v>44261</v>
      </c>
      <c r="I314" s="7">
        <v>7</v>
      </c>
      <c r="J314" s="7" t="s">
        <v>26</v>
      </c>
      <c r="K314" s="7" t="s">
        <v>780</v>
      </c>
      <c r="L314" s="7" t="s">
        <v>781</v>
      </c>
      <c r="M314" s="7">
        <v>2</v>
      </c>
      <c r="N314" s="9">
        <v>6706</v>
      </c>
      <c r="O314" s="7" t="s">
        <v>37</v>
      </c>
      <c r="P314" s="7" t="s">
        <v>30</v>
      </c>
      <c r="Q314" s="7" t="s">
        <v>203</v>
      </c>
      <c r="R314" s="7" t="s">
        <v>32</v>
      </c>
      <c r="S314" s="7" t="s">
        <v>37</v>
      </c>
      <c r="T314" s="10">
        <v>0.98670000000000002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25516</v>
      </c>
      <c r="F315" s="7" t="s">
        <v>787</v>
      </c>
      <c r="G315" s="7" t="s">
        <v>779</v>
      </c>
      <c r="H315" s="8">
        <v>44261</v>
      </c>
      <c r="I315" s="7">
        <v>7</v>
      </c>
      <c r="J315" s="7" t="s">
        <v>26</v>
      </c>
      <c r="K315" s="7" t="s">
        <v>780</v>
      </c>
      <c r="L315" s="7" t="s">
        <v>781</v>
      </c>
      <c r="M315" s="7">
        <v>1</v>
      </c>
      <c r="N315" s="9">
        <v>3353</v>
      </c>
      <c r="O315" s="7" t="s">
        <v>37</v>
      </c>
      <c r="P315" s="7" t="s">
        <v>30</v>
      </c>
      <c r="Q315" s="7" t="s">
        <v>203</v>
      </c>
      <c r="R315" s="7" t="s">
        <v>32</v>
      </c>
      <c r="S315" s="7" t="s">
        <v>37</v>
      </c>
      <c r="T315" s="10">
        <v>0.98670000000000002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788</v>
      </c>
      <c r="F316" s="7" t="s">
        <v>789</v>
      </c>
      <c r="G316" s="7" t="s">
        <v>790</v>
      </c>
      <c r="H316" s="8">
        <v>44261</v>
      </c>
      <c r="I316" s="7">
        <v>7</v>
      </c>
      <c r="J316" s="7" t="s">
        <v>26</v>
      </c>
      <c r="K316" s="7" t="s">
        <v>791</v>
      </c>
      <c r="L316" s="7" t="s">
        <v>792</v>
      </c>
      <c r="M316" s="7">
        <v>1</v>
      </c>
      <c r="N316" s="9">
        <v>144462</v>
      </c>
      <c r="O316" s="7" t="s">
        <v>29</v>
      </c>
      <c r="P316" s="7" t="s">
        <v>30</v>
      </c>
      <c r="Q316" s="7" t="s">
        <v>203</v>
      </c>
      <c r="R316" s="7" t="s">
        <v>183</v>
      </c>
      <c r="S316" s="7" t="s">
        <v>29</v>
      </c>
      <c r="T316" s="10">
        <v>0.98670000000000002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27116</v>
      </c>
      <c r="F317" s="7" t="s">
        <v>586</v>
      </c>
      <c r="G317" s="7" t="s">
        <v>793</v>
      </c>
      <c r="H317" s="8">
        <v>44261</v>
      </c>
      <c r="I317" s="7">
        <v>7</v>
      </c>
      <c r="J317" s="7" t="s">
        <v>26</v>
      </c>
      <c r="K317" s="7" t="s">
        <v>794</v>
      </c>
      <c r="L317" s="7" t="s">
        <v>795</v>
      </c>
      <c r="M317" s="7">
        <v>1</v>
      </c>
      <c r="N317" s="9">
        <v>3950</v>
      </c>
      <c r="O317" s="7" t="s">
        <v>29</v>
      </c>
      <c r="P317" s="7" t="s">
        <v>30</v>
      </c>
      <c r="Q317" s="7" t="s">
        <v>203</v>
      </c>
      <c r="R317" s="7" t="s">
        <v>32</v>
      </c>
      <c r="S317" s="7" t="s">
        <v>29</v>
      </c>
      <c r="T317" s="10">
        <v>0.98670000000000002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27173</v>
      </c>
      <c r="F318" s="7" t="s">
        <v>189</v>
      </c>
      <c r="G318" s="7" t="s">
        <v>793</v>
      </c>
      <c r="H318" s="8">
        <v>44261</v>
      </c>
      <c r="I318" s="7">
        <v>7</v>
      </c>
      <c r="J318" s="7" t="s">
        <v>26</v>
      </c>
      <c r="K318" s="7" t="s">
        <v>794</v>
      </c>
      <c r="L318" s="7" t="s">
        <v>795</v>
      </c>
      <c r="M318" s="7">
        <v>1</v>
      </c>
      <c r="N318" s="9">
        <v>5874</v>
      </c>
      <c r="O318" s="7" t="s">
        <v>29</v>
      </c>
      <c r="P318" s="7" t="s">
        <v>30</v>
      </c>
      <c r="Q318" s="7" t="s">
        <v>203</v>
      </c>
      <c r="R318" s="7" t="s">
        <v>32</v>
      </c>
      <c r="S318" s="7" t="s">
        <v>29</v>
      </c>
      <c r="T318" s="10">
        <v>0.98670000000000002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10544</v>
      </c>
      <c r="F319" s="7" t="s">
        <v>590</v>
      </c>
      <c r="G319" s="7" t="s">
        <v>793</v>
      </c>
      <c r="H319" s="8">
        <v>44261</v>
      </c>
      <c r="I319" s="7">
        <v>7</v>
      </c>
      <c r="J319" s="7" t="s">
        <v>26</v>
      </c>
      <c r="K319" s="7" t="s">
        <v>794</v>
      </c>
      <c r="L319" s="7" t="s">
        <v>795</v>
      </c>
      <c r="M319" s="7">
        <v>1</v>
      </c>
      <c r="N319" s="9">
        <v>9235</v>
      </c>
      <c r="O319" s="7" t="s">
        <v>29</v>
      </c>
      <c r="P319" s="7" t="s">
        <v>30</v>
      </c>
      <c r="Q319" s="7" t="s">
        <v>203</v>
      </c>
      <c r="R319" s="7" t="s">
        <v>32</v>
      </c>
      <c r="S319" s="7" t="s">
        <v>29</v>
      </c>
      <c r="T319" s="10">
        <v>0.98670000000000002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52161</v>
      </c>
      <c r="F320" s="7" t="s">
        <v>796</v>
      </c>
      <c r="G320" s="7" t="s">
        <v>793</v>
      </c>
      <c r="H320" s="8">
        <v>44261</v>
      </c>
      <c r="I320" s="7">
        <v>7</v>
      </c>
      <c r="J320" s="7" t="s">
        <v>26</v>
      </c>
      <c r="K320" s="7" t="s">
        <v>794</v>
      </c>
      <c r="L320" s="7" t="s">
        <v>795</v>
      </c>
      <c r="M320" s="7">
        <v>2</v>
      </c>
      <c r="N320" s="9">
        <v>244658</v>
      </c>
      <c r="O320" s="7" t="s">
        <v>29</v>
      </c>
      <c r="P320" s="7" t="s">
        <v>30</v>
      </c>
      <c r="Q320" s="7" t="s">
        <v>203</v>
      </c>
      <c r="R320" s="7" t="s">
        <v>32</v>
      </c>
      <c r="S320" s="7" t="s">
        <v>29</v>
      </c>
      <c r="T320" s="10">
        <v>0.98670000000000002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41166</v>
      </c>
      <c r="F321" s="7" t="s">
        <v>797</v>
      </c>
      <c r="G321" s="7" t="s">
        <v>793</v>
      </c>
      <c r="H321" s="8">
        <v>44261</v>
      </c>
      <c r="I321" s="7">
        <v>7</v>
      </c>
      <c r="J321" s="7" t="s">
        <v>26</v>
      </c>
      <c r="K321" s="7" t="s">
        <v>794</v>
      </c>
      <c r="L321" s="7" t="s">
        <v>795</v>
      </c>
      <c r="M321" s="7">
        <v>6</v>
      </c>
      <c r="N321" s="9">
        <v>131052</v>
      </c>
      <c r="O321" s="7" t="s">
        <v>29</v>
      </c>
      <c r="P321" s="7" t="s">
        <v>30</v>
      </c>
      <c r="Q321" s="7" t="s">
        <v>203</v>
      </c>
      <c r="R321" s="7" t="s">
        <v>32</v>
      </c>
      <c r="S321" s="7" t="s">
        <v>29</v>
      </c>
      <c r="T321" s="10">
        <v>0.98670000000000002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1074</v>
      </c>
      <c r="F322" s="7" t="s">
        <v>798</v>
      </c>
      <c r="G322" s="7" t="s">
        <v>793</v>
      </c>
      <c r="H322" s="8">
        <v>44261</v>
      </c>
      <c r="I322" s="7">
        <v>7</v>
      </c>
      <c r="J322" s="7" t="s">
        <v>26</v>
      </c>
      <c r="K322" s="7" t="s">
        <v>794</v>
      </c>
      <c r="L322" s="7" t="s">
        <v>795</v>
      </c>
      <c r="M322" s="7">
        <v>4</v>
      </c>
      <c r="N322" s="9">
        <v>94352</v>
      </c>
      <c r="O322" s="7" t="s">
        <v>29</v>
      </c>
      <c r="P322" s="7" t="s">
        <v>30</v>
      </c>
      <c r="Q322" s="7" t="s">
        <v>203</v>
      </c>
      <c r="R322" s="7" t="s">
        <v>32</v>
      </c>
      <c r="S322" s="7" t="s">
        <v>29</v>
      </c>
      <c r="T322" s="10">
        <v>0.98670000000000002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24349</v>
      </c>
      <c r="F323" s="7" t="s">
        <v>799</v>
      </c>
      <c r="G323" s="7" t="s">
        <v>793</v>
      </c>
      <c r="H323" s="8">
        <v>44261</v>
      </c>
      <c r="I323" s="7">
        <v>7</v>
      </c>
      <c r="J323" s="7" t="s">
        <v>26</v>
      </c>
      <c r="K323" s="7" t="s">
        <v>794</v>
      </c>
      <c r="L323" s="7" t="s">
        <v>795</v>
      </c>
      <c r="M323" s="7">
        <v>4</v>
      </c>
      <c r="N323" s="9">
        <v>52032</v>
      </c>
      <c r="O323" s="7" t="s">
        <v>29</v>
      </c>
      <c r="P323" s="7" t="s">
        <v>30</v>
      </c>
      <c r="Q323" s="7" t="s">
        <v>203</v>
      </c>
      <c r="R323" s="7" t="s">
        <v>32</v>
      </c>
      <c r="S323" s="7" t="s">
        <v>29</v>
      </c>
      <c r="T323" s="10">
        <v>0.98670000000000002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24145</v>
      </c>
      <c r="F324" s="7" t="s">
        <v>800</v>
      </c>
      <c r="G324" s="7" t="s">
        <v>793</v>
      </c>
      <c r="H324" s="8">
        <v>44261</v>
      </c>
      <c r="I324" s="7">
        <v>7</v>
      </c>
      <c r="J324" s="7" t="s">
        <v>26</v>
      </c>
      <c r="K324" s="7" t="s">
        <v>794</v>
      </c>
      <c r="L324" s="7" t="s">
        <v>795</v>
      </c>
      <c r="M324" s="7">
        <v>6</v>
      </c>
      <c r="N324" s="9">
        <v>164100</v>
      </c>
      <c r="O324" s="7" t="s">
        <v>29</v>
      </c>
      <c r="P324" s="7" t="s">
        <v>30</v>
      </c>
      <c r="Q324" s="7" t="s">
        <v>203</v>
      </c>
      <c r="R324" s="7" t="s">
        <v>32</v>
      </c>
      <c r="S324" s="7" t="s">
        <v>29</v>
      </c>
      <c r="T324" s="10">
        <v>0.98670000000000002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24061</v>
      </c>
      <c r="F325" s="7" t="s">
        <v>801</v>
      </c>
      <c r="G325" s="7" t="s">
        <v>793</v>
      </c>
      <c r="H325" s="8">
        <v>44261</v>
      </c>
      <c r="I325" s="7">
        <v>7</v>
      </c>
      <c r="J325" s="7" t="s">
        <v>26</v>
      </c>
      <c r="K325" s="7" t="s">
        <v>794</v>
      </c>
      <c r="L325" s="7" t="s">
        <v>795</v>
      </c>
      <c r="M325" s="7">
        <v>6</v>
      </c>
      <c r="N325" s="9">
        <v>27276</v>
      </c>
      <c r="O325" s="7" t="s">
        <v>29</v>
      </c>
      <c r="P325" s="7" t="s">
        <v>30</v>
      </c>
      <c r="Q325" s="7" t="s">
        <v>203</v>
      </c>
      <c r="R325" s="7" t="s">
        <v>32</v>
      </c>
      <c r="S325" s="7" t="s">
        <v>29</v>
      </c>
      <c r="T325" s="10">
        <v>0.98670000000000002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13208</v>
      </c>
      <c r="F326" s="7" t="s">
        <v>802</v>
      </c>
      <c r="G326" s="7" t="s">
        <v>803</v>
      </c>
      <c r="H326" s="8">
        <v>44261</v>
      </c>
      <c r="I326" s="7">
        <v>7</v>
      </c>
      <c r="J326" s="7" t="s">
        <v>26</v>
      </c>
      <c r="K326" s="7" t="s">
        <v>804</v>
      </c>
      <c r="L326" s="7" t="s">
        <v>805</v>
      </c>
      <c r="M326" s="7">
        <v>1</v>
      </c>
      <c r="N326" s="9">
        <v>22681</v>
      </c>
      <c r="O326" s="7" t="s">
        <v>29</v>
      </c>
      <c r="P326" s="7" t="s">
        <v>30</v>
      </c>
      <c r="Q326" s="7" t="s">
        <v>203</v>
      </c>
      <c r="R326" s="7" t="s">
        <v>32</v>
      </c>
      <c r="S326" s="7" t="s">
        <v>48</v>
      </c>
      <c r="T326" s="10">
        <v>0.98670000000000002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10609</v>
      </c>
      <c r="F327" s="7" t="s">
        <v>407</v>
      </c>
      <c r="G327" s="7" t="s">
        <v>806</v>
      </c>
      <c r="H327" s="8">
        <v>44261</v>
      </c>
      <c r="I327" s="7">
        <v>7</v>
      </c>
      <c r="J327" s="7" t="s">
        <v>26</v>
      </c>
      <c r="K327" s="7" t="s">
        <v>807</v>
      </c>
      <c r="L327" s="7" t="s">
        <v>808</v>
      </c>
      <c r="M327" s="7">
        <v>2</v>
      </c>
      <c r="N327" s="9">
        <v>13958</v>
      </c>
      <c r="O327" s="7" t="s">
        <v>29</v>
      </c>
      <c r="P327" s="7" t="s">
        <v>30</v>
      </c>
      <c r="Q327" s="7" t="s">
        <v>203</v>
      </c>
      <c r="R327" s="7" t="s">
        <v>32</v>
      </c>
      <c r="S327" s="7" t="s">
        <v>29</v>
      </c>
      <c r="T327" s="10">
        <v>0.98670000000000002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778</v>
      </c>
      <c r="F328" s="7" t="s">
        <v>411</v>
      </c>
      <c r="G328" s="7" t="s">
        <v>806</v>
      </c>
      <c r="H328" s="8">
        <v>44261</v>
      </c>
      <c r="I328" s="7">
        <v>7</v>
      </c>
      <c r="J328" s="7" t="s">
        <v>26</v>
      </c>
      <c r="K328" s="7" t="s">
        <v>807</v>
      </c>
      <c r="L328" s="7" t="s">
        <v>808</v>
      </c>
      <c r="M328" s="7">
        <v>2</v>
      </c>
      <c r="N328" s="9">
        <v>5278</v>
      </c>
      <c r="O328" s="7" t="s">
        <v>29</v>
      </c>
      <c r="P328" s="7" t="s">
        <v>30</v>
      </c>
      <c r="Q328" s="7" t="s">
        <v>203</v>
      </c>
      <c r="R328" s="7" t="s">
        <v>32</v>
      </c>
      <c r="S328" s="7" t="s">
        <v>29</v>
      </c>
      <c r="T328" s="10">
        <v>0.98670000000000002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77</v>
      </c>
      <c r="F329" s="7" t="s">
        <v>809</v>
      </c>
      <c r="G329" s="7" t="s">
        <v>806</v>
      </c>
      <c r="H329" s="8">
        <v>44261</v>
      </c>
      <c r="I329" s="7">
        <v>7</v>
      </c>
      <c r="J329" s="7" t="s">
        <v>26</v>
      </c>
      <c r="K329" s="7" t="s">
        <v>807</v>
      </c>
      <c r="L329" s="7" t="s">
        <v>808</v>
      </c>
      <c r="M329" s="7">
        <v>2</v>
      </c>
      <c r="N329" s="9">
        <v>87378</v>
      </c>
      <c r="O329" s="7" t="s">
        <v>64</v>
      </c>
      <c r="P329" s="7" t="s">
        <v>30</v>
      </c>
      <c r="Q329" s="7" t="s">
        <v>203</v>
      </c>
      <c r="R329" s="7" t="s">
        <v>32</v>
      </c>
      <c r="S329" s="7" t="s">
        <v>48</v>
      </c>
      <c r="T329" s="10">
        <v>0.98670000000000002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10429</v>
      </c>
      <c r="F330" s="7" t="s">
        <v>810</v>
      </c>
      <c r="G330" s="7" t="s">
        <v>811</v>
      </c>
      <c r="H330" s="8">
        <v>44261</v>
      </c>
      <c r="I330" s="7">
        <v>7</v>
      </c>
      <c r="J330" s="7" t="s">
        <v>26</v>
      </c>
      <c r="K330" s="7" t="s">
        <v>478</v>
      </c>
      <c r="L330" s="7" t="s">
        <v>479</v>
      </c>
      <c r="M330" s="7">
        <v>1</v>
      </c>
      <c r="N330" s="9">
        <v>18918</v>
      </c>
      <c r="O330" s="7" t="s">
        <v>29</v>
      </c>
      <c r="P330" s="7" t="s">
        <v>30</v>
      </c>
      <c r="Q330" s="7" t="s">
        <v>203</v>
      </c>
      <c r="R330" s="7" t="s">
        <v>183</v>
      </c>
      <c r="S330" s="7" t="s">
        <v>29</v>
      </c>
      <c r="T330" s="10">
        <v>0.98670000000000002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10461</v>
      </c>
      <c r="F331" s="7" t="s">
        <v>812</v>
      </c>
      <c r="G331" s="7" t="s">
        <v>811</v>
      </c>
      <c r="H331" s="8">
        <v>44261</v>
      </c>
      <c r="I331" s="7">
        <v>7</v>
      </c>
      <c r="J331" s="7" t="s">
        <v>26</v>
      </c>
      <c r="K331" s="7" t="s">
        <v>478</v>
      </c>
      <c r="L331" s="7" t="s">
        <v>479</v>
      </c>
      <c r="M331" s="7">
        <v>1</v>
      </c>
      <c r="N331" s="9">
        <v>39139</v>
      </c>
      <c r="O331" s="7" t="s">
        <v>29</v>
      </c>
      <c r="P331" s="7" t="s">
        <v>30</v>
      </c>
      <c r="Q331" s="7" t="s">
        <v>203</v>
      </c>
      <c r="R331" s="7" t="s">
        <v>183</v>
      </c>
      <c r="S331" s="7" t="s">
        <v>29</v>
      </c>
      <c r="T331" s="10">
        <v>0.98670000000000002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813</v>
      </c>
      <c r="F332" s="7" t="s">
        <v>814</v>
      </c>
      <c r="G332" s="7" t="s">
        <v>815</v>
      </c>
      <c r="H332" s="8">
        <v>44261</v>
      </c>
      <c r="I332" s="7">
        <v>7</v>
      </c>
      <c r="J332" s="7" t="s">
        <v>26</v>
      </c>
      <c r="K332" s="7" t="s">
        <v>478</v>
      </c>
      <c r="L332" s="7" t="s">
        <v>479</v>
      </c>
      <c r="M332" s="7">
        <v>1</v>
      </c>
      <c r="N332" s="9">
        <v>18743</v>
      </c>
      <c r="O332" s="7" t="s">
        <v>29</v>
      </c>
      <c r="P332" s="7" t="s">
        <v>30</v>
      </c>
      <c r="Q332" s="7" t="s">
        <v>203</v>
      </c>
      <c r="R332" s="7" t="s">
        <v>183</v>
      </c>
      <c r="S332" s="7" t="s">
        <v>29</v>
      </c>
      <c r="T332" s="10">
        <v>0.98670000000000002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788</v>
      </c>
      <c r="F333" s="7" t="s">
        <v>789</v>
      </c>
      <c r="G333" s="7" t="s">
        <v>816</v>
      </c>
      <c r="H333" s="8">
        <v>44261</v>
      </c>
      <c r="I333" s="7">
        <v>7</v>
      </c>
      <c r="J333" s="7" t="s">
        <v>26</v>
      </c>
      <c r="K333" s="7" t="s">
        <v>791</v>
      </c>
      <c r="L333" s="7" t="s">
        <v>792</v>
      </c>
      <c r="M333" s="7">
        <v>1</v>
      </c>
      <c r="N333" s="9">
        <v>144462</v>
      </c>
      <c r="O333" s="7" t="s">
        <v>29</v>
      </c>
      <c r="P333" s="7" t="s">
        <v>30</v>
      </c>
      <c r="Q333" s="7" t="s">
        <v>203</v>
      </c>
      <c r="R333" s="7" t="s">
        <v>183</v>
      </c>
      <c r="S333" s="7" t="s">
        <v>29</v>
      </c>
      <c r="T333" s="10">
        <v>0.98670000000000002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604</v>
      </c>
      <c r="F334" s="7" t="s">
        <v>605</v>
      </c>
      <c r="G334" s="7" t="s">
        <v>817</v>
      </c>
      <c r="H334" s="8">
        <v>44261</v>
      </c>
      <c r="I334" s="7">
        <v>7</v>
      </c>
      <c r="J334" s="7" t="s">
        <v>26</v>
      </c>
      <c r="K334" s="7" t="s">
        <v>478</v>
      </c>
      <c r="L334" s="7" t="s">
        <v>479</v>
      </c>
      <c r="M334" s="7">
        <v>20</v>
      </c>
      <c r="N334" s="9">
        <v>46660</v>
      </c>
      <c r="O334" s="7" t="s">
        <v>29</v>
      </c>
      <c r="P334" s="7" t="s">
        <v>30</v>
      </c>
      <c r="Q334" s="7" t="s">
        <v>203</v>
      </c>
      <c r="R334" s="7" t="s">
        <v>183</v>
      </c>
      <c r="S334" s="7" t="s">
        <v>29</v>
      </c>
      <c r="T334" s="10">
        <v>0.98670000000000002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818</v>
      </c>
      <c r="F335" s="7" t="s">
        <v>819</v>
      </c>
      <c r="G335" s="7" t="s">
        <v>820</v>
      </c>
      <c r="H335" s="8">
        <v>44263</v>
      </c>
      <c r="I335" s="7">
        <v>7</v>
      </c>
      <c r="J335" s="7" t="s">
        <v>26</v>
      </c>
      <c r="K335" s="7" t="s">
        <v>821</v>
      </c>
      <c r="L335" s="7" t="s">
        <v>822</v>
      </c>
      <c r="M335" s="7">
        <v>6</v>
      </c>
      <c r="N335" s="9">
        <v>347850</v>
      </c>
      <c r="O335" s="7" t="s">
        <v>29</v>
      </c>
      <c r="P335" s="7" t="s">
        <v>30</v>
      </c>
      <c r="Q335" s="7" t="s">
        <v>203</v>
      </c>
      <c r="R335" s="7" t="s">
        <v>32</v>
      </c>
      <c r="S335" s="7" t="s">
        <v>29</v>
      </c>
      <c r="T335" s="10">
        <v>0.98670000000000002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823</v>
      </c>
      <c r="F336" s="7" t="s">
        <v>824</v>
      </c>
      <c r="G336" s="7" t="s">
        <v>825</v>
      </c>
      <c r="H336" s="8">
        <v>44263</v>
      </c>
      <c r="I336" s="7">
        <v>7</v>
      </c>
      <c r="J336" s="7" t="s">
        <v>26</v>
      </c>
      <c r="K336" s="7" t="s">
        <v>263</v>
      </c>
      <c r="L336" s="7" t="s">
        <v>264</v>
      </c>
      <c r="M336" s="7">
        <v>1</v>
      </c>
      <c r="N336" s="9">
        <v>12813</v>
      </c>
      <c r="O336" s="7" t="s">
        <v>29</v>
      </c>
      <c r="P336" s="7" t="s">
        <v>30</v>
      </c>
      <c r="Q336" s="7" t="s">
        <v>203</v>
      </c>
      <c r="R336" s="7" t="s">
        <v>32</v>
      </c>
      <c r="S336" s="7" t="s">
        <v>29</v>
      </c>
      <c r="T336" s="10">
        <v>0.98670000000000002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51219</v>
      </c>
      <c r="F337" s="7" t="s">
        <v>826</v>
      </c>
      <c r="G337" s="7" t="s">
        <v>827</v>
      </c>
      <c r="H337" s="8">
        <v>44263</v>
      </c>
      <c r="I337" s="7">
        <v>7</v>
      </c>
      <c r="J337" s="7" t="s">
        <v>26</v>
      </c>
      <c r="K337" s="7" t="s">
        <v>828</v>
      </c>
      <c r="L337" s="7" t="s">
        <v>829</v>
      </c>
      <c r="M337" s="7">
        <v>1</v>
      </c>
      <c r="N337" s="9">
        <v>4563</v>
      </c>
      <c r="O337" s="7" t="s">
        <v>29</v>
      </c>
      <c r="P337" s="7" t="s">
        <v>30</v>
      </c>
      <c r="Q337" s="7" t="s">
        <v>203</v>
      </c>
      <c r="R337" s="7" t="s">
        <v>32</v>
      </c>
      <c r="S337" s="7" t="s">
        <v>29</v>
      </c>
      <c r="T337" s="10">
        <v>0.98670000000000002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543</v>
      </c>
      <c r="F338" s="7" t="s">
        <v>544</v>
      </c>
      <c r="G338" s="7" t="s">
        <v>830</v>
      </c>
      <c r="H338" s="8">
        <v>44263</v>
      </c>
      <c r="I338" s="7">
        <v>7</v>
      </c>
      <c r="J338" s="7" t="s">
        <v>26</v>
      </c>
      <c r="K338" s="7" t="s">
        <v>241</v>
      </c>
      <c r="L338" s="7" t="s">
        <v>242</v>
      </c>
      <c r="M338" s="7">
        <v>1</v>
      </c>
      <c r="N338" s="9">
        <v>95714</v>
      </c>
      <c r="O338" s="7" t="s">
        <v>29</v>
      </c>
      <c r="P338" s="7" t="s">
        <v>30</v>
      </c>
      <c r="Q338" s="7" t="s">
        <v>203</v>
      </c>
      <c r="R338" s="7" t="s">
        <v>32</v>
      </c>
      <c r="S338" s="7" t="s">
        <v>29</v>
      </c>
      <c r="T338" s="10">
        <v>0.98670000000000002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414</v>
      </c>
      <c r="F339" s="7" t="s">
        <v>415</v>
      </c>
      <c r="G339" s="7" t="s">
        <v>831</v>
      </c>
      <c r="H339" s="8">
        <v>44263</v>
      </c>
      <c r="I339" s="7">
        <v>7</v>
      </c>
      <c r="J339" s="7" t="s">
        <v>26</v>
      </c>
      <c r="K339" s="7" t="s">
        <v>627</v>
      </c>
      <c r="L339" s="7" t="s">
        <v>628</v>
      </c>
      <c r="M339" s="7">
        <v>1</v>
      </c>
      <c r="N339" s="9">
        <v>55454</v>
      </c>
      <c r="O339" s="7" t="s">
        <v>29</v>
      </c>
      <c r="P339" s="7" t="s">
        <v>30</v>
      </c>
      <c r="Q339" s="7" t="s">
        <v>203</v>
      </c>
      <c r="R339" s="7" t="s">
        <v>32</v>
      </c>
      <c r="S339" s="7" t="s">
        <v>29</v>
      </c>
      <c r="T339" s="10">
        <v>0.98670000000000002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832</v>
      </c>
      <c r="F340" s="7" t="s">
        <v>833</v>
      </c>
      <c r="G340" s="7" t="s">
        <v>834</v>
      </c>
      <c r="H340" s="8">
        <v>44263</v>
      </c>
      <c r="I340" s="7">
        <v>7</v>
      </c>
      <c r="J340" s="7" t="s">
        <v>26</v>
      </c>
      <c r="K340" s="7" t="s">
        <v>168</v>
      </c>
      <c r="L340" s="7" t="s">
        <v>169</v>
      </c>
      <c r="M340" s="7">
        <v>1</v>
      </c>
      <c r="N340" s="9">
        <v>114341</v>
      </c>
      <c r="O340" s="7" t="s">
        <v>29</v>
      </c>
      <c r="P340" s="7" t="s">
        <v>30</v>
      </c>
      <c r="Q340" s="7" t="s">
        <v>203</v>
      </c>
      <c r="R340" s="7" t="s">
        <v>32</v>
      </c>
      <c r="S340" s="7" t="s">
        <v>29</v>
      </c>
      <c r="T340" s="10">
        <v>0.98670000000000002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835</v>
      </c>
      <c r="F341" s="7" t="s">
        <v>519</v>
      </c>
      <c r="G341" s="7" t="s">
        <v>834</v>
      </c>
      <c r="H341" s="8">
        <v>44263</v>
      </c>
      <c r="I341" s="7">
        <v>7</v>
      </c>
      <c r="J341" s="7" t="s">
        <v>26</v>
      </c>
      <c r="K341" s="7" t="s">
        <v>168</v>
      </c>
      <c r="L341" s="7" t="s">
        <v>169</v>
      </c>
      <c r="M341" s="7">
        <v>1</v>
      </c>
      <c r="N341" s="9">
        <v>41151</v>
      </c>
      <c r="O341" s="7" t="s">
        <v>29</v>
      </c>
      <c r="P341" s="7" t="s">
        <v>30</v>
      </c>
      <c r="Q341" s="7" t="s">
        <v>203</v>
      </c>
      <c r="R341" s="7" t="s">
        <v>32</v>
      </c>
      <c r="S341" s="7" t="s">
        <v>29</v>
      </c>
      <c r="T341" s="10">
        <v>0.98670000000000002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836</v>
      </c>
      <c r="F342" s="7" t="s">
        <v>837</v>
      </c>
      <c r="G342" s="7" t="s">
        <v>834</v>
      </c>
      <c r="H342" s="8">
        <v>44263</v>
      </c>
      <c r="I342" s="7">
        <v>7</v>
      </c>
      <c r="J342" s="7" t="s">
        <v>26</v>
      </c>
      <c r="K342" s="7" t="s">
        <v>168</v>
      </c>
      <c r="L342" s="7" t="s">
        <v>169</v>
      </c>
      <c r="M342" s="7">
        <v>14</v>
      </c>
      <c r="N342" s="9">
        <v>10234</v>
      </c>
      <c r="O342" s="7" t="s">
        <v>29</v>
      </c>
      <c r="P342" s="7" t="s">
        <v>30</v>
      </c>
      <c r="Q342" s="7" t="s">
        <v>203</v>
      </c>
      <c r="R342" s="7" t="s">
        <v>32</v>
      </c>
      <c r="S342" s="7" t="s">
        <v>29</v>
      </c>
      <c r="T342" s="10">
        <v>0.98670000000000002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838</v>
      </c>
      <c r="F343" s="7" t="s">
        <v>839</v>
      </c>
      <c r="G343" s="7" t="s">
        <v>840</v>
      </c>
      <c r="H343" s="8">
        <v>44263</v>
      </c>
      <c r="I343" s="7">
        <v>7</v>
      </c>
      <c r="J343" s="7" t="s">
        <v>26</v>
      </c>
      <c r="K343" s="7" t="s">
        <v>176</v>
      </c>
      <c r="L343" s="7" t="s">
        <v>177</v>
      </c>
      <c r="M343" s="7">
        <v>1</v>
      </c>
      <c r="N343" s="9">
        <v>164697</v>
      </c>
      <c r="O343" s="7" t="s">
        <v>29</v>
      </c>
      <c r="P343" s="7" t="s">
        <v>30</v>
      </c>
      <c r="Q343" s="7" t="s">
        <v>203</v>
      </c>
      <c r="R343" s="7" t="s">
        <v>32</v>
      </c>
      <c r="S343" s="7" t="s">
        <v>29</v>
      </c>
      <c r="T343" s="10">
        <v>0.98670000000000002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841</v>
      </c>
      <c r="F344" s="7" t="s">
        <v>842</v>
      </c>
      <c r="G344" s="7" t="s">
        <v>840</v>
      </c>
      <c r="H344" s="8">
        <v>44263</v>
      </c>
      <c r="I344" s="7">
        <v>7</v>
      </c>
      <c r="J344" s="7" t="s">
        <v>26</v>
      </c>
      <c r="K344" s="7" t="s">
        <v>176</v>
      </c>
      <c r="L344" s="7" t="s">
        <v>177</v>
      </c>
      <c r="M344" s="7">
        <v>1</v>
      </c>
      <c r="N344" s="9">
        <v>263857</v>
      </c>
      <c r="O344" s="7" t="s">
        <v>29</v>
      </c>
      <c r="P344" s="7" t="s">
        <v>30</v>
      </c>
      <c r="Q344" s="7" t="s">
        <v>203</v>
      </c>
      <c r="R344" s="7" t="s">
        <v>32</v>
      </c>
      <c r="S344" s="7" t="s">
        <v>29</v>
      </c>
      <c r="T344" s="10">
        <v>0.98670000000000002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843</v>
      </c>
      <c r="F345" s="7" t="s">
        <v>844</v>
      </c>
      <c r="G345" s="7" t="s">
        <v>840</v>
      </c>
      <c r="H345" s="8">
        <v>44263</v>
      </c>
      <c r="I345" s="7">
        <v>7</v>
      </c>
      <c r="J345" s="7" t="s">
        <v>26</v>
      </c>
      <c r="K345" s="7" t="s">
        <v>176</v>
      </c>
      <c r="L345" s="7" t="s">
        <v>177</v>
      </c>
      <c r="M345" s="7">
        <v>1</v>
      </c>
      <c r="N345" s="9">
        <v>202128</v>
      </c>
      <c r="O345" s="7" t="s">
        <v>29</v>
      </c>
      <c r="P345" s="7" t="s">
        <v>30</v>
      </c>
      <c r="Q345" s="7" t="s">
        <v>203</v>
      </c>
      <c r="R345" s="7" t="s">
        <v>32</v>
      </c>
      <c r="S345" s="7" t="s">
        <v>29</v>
      </c>
      <c r="T345" s="10">
        <v>0.98670000000000002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845</v>
      </c>
      <c r="F346" s="7" t="s">
        <v>846</v>
      </c>
      <c r="G346" s="7" t="s">
        <v>847</v>
      </c>
      <c r="H346" s="8">
        <v>44263</v>
      </c>
      <c r="I346" s="7">
        <v>7</v>
      </c>
      <c r="J346" s="7" t="s">
        <v>26</v>
      </c>
      <c r="K346" s="7" t="s">
        <v>457</v>
      </c>
      <c r="L346" s="7" t="s">
        <v>458</v>
      </c>
      <c r="M346" s="7">
        <v>1</v>
      </c>
      <c r="N346" s="9">
        <v>259806</v>
      </c>
      <c r="O346" s="7" t="s">
        <v>29</v>
      </c>
      <c r="P346" s="7" t="s">
        <v>30</v>
      </c>
      <c r="Q346" s="7" t="s">
        <v>203</v>
      </c>
      <c r="R346" s="7" t="s">
        <v>32</v>
      </c>
      <c r="S346" s="7" t="s">
        <v>29</v>
      </c>
      <c r="T346" s="10">
        <v>0.98670000000000002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580</v>
      </c>
      <c r="F347" s="7" t="s">
        <v>581</v>
      </c>
      <c r="G347" s="7" t="s">
        <v>848</v>
      </c>
      <c r="H347" s="8">
        <v>44263</v>
      </c>
      <c r="I347" s="7">
        <v>7</v>
      </c>
      <c r="J347" s="7" t="s">
        <v>26</v>
      </c>
      <c r="K347" s="7" t="s">
        <v>627</v>
      </c>
      <c r="L347" s="7" t="s">
        <v>628</v>
      </c>
      <c r="M347" s="7">
        <v>1</v>
      </c>
      <c r="N347" s="9">
        <v>43294</v>
      </c>
      <c r="O347" s="7" t="s">
        <v>29</v>
      </c>
      <c r="P347" s="7" t="s">
        <v>30</v>
      </c>
      <c r="Q347" s="7" t="s">
        <v>203</v>
      </c>
      <c r="R347" s="7" t="s">
        <v>32</v>
      </c>
      <c r="S347" s="7" t="s">
        <v>29</v>
      </c>
      <c r="T347" s="10">
        <v>0.98670000000000002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849</v>
      </c>
      <c r="F348" s="7" t="s">
        <v>850</v>
      </c>
      <c r="G348" s="7" t="s">
        <v>848</v>
      </c>
      <c r="H348" s="8">
        <v>44263</v>
      </c>
      <c r="I348" s="7">
        <v>7</v>
      </c>
      <c r="J348" s="7" t="s">
        <v>26</v>
      </c>
      <c r="K348" s="7" t="s">
        <v>627</v>
      </c>
      <c r="L348" s="7" t="s">
        <v>628</v>
      </c>
      <c r="M348" s="7">
        <v>1</v>
      </c>
      <c r="N348" s="9">
        <v>40748</v>
      </c>
      <c r="O348" s="7" t="s">
        <v>29</v>
      </c>
      <c r="P348" s="7" t="s">
        <v>30</v>
      </c>
      <c r="Q348" s="7" t="s">
        <v>203</v>
      </c>
      <c r="R348" s="7" t="s">
        <v>32</v>
      </c>
      <c r="S348" s="7" t="s">
        <v>29</v>
      </c>
      <c r="T348" s="10">
        <v>0.98670000000000002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10517</v>
      </c>
      <c r="F349" s="7" t="s">
        <v>590</v>
      </c>
      <c r="G349" s="7" t="s">
        <v>848</v>
      </c>
      <c r="H349" s="8">
        <v>44263</v>
      </c>
      <c r="I349" s="7">
        <v>7</v>
      </c>
      <c r="J349" s="7" t="s">
        <v>26</v>
      </c>
      <c r="K349" s="7" t="s">
        <v>627</v>
      </c>
      <c r="L349" s="7" t="s">
        <v>628</v>
      </c>
      <c r="M349" s="7">
        <v>1</v>
      </c>
      <c r="N349" s="9">
        <v>12126</v>
      </c>
      <c r="O349" s="7" t="s">
        <v>29</v>
      </c>
      <c r="P349" s="7" t="s">
        <v>30</v>
      </c>
      <c r="Q349" s="7" t="s">
        <v>203</v>
      </c>
      <c r="R349" s="7" t="s">
        <v>32</v>
      </c>
      <c r="S349" s="7" t="s">
        <v>29</v>
      </c>
      <c r="T349" s="10">
        <v>0.98670000000000002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589</v>
      </c>
      <c r="F350" s="7" t="s">
        <v>411</v>
      </c>
      <c r="G350" s="7" t="s">
        <v>848</v>
      </c>
      <c r="H350" s="8">
        <v>44263</v>
      </c>
      <c r="I350" s="7">
        <v>7</v>
      </c>
      <c r="J350" s="7" t="s">
        <v>26</v>
      </c>
      <c r="K350" s="7" t="s">
        <v>627</v>
      </c>
      <c r="L350" s="7" t="s">
        <v>628</v>
      </c>
      <c r="M350" s="7">
        <v>1</v>
      </c>
      <c r="N350" s="9">
        <v>6546</v>
      </c>
      <c r="O350" s="7" t="s">
        <v>29</v>
      </c>
      <c r="P350" s="7" t="s">
        <v>30</v>
      </c>
      <c r="Q350" s="7" t="s">
        <v>203</v>
      </c>
      <c r="R350" s="7" t="s">
        <v>32</v>
      </c>
      <c r="S350" s="7" t="s">
        <v>29</v>
      </c>
      <c r="T350" s="10">
        <v>0.98670000000000002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27134</v>
      </c>
      <c r="F351" s="7" t="s">
        <v>189</v>
      </c>
      <c r="G351" s="7" t="s">
        <v>848</v>
      </c>
      <c r="H351" s="8">
        <v>44263</v>
      </c>
      <c r="I351" s="7">
        <v>7</v>
      </c>
      <c r="J351" s="7" t="s">
        <v>26</v>
      </c>
      <c r="K351" s="7" t="s">
        <v>627</v>
      </c>
      <c r="L351" s="7" t="s">
        <v>628</v>
      </c>
      <c r="M351" s="7">
        <v>1</v>
      </c>
      <c r="N351" s="9">
        <v>7555</v>
      </c>
      <c r="O351" s="7" t="s">
        <v>29</v>
      </c>
      <c r="P351" s="7" t="s">
        <v>30</v>
      </c>
      <c r="Q351" s="7" t="s">
        <v>203</v>
      </c>
      <c r="R351" s="7" t="s">
        <v>32</v>
      </c>
      <c r="S351" s="7" t="s">
        <v>29</v>
      </c>
      <c r="T351" s="10">
        <v>0.98670000000000002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851</v>
      </c>
      <c r="F352" s="7" t="s">
        <v>833</v>
      </c>
      <c r="G352" s="7" t="s">
        <v>852</v>
      </c>
      <c r="H352" s="8">
        <v>44263</v>
      </c>
      <c r="I352" s="7">
        <v>7</v>
      </c>
      <c r="J352" s="7" t="s">
        <v>26</v>
      </c>
      <c r="K352" s="7" t="s">
        <v>457</v>
      </c>
      <c r="L352" s="7" t="s">
        <v>458</v>
      </c>
      <c r="M352" s="7">
        <v>1</v>
      </c>
      <c r="N352" s="9">
        <v>92918</v>
      </c>
      <c r="O352" s="7" t="s">
        <v>29</v>
      </c>
      <c r="P352" s="7" t="s">
        <v>30</v>
      </c>
      <c r="Q352" s="7" t="s">
        <v>203</v>
      </c>
      <c r="R352" s="7" t="s">
        <v>32</v>
      </c>
      <c r="S352" s="7" t="s">
        <v>29</v>
      </c>
      <c r="T352" s="10">
        <v>0.98670000000000002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853</v>
      </c>
      <c r="F353" s="7" t="s">
        <v>854</v>
      </c>
      <c r="G353" s="7" t="s">
        <v>855</v>
      </c>
      <c r="H353" s="8">
        <v>44263</v>
      </c>
      <c r="I353" s="7">
        <v>7</v>
      </c>
      <c r="J353" s="7" t="s">
        <v>26</v>
      </c>
      <c r="K353" s="7" t="s">
        <v>856</v>
      </c>
      <c r="L353" s="7" t="s">
        <v>857</v>
      </c>
      <c r="M353" s="7">
        <v>1</v>
      </c>
      <c r="N353" s="9">
        <v>40756</v>
      </c>
      <c r="O353" s="7" t="s">
        <v>29</v>
      </c>
      <c r="P353" s="7" t="s">
        <v>30</v>
      </c>
      <c r="Q353" s="7" t="s">
        <v>203</v>
      </c>
      <c r="R353" s="7" t="s">
        <v>32</v>
      </c>
      <c r="S353" s="7" t="s">
        <v>29</v>
      </c>
      <c r="T353" s="10">
        <v>0.98670000000000002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858</v>
      </c>
      <c r="F354" s="7" t="s">
        <v>859</v>
      </c>
      <c r="G354" s="7" t="s">
        <v>860</v>
      </c>
      <c r="H354" s="8">
        <v>44263</v>
      </c>
      <c r="I354" s="7">
        <v>7</v>
      </c>
      <c r="J354" s="7" t="s">
        <v>26</v>
      </c>
      <c r="K354" s="7" t="s">
        <v>861</v>
      </c>
      <c r="L354" s="7" t="s">
        <v>862</v>
      </c>
      <c r="M354" s="7">
        <v>1</v>
      </c>
      <c r="N354" s="9">
        <v>92429</v>
      </c>
      <c r="O354" s="7" t="s">
        <v>29</v>
      </c>
      <c r="P354" s="7" t="s">
        <v>30</v>
      </c>
      <c r="Q354" s="7" t="s">
        <v>203</v>
      </c>
      <c r="R354" s="7" t="s">
        <v>32</v>
      </c>
      <c r="S354" s="7" t="s">
        <v>48</v>
      </c>
      <c r="T354" s="10">
        <v>0.98670000000000002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258</v>
      </c>
      <c r="F355" s="7" t="s">
        <v>259</v>
      </c>
      <c r="G355" s="7" t="s">
        <v>863</v>
      </c>
      <c r="H355" s="8">
        <v>44264</v>
      </c>
      <c r="I355" s="7">
        <v>7</v>
      </c>
      <c r="J355" s="7" t="s">
        <v>26</v>
      </c>
      <c r="K355" s="7" t="s">
        <v>312</v>
      </c>
      <c r="L355" s="7" t="s">
        <v>313</v>
      </c>
      <c r="M355" s="7">
        <v>6</v>
      </c>
      <c r="N355" s="9">
        <v>18558</v>
      </c>
      <c r="O355" s="7" t="s">
        <v>29</v>
      </c>
      <c r="P355" s="7" t="s">
        <v>30</v>
      </c>
      <c r="Q355" s="7" t="s">
        <v>203</v>
      </c>
      <c r="R355" s="7" t="s">
        <v>183</v>
      </c>
      <c r="S355" s="7" t="s">
        <v>29</v>
      </c>
      <c r="T355" s="10">
        <v>0.98670000000000002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864</v>
      </c>
      <c r="F356" s="7" t="s">
        <v>865</v>
      </c>
      <c r="G356" s="7" t="s">
        <v>863</v>
      </c>
      <c r="H356" s="8">
        <v>44264</v>
      </c>
      <c r="I356" s="7">
        <v>7</v>
      </c>
      <c r="J356" s="7" t="s">
        <v>26</v>
      </c>
      <c r="K356" s="7" t="s">
        <v>312</v>
      </c>
      <c r="L356" s="7" t="s">
        <v>313</v>
      </c>
      <c r="M356" s="7">
        <v>2</v>
      </c>
      <c r="N356" s="9">
        <v>2628</v>
      </c>
      <c r="O356" s="7" t="s">
        <v>29</v>
      </c>
      <c r="P356" s="7" t="s">
        <v>30</v>
      </c>
      <c r="Q356" s="7" t="s">
        <v>203</v>
      </c>
      <c r="R356" s="7" t="s">
        <v>183</v>
      </c>
      <c r="S356" s="7" t="s">
        <v>29</v>
      </c>
      <c r="T356" s="10">
        <v>0.98670000000000002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866</v>
      </c>
      <c r="F357" s="7" t="s">
        <v>867</v>
      </c>
      <c r="G357" s="7" t="s">
        <v>863</v>
      </c>
      <c r="H357" s="8">
        <v>44264</v>
      </c>
      <c r="I357" s="7">
        <v>7</v>
      </c>
      <c r="J357" s="7" t="s">
        <v>26</v>
      </c>
      <c r="K357" s="7" t="s">
        <v>312</v>
      </c>
      <c r="L357" s="7" t="s">
        <v>313</v>
      </c>
      <c r="M357" s="7">
        <v>2</v>
      </c>
      <c r="N357" s="9">
        <v>2386</v>
      </c>
      <c r="O357" s="7" t="s">
        <v>29</v>
      </c>
      <c r="P357" s="7" t="s">
        <v>30</v>
      </c>
      <c r="Q357" s="7" t="s">
        <v>203</v>
      </c>
      <c r="R357" s="7" t="s">
        <v>183</v>
      </c>
      <c r="S357" s="7" t="s">
        <v>29</v>
      </c>
      <c r="T357" s="10">
        <v>0.98670000000000002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868</v>
      </c>
      <c r="F358" s="7" t="s">
        <v>869</v>
      </c>
      <c r="G358" s="7" t="s">
        <v>863</v>
      </c>
      <c r="H358" s="8">
        <v>44264</v>
      </c>
      <c r="I358" s="7">
        <v>7</v>
      </c>
      <c r="J358" s="7" t="s">
        <v>26</v>
      </c>
      <c r="K358" s="7" t="s">
        <v>312</v>
      </c>
      <c r="L358" s="7" t="s">
        <v>313</v>
      </c>
      <c r="M358" s="7">
        <v>1</v>
      </c>
      <c r="N358" s="9">
        <v>15329</v>
      </c>
      <c r="O358" s="7" t="s">
        <v>29</v>
      </c>
      <c r="P358" s="7" t="s">
        <v>30</v>
      </c>
      <c r="Q358" s="7" t="s">
        <v>203</v>
      </c>
      <c r="R358" s="7" t="s">
        <v>183</v>
      </c>
      <c r="S358" s="7" t="s">
        <v>29</v>
      </c>
      <c r="T358" s="10">
        <v>0.98670000000000002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870</v>
      </c>
      <c r="F359" s="7" t="s">
        <v>871</v>
      </c>
      <c r="G359" s="7" t="s">
        <v>872</v>
      </c>
      <c r="H359" s="8">
        <v>44264</v>
      </c>
      <c r="I359" s="7">
        <v>7</v>
      </c>
      <c r="J359" s="7" t="s">
        <v>26</v>
      </c>
      <c r="K359" s="7" t="s">
        <v>478</v>
      </c>
      <c r="L359" s="7" t="s">
        <v>479</v>
      </c>
      <c r="M359" s="7">
        <v>2</v>
      </c>
      <c r="N359" s="9">
        <v>21338</v>
      </c>
      <c r="O359" s="7" t="s">
        <v>29</v>
      </c>
      <c r="P359" s="7" t="s">
        <v>30</v>
      </c>
      <c r="Q359" s="7" t="s">
        <v>203</v>
      </c>
      <c r="R359" s="7" t="s">
        <v>183</v>
      </c>
      <c r="S359" s="7" t="s">
        <v>29</v>
      </c>
      <c r="T359" s="10">
        <v>0.98670000000000002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873</v>
      </c>
      <c r="F360" s="7" t="s">
        <v>874</v>
      </c>
      <c r="G360" s="7" t="s">
        <v>875</v>
      </c>
      <c r="H360" s="8">
        <v>44264</v>
      </c>
      <c r="I360" s="7">
        <v>7</v>
      </c>
      <c r="J360" s="7" t="s">
        <v>26</v>
      </c>
      <c r="K360" s="7" t="s">
        <v>876</v>
      </c>
      <c r="L360" s="7" t="s">
        <v>877</v>
      </c>
      <c r="M360" s="7">
        <v>1</v>
      </c>
      <c r="N360" s="9">
        <v>24294</v>
      </c>
      <c r="O360" s="7" t="s">
        <v>29</v>
      </c>
      <c r="P360" s="7" t="s">
        <v>30</v>
      </c>
      <c r="Q360" s="7" t="s">
        <v>203</v>
      </c>
      <c r="R360" s="7" t="s">
        <v>32</v>
      </c>
      <c r="S360" s="7" t="s">
        <v>29</v>
      </c>
      <c r="T360" s="10">
        <v>0.98670000000000002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878</v>
      </c>
      <c r="F361" s="7" t="s">
        <v>879</v>
      </c>
      <c r="G361" s="7" t="s">
        <v>875</v>
      </c>
      <c r="H361" s="8">
        <v>44264</v>
      </c>
      <c r="I361" s="7">
        <v>7</v>
      </c>
      <c r="J361" s="7" t="s">
        <v>26</v>
      </c>
      <c r="K361" s="7" t="s">
        <v>876</v>
      </c>
      <c r="L361" s="7" t="s">
        <v>877</v>
      </c>
      <c r="M361" s="7">
        <v>2</v>
      </c>
      <c r="N361" s="9">
        <v>19512</v>
      </c>
      <c r="O361" s="7" t="s">
        <v>29</v>
      </c>
      <c r="P361" s="7" t="s">
        <v>30</v>
      </c>
      <c r="Q361" s="7" t="s">
        <v>203</v>
      </c>
      <c r="R361" s="7" t="s">
        <v>32</v>
      </c>
      <c r="S361" s="7" t="s">
        <v>29</v>
      </c>
      <c r="T361" s="10">
        <v>0.98670000000000002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880</v>
      </c>
      <c r="F362" s="7" t="s">
        <v>881</v>
      </c>
      <c r="G362" s="7" t="s">
        <v>875</v>
      </c>
      <c r="H362" s="8">
        <v>44264</v>
      </c>
      <c r="I362" s="7">
        <v>7</v>
      </c>
      <c r="J362" s="7" t="s">
        <v>26</v>
      </c>
      <c r="K362" s="7" t="s">
        <v>876</v>
      </c>
      <c r="L362" s="7" t="s">
        <v>877</v>
      </c>
      <c r="M362" s="7">
        <v>2</v>
      </c>
      <c r="N362" s="9">
        <v>31278</v>
      </c>
      <c r="O362" s="7" t="s">
        <v>29</v>
      </c>
      <c r="P362" s="7" t="s">
        <v>30</v>
      </c>
      <c r="Q362" s="7" t="s">
        <v>203</v>
      </c>
      <c r="R362" s="7" t="s">
        <v>32</v>
      </c>
      <c r="S362" s="7" t="s">
        <v>29</v>
      </c>
      <c r="T362" s="10">
        <v>0.98670000000000002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10487</v>
      </c>
      <c r="F363" s="7" t="s">
        <v>882</v>
      </c>
      <c r="G363" s="7" t="s">
        <v>875</v>
      </c>
      <c r="H363" s="8">
        <v>44264</v>
      </c>
      <c r="I363" s="7">
        <v>7</v>
      </c>
      <c r="J363" s="7" t="s">
        <v>26</v>
      </c>
      <c r="K363" s="7" t="s">
        <v>876</v>
      </c>
      <c r="L363" s="7" t="s">
        <v>877</v>
      </c>
      <c r="M363" s="7">
        <v>1</v>
      </c>
      <c r="N363" s="9">
        <v>24218</v>
      </c>
      <c r="O363" s="7" t="s">
        <v>29</v>
      </c>
      <c r="P363" s="7" t="s">
        <v>30</v>
      </c>
      <c r="Q363" s="7" t="s">
        <v>203</v>
      </c>
      <c r="R363" s="7" t="s">
        <v>32</v>
      </c>
      <c r="S363" s="7" t="s">
        <v>29</v>
      </c>
      <c r="T363" s="10">
        <v>0.98670000000000002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10597</v>
      </c>
      <c r="F364" s="7" t="s">
        <v>883</v>
      </c>
      <c r="G364" s="7" t="s">
        <v>884</v>
      </c>
      <c r="H364" s="8">
        <v>44264</v>
      </c>
      <c r="I364" s="7">
        <v>7</v>
      </c>
      <c r="J364" s="7" t="s">
        <v>26</v>
      </c>
      <c r="K364" s="7" t="s">
        <v>381</v>
      </c>
      <c r="L364" s="7" t="s">
        <v>382</v>
      </c>
      <c r="M364" s="7">
        <v>3</v>
      </c>
      <c r="N364" s="9">
        <v>7539</v>
      </c>
      <c r="O364" s="7" t="s">
        <v>29</v>
      </c>
      <c r="P364" s="7" t="s">
        <v>30</v>
      </c>
      <c r="Q364" s="7" t="s">
        <v>203</v>
      </c>
      <c r="R364" s="7" t="s">
        <v>183</v>
      </c>
      <c r="S364" s="7" t="s">
        <v>29</v>
      </c>
      <c r="T364" s="10">
        <v>0.98670000000000002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25562</v>
      </c>
      <c r="F365" s="7" t="s">
        <v>379</v>
      </c>
      <c r="G365" s="7" t="s">
        <v>884</v>
      </c>
      <c r="H365" s="8">
        <v>44264</v>
      </c>
      <c r="I365" s="7">
        <v>7</v>
      </c>
      <c r="J365" s="7" t="s">
        <v>26</v>
      </c>
      <c r="K365" s="7" t="s">
        <v>381</v>
      </c>
      <c r="L365" s="7" t="s">
        <v>382</v>
      </c>
      <c r="M365" s="7">
        <v>2</v>
      </c>
      <c r="N365" s="9">
        <v>3344</v>
      </c>
      <c r="O365" s="7" t="s">
        <v>37</v>
      </c>
      <c r="P365" s="7" t="s">
        <v>30</v>
      </c>
      <c r="Q365" s="7" t="s">
        <v>203</v>
      </c>
      <c r="R365" s="7" t="s">
        <v>183</v>
      </c>
      <c r="S365" s="7" t="s">
        <v>37</v>
      </c>
      <c r="T365" s="10">
        <v>0.98670000000000002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3200</v>
      </c>
      <c r="F366" s="7" t="s">
        <v>782</v>
      </c>
      <c r="G366" s="7" t="s">
        <v>885</v>
      </c>
      <c r="H366" s="8">
        <v>44264</v>
      </c>
      <c r="I366" s="7">
        <v>7</v>
      </c>
      <c r="J366" s="7" t="s">
        <v>26</v>
      </c>
      <c r="K366" s="7" t="s">
        <v>886</v>
      </c>
      <c r="L366" s="7" t="s">
        <v>887</v>
      </c>
      <c r="M366" s="7">
        <v>1</v>
      </c>
      <c r="N366" s="9">
        <v>36966</v>
      </c>
      <c r="O366" s="7" t="s">
        <v>64</v>
      </c>
      <c r="P366" s="7" t="s">
        <v>30</v>
      </c>
      <c r="Q366" s="7" t="s">
        <v>203</v>
      </c>
      <c r="R366" s="7" t="s">
        <v>32</v>
      </c>
      <c r="S366" s="7" t="s">
        <v>48</v>
      </c>
      <c r="T366" s="10">
        <v>0.98670000000000002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888</v>
      </c>
      <c r="F367" s="7" t="s">
        <v>889</v>
      </c>
      <c r="G367" s="7" t="s">
        <v>890</v>
      </c>
      <c r="H367" s="8">
        <v>44264</v>
      </c>
      <c r="I367" s="7">
        <v>7</v>
      </c>
      <c r="J367" s="7" t="s">
        <v>26</v>
      </c>
      <c r="K367" s="7" t="s">
        <v>891</v>
      </c>
      <c r="L367" s="7" t="s">
        <v>892</v>
      </c>
      <c r="M367" s="7">
        <v>1</v>
      </c>
      <c r="N367" s="9">
        <v>13303</v>
      </c>
      <c r="O367" s="7" t="s">
        <v>29</v>
      </c>
      <c r="P367" s="7" t="s">
        <v>30</v>
      </c>
      <c r="Q367" s="7" t="s">
        <v>203</v>
      </c>
      <c r="R367" s="7" t="s">
        <v>32</v>
      </c>
      <c r="S367" s="7" t="s">
        <v>29</v>
      </c>
      <c r="T367" s="10">
        <v>0.98670000000000002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893</v>
      </c>
      <c r="F368" s="7" t="s">
        <v>894</v>
      </c>
      <c r="G368" s="7" t="s">
        <v>890</v>
      </c>
      <c r="H368" s="8">
        <v>44264</v>
      </c>
      <c r="I368" s="7">
        <v>7</v>
      </c>
      <c r="J368" s="7" t="s">
        <v>26</v>
      </c>
      <c r="K368" s="7" t="s">
        <v>891</v>
      </c>
      <c r="L368" s="7" t="s">
        <v>892</v>
      </c>
      <c r="M368" s="7">
        <v>1</v>
      </c>
      <c r="N368" s="9">
        <v>13866</v>
      </c>
      <c r="O368" s="7" t="s">
        <v>29</v>
      </c>
      <c r="P368" s="7" t="s">
        <v>30</v>
      </c>
      <c r="Q368" s="7" t="s">
        <v>203</v>
      </c>
      <c r="R368" s="7" t="s">
        <v>32</v>
      </c>
      <c r="S368" s="7" t="s">
        <v>29</v>
      </c>
      <c r="T368" s="10">
        <v>0.98670000000000002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43</v>
      </c>
      <c r="F369" s="7" t="s">
        <v>44</v>
      </c>
      <c r="G369" s="7" t="s">
        <v>890</v>
      </c>
      <c r="H369" s="8">
        <v>44264</v>
      </c>
      <c r="I369" s="7">
        <v>7</v>
      </c>
      <c r="J369" s="7" t="s">
        <v>26</v>
      </c>
      <c r="K369" s="7" t="s">
        <v>891</v>
      </c>
      <c r="L369" s="7" t="s">
        <v>892</v>
      </c>
      <c r="M369" s="7">
        <v>10</v>
      </c>
      <c r="N369" s="9">
        <v>63780</v>
      </c>
      <c r="O369" s="7" t="s">
        <v>29</v>
      </c>
      <c r="P369" s="7" t="s">
        <v>30</v>
      </c>
      <c r="Q369" s="7" t="s">
        <v>203</v>
      </c>
      <c r="R369" s="7" t="s">
        <v>32</v>
      </c>
      <c r="S369" s="7" t="s">
        <v>48</v>
      </c>
      <c r="T369" s="10">
        <v>0.98670000000000002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895</v>
      </c>
      <c r="F370" s="7" t="s">
        <v>896</v>
      </c>
      <c r="G370" s="7" t="s">
        <v>897</v>
      </c>
      <c r="H370" s="8">
        <v>44264</v>
      </c>
      <c r="I370" s="7">
        <v>7</v>
      </c>
      <c r="J370" s="7" t="s">
        <v>26</v>
      </c>
      <c r="K370" s="7" t="s">
        <v>791</v>
      </c>
      <c r="L370" s="7" t="s">
        <v>792</v>
      </c>
      <c r="M370" s="7">
        <v>1</v>
      </c>
      <c r="N370" s="9">
        <v>19261</v>
      </c>
      <c r="O370" s="7" t="s">
        <v>29</v>
      </c>
      <c r="P370" s="7" t="s">
        <v>30</v>
      </c>
      <c r="Q370" s="7" t="s">
        <v>203</v>
      </c>
      <c r="R370" s="7" t="s">
        <v>183</v>
      </c>
      <c r="S370" s="7" t="s">
        <v>29</v>
      </c>
      <c r="T370" s="10">
        <v>0.98670000000000002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10616</v>
      </c>
      <c r="F371" s="7" t="s">
        <v>407</v>
      </c>
      <c r="G371" s="7" t="s">
        <v>898</v>
      </c>
      <c r="H371" s="8">
        <v>44264</v>
      </c>
      <c r="I371" s="7">
        <v>7</v>
      </c>
      <c r="J371" s="7" t="s">
        <v>26</v>
      </c>
      <c r="K371" s="7" t="s">
        <v>899</v>
      </c>
      <c r="L371" s="7" t="s">
        <v>900</v>
      </c>
      <c r="M371" s="7">
        <v>1</v>
      </c>
      <c r="N371" s="9">
        <v>10101</v>
      </c>
      <c r="O371" s="7" t="s">
        <v>29</v>
      </c>
      <c r="P371" s="7" t="s">
        <v>30</v>
      </c>
      <c r="Q371" s="7" t="s">
        <v>203</v>
      </c>
      <c r="R371" s="7" t="s">
        <v>32</v>
      </c>
      <c r="S371" s="7" t="s">
        <v>29</v>
      </c>
      <c r="T371" s="10">
        <v>0.98670000000000002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10626</v>
      </c>
      <c r="F372" s="7" t="s">
        <v>407</v>
      </c>
      <c r="G372" s="7" t="s">
        <v>898</v>
      </c>
      <c r="H372" s="8">
        <v>44264</v>
      </c>
      <c r="I372" s="7">
        <v>7</v>
      </c>
      <c r="J372" s="7" t="s">
        <v>26</v>
      </c>
      <c r="K372" s="7" t="s">
        <v>899</v>
      </c>
      <c r="L372" s="7" t="s">
        <v>900</v>
      </c>
      <c r="M372" s="7">
        <v>2</v>
      </c>
      <c r="N372" s="9">
        <v>20992</v>
      </c>
      <c r="O372" s="7" t="s">
        <v>29</v>
      </c>
      <c r="P372" s="7" t="s">
        <v>30</v>
      </c>
      <c r="Q372" s="7" t="s">
        <v>203</v>
      </c>
      <c r="R372" s="7" t="s">
        <v>32</v>
      </c>
      <c r="S372" s="7" t="s">
        <v>29</v>
      </c>
      <c r="T372" s="10">
        <v>0.98670000000000002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10517</v>
      </c>
      <c r="F373" s="7" t="s">
        <v>590</v>
      </c>
      <c r="G373" s="7" t="s">
        <v>898</v>
      </c>
      <c r="H373" s="8">
        <v>44264</v>
      </c>
      <c r="I373" s="7">
        <v>7</v>
      </c>
      <c r="J373" s="7" t="s">
        <v>26</v>
      </c>
      <c r="K373" s="7" t="s">
        <v>899</v>
      </c>
      <c r="L373" s="7" t="s">
        <v>900</v>
      </c>
      <c r="M373" s="7">
        <v>1</v>
      </c>
      <c r="N373" s="9">
        <v>12126</v>
      </c>
      <c r="O373" s="7" t="s">
        <v>29</v>
      </c>
      <c r="P373" s="7" t="s">
        <v>30</v>
      </c>
      <c r="Q373" s="7" t="s">
        <v>203</v>
      </c>
      <c r="R373" s="7" t="s">
        <v>32</v>
      </c>
      <c r="S373" s="7" t="s">
        <v>29</v>
      </c>
      <c r="T373" s="10">
        <v>0.98670000000000002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901</v>
      </c>
      <c r="F374" s="7" t="s">
        <v>784</v>
      </c>
      <c r="G374" s="7" t="s">
        <v>898</v>
      </c>
      <c r="H374" s="8">
        <v>44264</v>
      </c>
      <c r="I374" s="7">
        <v>7</v>
      </c>
      <c r="J374" s="7" t="s">
        <v>26</v>
      </c>
      <c r="K374" s="7" t="s">
        <v>899</v>
      </c>
      <c r="L374" s="7" t="s">
        <v>900</v>
      </c>
      <c r="M374" s="7">
        <v>1</v>
      </c>
      <c r="N374" s="9">
        <v>31757</v>
      </c>
      <c r="O374" s="7" t="s">
        <v>29</v>
      </c>
      <c r="P374" s="7" t="s">
        <v>30</v>
      </c>
      <c r="Q374" s="7" t="s">
        <v>203</v>
      </c>
      <c r="R374" s="7" t="s">
        <v>32</v>
      </c>
      <c r="S374" s="7" t="s">
        <v>29</v>
      </c>
      <c r="T374" s="10">
        <v>0.98670000000000002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902</v>
      </c>
      <c r="F375" s="7" t="s">
        <v>903</v>
      </c>
      <c r="G375" s="7" t="s">
        <v>904</v>
      </c>
      <c r="H375" s="8">
        <v>44264</v>
      </c>
      <c r="I375" s="7">
        <v>7</v>
      </c>
      <c r="J375" s="7" t="s">
        <v>26</v>
      </c>
      <c r="K375" s="7" t="s">
        <v>627</v>
      </c>
      <c r="L375" s="7" t="s">
        <v>628</v>
      </c>
      <c r="M375" s="7">
        <v>1</v>
      </c>
      <c r="N375" s="9">
        <v>76084</v>
      </c>
      <c r="O375" s="7" t="s">
        <v>29</v>
      </c>
      <c r="P375" s="7" t="s">
        <v>30</v>
      </c>
      <c r="Q375" s="7" t="s">
        <v>203</v>
      </c>
      <c r="R375" s="7" t="s">
        <v>32</v>
      </c>
      <c r="S375" s="7" t="s">
        <v>29</v>
      </c>
      <c r="T375" s="10">
        <v>0.98670000000000002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905</v>
      </c>
      <c r="F376" s="7" t="s">
        <v>906</v>
      </c>
      <c r="G376" s="7" t="s">
        <v>904</v>
      </c>
      <c r="H376" s="8">
        <v>44264</v>
      </c>
      <c r="I376" s="7">
        <v>7</v>
      </c>
      <c r="J376" s="7" t="s">
        <v>26</v>
      </c>
      <c r="K376" s="7" t="s">
        <v>627</v>
      </c>
      <c r="L376" s="7" t="s">
        <v>628</v>
      </c>
      <c r="M376" s="7">
        <v>1</v>
      </c>
      <c r="N376" s="9">
        <v>75235</v>
      </c>
      <c r="O376" s="7" t="s">
        <v>29</v>
      </c>
      <c r="P376" s="7" t="s">
        <v>30</v>
      </c>
      <c r="Q376" s="7" t="s">
        <v>203</v>
      </c>
      <c r="R376" s="7" t="s">
        <v>32</v>
      </c>
      <c r="S376" s="7" t="s">
        <v>29</v>
      </c>
      <c r="T376" s="10">
        <v>0.98670000000000002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27134</v>
      </c>
      <c r="F377" s="7" t="s">
        <v>189</v>
      </c>
      <c r="G377" s="7" t="s">
        <v>904</v>
      </c>
      <c r="H377" s="8">
        <v>44264</v>
      </c>
      <c r="I377" s="7">
        <v>7</v>
      </c>
      <c r="J377" s="7" t="s">
        <v>26</v>
      </c>
      <c r="K377" s="7" t="s">
        <v>627</v>
      </c>
      <c r="L377" s="7" t="s">
        <v>628</v>
      </c>
      <c r="M377" s="7">
        <v>2</v>
      </c>
      <c r="N377" s="9">
        <v>15110</v>
      </c>
      <c r="O377" s="7" t="s">
        <v>29</v>
      </c>
      <c r="P377" s="7" t="s">
        <v>30</v>
      </c>
      <c r="Q377" s="7" t="s">
        <v>203</v>
      </c>
      <c r="R377" s="7" t="s">
        <v>32</v>
      </c>
      <c r="S377" s="7" t="s">
        <v>29</v>
      </c>
      <c r="T377" s="10">
        <v>0.98670000000000002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907</v>
      </c>
      <c r="F378" s="7" t="s">
        <v>908</v>
      </c>
      <c r="G378" s="7" t="s">
        <v>904</v>
      </c>
      <c r="H378" s="8">
        <v>44264</v>
      </c>
      <c r="I378" s="7">
        <v>7</v>
      </c>
      <c r="J378" s="7" t="s">
        <v>26</v>
      </c>
      <c r="K378" s="7" t="s">
        <v>627</v>
      </c>
      <c r="L378" s="7" t="s">
        <v>628</v>
      </c>
      <c r="M378" s="7">
        <v>1</v>
      </c>
      <c r="N378" s="9">
        <v>14765</v>
      </c>
      <c r="O378" s="7" t="s">
        <v>29</v>
      </c>
      <c r="P378" s="7" t="s">
        <v>30</v>
      </c>
      <c r="Q378" s="7" t="s">
        <v>203</v>
      </c>
      <c r="R378" s="7" t="s">
        <v>32</v>
      </c>
      <c r="S378" s="7" t="s">
        <v>29</v>
      </c>
      <c r="T378" s="10">
        <v>0.98670000000000002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909</v>
      </c>
      <c r="F379" s="7" t="s">
        <v>910</v>
      </c>
      <c r="G379" s="7" t="s">
        <v>911</v>
      </c>
      <c r="H379" s="8">
        <v>44265</v>
      </c>
      <c r="I379" s="7">
        <v>7</v>
      </c>
      <c r="J379" s="7" t="s">
        <v>26</v>
      </c>
      <c r="K379" s="7" t="s">
        <v>680</v>
      </c>
      <c r="L379" s="7" t="s">
        <v>681</v>
      </c>
      <c r="M379" s="7">
        <v>2</v>
      </c>
      <c r="N379" s="9">
        <v>68068</v>
      </c>
      <c r="O379" s="7" t="s">
        <v>29</v>
      </c>
      <c r="P379" s="7" t="s">
        <v>30</v>
      </c>
      <c r="Q379" s="7" t="s">
        <v>203</v>
      </c>
      <c r="R379" s="7" t="s">
        <v>32</v>
      </c>
      <c r="S379" s="7" t="s">
        <v>29</v>
      </c>
      <c r="T379" s="10">
        <v>0.98670000000000002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912</v>
      </c>
      <c r="F380" s="7" t="s">
        <v>913</v>
      </c>
      <c r="G380" s="7" t="s">
        <v>914</v>
      </c>
      <c r="H380" s="8">
        <v>44265</v>
      </c>
      <c r="I380" s="7">
        <v>7</v>
      </c>
      <c r="J380" s="7" t="s">
        <v>26</v>
      </c>
      <c r="K380" s="7" t="s">
        <v>422</v>
      </c>
      <c r="L380" s="7" t="s">
        <v>423</v>
      </c>
      <c r="M380" s="7">
        <v>1</v>
      </c>
      <c r="N380" s="9">
        <v>59857</v>
      </c>
      <c r="O380" s="7" t="s">
        <v>29</v>
      </c>
      <c r="P380" s="7" t="s">
        <v>30</v>
      </c>
      <c r="Q380" s="7" t="s">
        <v>203</v>
      </c>
      <c r="R380" s="7" t="s">
        <v>32</v>
      </c>
      <c r="S380" s="7" t="s">
        <v>29</v>
      </c>
      <c r="T380" s="10">
        <v>0.98670000000000002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314</v>
      </c>
      <c r="F381" s="7" t="s">
        <v>315</v>
      </c>
      <c r="G381" s="7" t="s">
        <v>914</v>
      </c>
      <c r="H381" s="8">
        <v>44265</v>
      </c>
      <c r="I381" s="7">
        <v>7</v>
      </c>
      <c r="J381" s="7" t="s">
        <v>26</v>
      </c>
      <c r="K381" s="7" t="s">
        <v>422</v>
      </c>
      <c r="L381" s="7" t="s">
        <v>423</v>
      </c>
      <c r="M381" s="7">
        <v>1</v>
      </c>
      <c r="N381" s="9">
        <v>11858</v>
      </c>
      <c r="O381" s="7" t="s">
        <v>29</v>
      </c>
      <c r="P381" s="7" t="s">
        <v>30</v>
      </c>
      <c r="Q381" s="7" t="s">
        <v>203</v>
      </c>
      <c r="R381" s="7" t="s">
        <v>32</v>
      </c>
      <c r="S381" s="7" t="s">
        <v>29</v>
      </c>
      <c r="T381" s="10">
        <v>0.98670000000000002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915</v>
      </c>
      <c r="F382" s="7" t="s">
        <v>916</v>
      </c>
      <c r="G382" s="7" t="s">
        <v>914</v>
      </c>
      <c r="H382" s="8">
        <v>44265</v>
      </c>
      <c r="I382" s="7">
        <v>7</v>
      </c>
      <c r="J382" s="7" t="s">
        <v>26</v>
      </c>
      <c r="K382" s="7" t="s">
        <v>422</v>
      </c>
      <c r="L382" s="7" t="s">
        <v>423</v>
      </c>
      <c r="M382" s="7">
        <v>1</v>
      </c>
      <c r="N382" s="9">
        <v>52600</v>
      </c>
      <c r="O382" s="7" t="s">
        <v>29</v>
      </c>
      <c r="P382" s="7" t="s">
        <v>30</v>
      </c>
      <c r="Q382" s="7" t="s">
        <v>203</v>
      </c>
      <c r="R382" s="7" t="s">
        <v>32</v>
      </c>
      <c r="S382" s="7" t="s">
        <v>29</v>
      </c>
      <c r="T382" s="10">
        <v>0.98670000000000002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917</v>
      </c>
      <c r="F383" s="7" t="s">
        <v>918</v>
      </c>
      <c r="G383" s="7" t="s">
        <v>914</v>
      </c>
      <c r="H383" s="8">
        <v>44265</v>
      </c>
      <c r="I383" s="7">
        <v>7</v>
      </c>
      <c r="J383" s="7" t="s">
        <v>26</v>
      </c>
      <c r="K383" s="7" t="s">
        <v>422</v>
      </c>
      <c r="L383" s="7" t="s">
        <v>423</v>
      </c>
      <c r="M383" s="7">
        <v>1</v>
      </c>
      <c r="N383" s="9">
        <v>88218</v>
      </c>
      <c r="O383" s="7" t="s">
        <v>29</v>
      </c>
      <c r="P383" s="7" t="s">
        <v>30</v>
      </c>
      <c r="Q383" s="7" t="s">
        <v>203</v>
      </c>
      <c r="R383" s="7" t="s">
        <v>32</v>
      </c>
      <c r="S383" s="7" t="s">
        <v>29</v>
      </c>
      <c r="T383" s="10">
        <v>0.98670000000000002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919</v>
      </c>
      <c r="F384" s="7" t="s">
        <v>920</v>
      </c>
      <c r="G384" s="7" t="s">
        <v>921</v>
      </c>
      <c r="H384" s="8">
        <v>44265</v>
      </c>
      <c r="I384" s="7">
        <v>7</v>
      </c>
      <c r="J384" s="7" t="s">
        <v>26</v>
      </c>
      <c r="K384" s="7" t="s">
        <v>922</v>
      </c>
      <c r="L384" s="7" t="s">
        <v>923</v>
      </c>
      <c r="M384" s="7">
        <v>1</v>
      </c>
      <c r="N384" s="9">
        <v>120143</v>
      </c>
      <c r="O384" s="7" t="s">
        <v>29</v>
      </c>
      <c r="P384" s="7" t="s">
        <v>30</v>
      </c>
      <c r="Q384" s="7" t="s">
        <v>203</v>
      </c>
      <c r="R384" s="7" t="s">
        <v>32</v>
      </c>
      <c r="S384" s="7" t="s">
        <v>29</v>
      </c>
      <c r="T384" s="10">
        <v>0.98670000000000002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924</v>
      </c>
      <c r="F385" s="7" t="s">
        <v>925</v>
      </c>
      <c r="G385" s="7" t="s">
        <v>926</v>
      </c>
      <c r="H385" s="8">
        <v>44265</v>
      </c>
      <c r="I385" s="7">
        <v>7</v>
      </c>
      <c r="J385" s="7" t="s">
        <v>26</v>
      </c>
      <c r="K385" s="7" t="s">
        <v>927</v>
      </c>
      <c r="L385" s="7" t="s">
        <v>928</v>
      </c>
      <c r="M385" s="7">
        <v>1</v>
      </c>
      <c r="N385" s="9">
        <v>205679</v>
      </c>
      <c r="O385" s="7" t="s">
        <v>29</v>
      </c>
      <c r="P385" s="7" t="s">
        <v>30</v>
      </c>
      <c r="Q385" s="7" t="s">
        <v>203</v>
      </c>
      <c r="R385" s="7" t="s">
        <v>32</v>
      </c>
      <c r="S385" s="7" t="s">
        <v>29</v>
      </c>
      <c r="T385" s="10">
        <v>0.98670000000000002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929</v>
      </c>
      <c r="F386" s="7" t="s">
        <v>189</v>
      </c>
      <c r="G386" s="7" t="s">
        <v>926</v>
      </c>
      <c r="H386" s="8">
        <v>44265</v>
      </c>
      <c r="I386" s="7">
        <v>7</v>
      </c>
      <c r="J386" s="7" t="s">
        <v>26</v>
      </c>
      <c r="K386" s="7" t="s">
        <v>927</v>
      </c>
      <c r="L386" s="7" t="s">
        <v>928</v>
      </c>
      <c r="M386" s="7">
        <v>2</v>
      </c>
      <c r="N386" s="9">
        <v>32722</v>
      </c>
      <c r="O386" s="7" t="s">
        <v>29</v>
      </c>
      <c r="P386" s="7" t="s">
        <v>30</v>
      </c>
      <c r="Q386" s="7" t="s">
        <v>203</v>
      </c>
      <c r="R386" s="7" t="s">
        <v>32</v>
      </c>
      <c r="S386" s="7" t="s">
        <v>29</v>
      </c>
      <c r="T386" s="10">
        <v>0.98670000000000002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930</v>
      </c>
      <c r="F387" s="7" t="s">
        <v>931</v>
      </c>
      <c r="G387" s="7" t="s">
        <v>926</v>
      </c>
      <c r="H387" s="8">
        <v>44265</v>
      </c>
      <c r="I387" s="7">
        <v>7</v>
      </c>
      <c r="J387" s="7" t="s">
        <v>26</v>
      </c>
      <c r="K387" s="7" t="s">
        <v>927</v>
      </c>
      <c r="L387" s="7" t="s">
        <v>928</v>
      </c>
      <c r="M387" s="7">
        <v>1</v>
      </c>
      <c r="N387" s="9">
        <v>22378</v>
      </c>
      <c r="O387" s="7" t="s">
        <v>29</v>
      </c>
      <c r="P387" s="7" t="s">
        <v>30</v>
      </c>
      <c r="Q387" s="7" t="s">
        <v>203</v>
      </c>
      <c r="R387" s="7" t="s">
        <v>32</v>
      </c>
      <c r="S387" s="7" t="s">
        <v>29</v>
      </c>
      <c r="T387" s="10">
        <v>0.98670000000000002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932</v>
      </c>
      <c r="F388" s="7" t="s">
        <v>933</v>
      </c>
      <c r="G388" s="7" t="s">
        <v>926</v>
      </c>
      <c r="H388" s="8">
        <v>44265</v>
      </c>
      <c r="I388" s="7">
        <v>7</v>
      </c>
      <c r="J388" s="7" t="s">
        <v>26</v>
      </c>
      <c r="K388" s="7" t="s">
        <v>927</v>
      </c>
      <c r="L388" s="7" t="s">
        <v>928</v>
      </c>
      <c r="M388" s="7">
        <v>1</v>
      </c>
      <c r="N388" s="9">
        <v>81907</v>
      </c>
      <c r="O388" s="7" t="s">
        <v>29</v>
      </c>
      <c r="P388" s="7" t="s">
        <v>30</v>
      </c>
      <c r="Q388" s="7" t="s">
        <v>203</v>
      </c>
      <c r="R388" s="7" t="s">
        <v>32</v>
      </c>
      <c r="S388" s="7" t="s">
        <v>29</v>
      </c>
      <c r="T388" s="10">
        <v>0.98670000000000002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934</v>
      </c>
      <c r="F389" s="7" t="s">
        <v>935</v>
      </c>
      <c r="G389" s="7" t="s">
        <v>926</v>
      </c>
      <c r="H389" s="8">
        <v>44265</v>
      </c>
      <c r="I389" s="7">
        <v>7</v>
      </c>
      <c r="J389" s="7" t="s">
        <v>26</v>
      </c>
      <c r="K389" s="7" t="s">
        <v>927</v>
      </c>
      <c r="L389" s="7" t="s">
        <v>928</v>
      </c>
      <c r="M389" s="7">
        <v>2</v>
      </c>
      <c r="N389" s="9">
        <v>151076</v>
      </c>
      <c r="O389" s="7" t="s">
        <v>29</v>
      </c>
      <c r="P389" s="7" t="s">
        <v>30</v>
      </c>
      <c r="Q389" s="7" t="s">
        <v>203</v>
      </c>
      <c r="R389" s="7" t="s">
        <v>32</v>
      </c>
      <c r="S389" s="7" t="s">
        <v>29</v>
      </c>
      <c r="T389" s="10">
        <v>0.98670000000000002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3009</v>
      </c>
      <c r="F390" s="7" t="s">
        <v>391</v>
      </c>
      <c r="G390" s="7" t="s">
        <v>936</v>
      </c>
      <c r="H390" s="8">
        <v>44265</v>
      </c>
      <c r="I390" s="7">
        <v>7</v>
      </c>
      <c r="J390" s="7" t="s">
        <v>26</v>
      </c>
      <c r="K390" s="7" t="s">
        <v>937</v>
      </c>
      <c r="L390" s="7" t="s">
        <v>938</v>
      </c>
      <c r="M390" s="7">
        <v>10</v>
      </c>
      <c r="N390" s="9">
        <v>14620</v>
      </c>
      <c r="O390" s="7" t="s">
        <v>29</v>
      </c>
      <c r="P390" s="7" t="s">
        <v>30</v>
      </c>
      <c r="Q390" s="7" t="s">
        <v>203</v>
      </c>
      <c r="R390" s="7" t="s">
        <v>32</v>
      </c>
      <c r="S390" s="7" t="s">
        <v>29</v>
      </c>
      <c r="T390" s="10">
        <v>0.98670000000000002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3140</v>
      </c>
      <c r="F391" s="7" t="s">
        <v>939</v>
      </c>
      <c r="G391" s="7" t="s">
        <v>936</v>
      </c>
      <c r="H391" s="8">
        <v>44265</v>
      </c>
      <c r="I391" s="7">
        <v>7</v>
      </c>
      <c r="J391" s="7" t="s">
        <v>26</v>
      </c>
      <c r="K391" s="7" t="s">
        <v>937</v>
      </c>
      <c r="L391" s="7" t="s">
        <v>938</v>
      </c>
      <c r="M391" s="7">
        <v>16</v>
      </c>
      <c r="N391" s="9">
        <v>36032</v>
      </c>
      <c r="O391" s="7" t="s">
        <v>29</v>
      </c>
      <c r="P391" s="7" t="s">
        <v>30</v>
      </c>
      <c r="Q391" s="7" t="s">
        <v>203</v>
      </c>
      <c r="R391" s="7" t="s">
        <v>32</v>
      </c>
      <c r="S391" s="7" t="s">
        <v>29</v>
      </c>
      <c r="T391" s="10">
        <v>0.98670000000000002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940</v>
      </c>
      <c r="F392" s="7" t="s">
        <v>941</v>
      </c>
      <c r="G392" s="7" t="s">
        <v>942</v>
      </c>
      <c r="H392" s="8">
        <v>44265</v>
      </c>
      <c r="I392" s="7">
        <v>7</v>
      </c>
      <c r="J392" s="7" t="s">
        <v>26</v>
      </c>
      <c r="K392" s="7" t="s">
        <v>943</v>
      </c>
      <c r="L392" s="7" t="s">
        <v>944</v>
      </c>
      <c r="M392" s="7">
        <v>1</v>
      </c>
      <c r="N392" s="9">
        <v>159160</v>
      </c>
      <c r="O392" s="7" t="s">
        <v>29</v>
      </c>
      <c r="P392" s="7" t="s">
        <v>30</v>
      </c>
      <c r="Q392" s="7" t="s">
        <v>203</v>
      </c>
      <c r="R392" s="7" t="s">
        <v>32</v>
      </c>
      <c r="S392" s="7" t="s">
        <v>29</v>
      </c>
      <c r="T392" s="10">
        <v>0.98670000000000002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524</v>
      </c>
      <c r="F393" s="7" t="s">
        <v>525</v>
      </c>
      <c r="G393" s="7" t="s">
        <v>945</v>
      </c>
      <c r="H393" s="8">
        <v>44265</v>
      </c>
      <c r="I393" s="7">
        <v>7</v>
      </c>
      <c r="J393" s="7" t="s">
        <v>26</v>
      </c>
      <c r="K393" s="7" t="s">
        <v>946</v>
      </c>
      <c r="L393" s="7" t="s">
        <v>947</v>
      </c>
      <c r="M393" s="7">
        <v>1</v>
      </c>
      <c r="N393" s="9">
        <v>67218</v>
      </c>
      <c r="O393" s="7" t="s">
        <v>29</v>
      </c>
      <c r="P393" s="7" t="s">
        <v>30</v>
      </c>
      <c r="Q393" s="7" t="s">
        <v>203</v>
      </c>
      <c r="R393" s="7" t="s">
        <v>32</v>
      </c>
      <c r="S393" s="7" t="s">
        <v>29</v>
      </c>
      <c r="T393" s="10">
        <v>0.98670000000000002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948</v>
      </c>
      <c r="F394" s="7" t="s">
        <v>949</v>
      </c>
      <c r="G394" s="7" t="s">
        <v>950</v>
      </c>
      <c r="H394" s="8">
        <v>44265</v>
      </c>
      <c r="I394" s="7">
        <v>7</v>
      </c>
      <c r="J394" s="7" t="s">
        <v>26</v>
      </c>
      <c r="K394" s="7" t="s">
        <v>447</v>
      </c>
      <c r="L394" s="7" t="s">
        <v>448</v>
      </c>
      <c r="M394" s="7">
        <v>2</v>
      </c>
      <c r="N394" s="9">
        <v>27026</v>
      </c>
      <c r="O394" s="7" t="s">
        <v>29</v>
      </c>
      <c r="P394" s="7" t="s">
        <v>30</v>
      </c>
      <c r="Q394" s="7" t="s">
        <v>203</v>
      </c>
      <c r="R394" s="7" t="s">
        <v>32</v>
      </c>
      <c r="S394" s="7" t="s">
        <v>29</v>
      </c>
      <c r="T394" s="10">
        <v>0.98670000000000002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951</v>
      </c>
      <c r="F395" s="7" t="s">
        <v>952</v>
      </c>
      <c r="G395" s="7" t="s">
        <v>950</v>
      </c>
      <c r="H395" s="8">
        <v>44265</v>
      </c>
      <c r="I395" s="7">
        <v>7</v>
      </c>
      <c r="J395" s="7" t="s">
        <v>26</v>
      </c>
      <c r="K395" s="7" t="s">
        <v>447</v>
      </c>
      <c r="L395" s="7" t="s">
        <v>448</v>
      </c>
      <c r="M395" s="7">
        <v>1</v>
      </c>
      <c r="N395" s="9">
        <v>6126</v>
      </c>
      <c r="O395" s="7" t="s">
        <v>29</v>
      </c>
      <c r="P395" s="7" t="s">
        <v>30</v>
      </c>
      <c r="Q395" s="7" t="s">
        <v>203</v>
      </c>
      <c r="R395" s="7" t="s">
        <v>32</v>
      </c>
      <c r="S395" s="7" t="s">
        <v>29</v>
      </c>
      <c r="T395" s="10">
        <v>0.98670000000000002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953</v>
      </c>
      <c r="F396" s="7" t="s">
        <v>954</v>
      </c>
      <c r="G396" s="7" t="s">
        <v>950</v>
      </c>
      <c r="H396" s="8">
        <v>44265</v>
      </c>
      <c r="I396" s="7">
        <v>7</v>
      </c>
      <c r="J396" s="7" t="s">
        <v>26</v>
      </c>
      <c r="K396" s="7" t="s">
        <v>447</v>
      </c>
      <c r="L396" s="7" t="s">
        <v>448</v>
      </c>
      <c r="M396" s="7">
        <v>1</v>
      </c>
      <c r="N396" s="9">
        <v>8025</v>
      </c>
      <c r="O396" s="7" t="s">
        <v>29</v>
      </c>
      <c r="P396" s="7" t="s">
        <v>30</v>
      </c>
      <c r="Q396" s="7" t="s">
        <v>203</v>
      </c>
      <c r="R396" s="7" t="s">
        <v>32</v>
      </c>
      <c r="S396" s="7" t="s">
        <v>29</v>
      </c>
      <c r="T396" s="10">
        <v>0.98670000000000002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13291</v>
      </c>
      <c r="F397" s="7" t="s">
        <v>955</v>
      </c>
      <c r="G397" s="7" t="s">
        <v>956</v>
      </c>
      <c r="H397" s="8">
        <v>44265</v>
      </c>
      <c r="I397" s="7">
        <v>7</v>
      </c>
      <c r="J397" s="7" t="s">
        <v>26</v>
      </c>
      <c r="K397" s="7" t="s">
        <v>957</v>
      </c>
      <c r="L397" s="7" t="s">
        <v>958</v>
      </c>
      <c r="M397" s="7">
        <v>1</v>
      </c>
      <c r="N397" s="9">
        <v>50412</v>
      </c>
      <c r="O397" s="7" t="s">
        <v>29</v>
      </c>
      <c r="P397" s="7" t="s">
        <v>30</v>
      </c>
      <c r="Q397" s="7" t="s">
        <v>203</v>
      </c>
      <c r="R397" s="7" t="s">
        <v>32</v>
      </c>
      <c r="S397" s="7" t="s">
        <v>29</v>
      </c>
      <c r="T397" s="10">
        <v>0.98670000000000002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959</v>
      </c>
      <c r="F398" s="7" t="s">
        <v>960</v>
      </c>
      <c r="G398" s="7" t="s">
        <v>961</v>
      </c>
      <c r="H398" s="8">
        <v>44265</v>
      </c>
      <c r="I398" s="7">
        <v>7</v>
      </c>
      <c r="J398" s="7" t="s">
        <v>26</v>
      </c>
      <c r="K398" s="7" t="s">
        <v>457</v>
      </c>
      <c r="L398" s="7" t="s">
        <v>458</v>
      </c>
      <c r="M398" s="7">
        <v>1</v>
      </c>
      <c r="N398" s="9">
        <v>14545</v>
      </c>
      <c r="O398" s="7" t="s">
        <v>29</v>
      </c>
      <c r="P398" s="7" t="s">
        <v>30</v>
      </c>
      <c r="Q398" s="7" t="s">
        <v>203</v>
      </c>
      <c r="R398" s="7" t="s">
        <v>32</v>
      </c>
      <c r="S398" s="7" t="s">
        <v>29</v>
      </c>
      <c r="T398" s="10">
        <v>0.98670000000000002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218</v>
      </c>
      <c r="F399" s="7" t="s">
        <v>219</v>
      </c>
      <c r="G399" s="7" t="s">
        <v>961</v>
      </c>
      <c r="H399" s="8">
        <v>44265</v>
      </c>
      <c r="I399" s="7">
        <v>7</v>
      </c>
      <c r="J399" s="7" t="s">
        <v>26</v>
      </c>
      <c r="K399" s="7" t="s">
        <v>457</v>
      </c>
      <c r="L399" s="7" t="s">
        <v>458</v>
      </c>
      <c r="M399" s="7">
        <v>2</v>
      </c>
      <c r="N399" s="9">
        <v>65362</v>
      </c>
      <c r="O399" s="7" t="s">
        <v>29</v>
      </c>
      <c r="P399" s="7" t="s">
        <v>30</v>
      </c>
      <c r="Q399" s="7" t="s">
        <v>203</v>
      </c>
      <c r="R399" s="7" t="s">
        <v>32</v>
      </c>
      <c r="S399" s="7" t="s">
        <v>29</v>
      </c>
      <c r="T399" s="10">
        <v>0.98670000000000002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51377</v>
      </c>
      <c r="F400" s="7" t="s">
        <v>962</v>
      </c>
      <c r="G400" s="7" t="s">
        <v>963</v>
      </c>
      <c r="H400" s="8">
        <v>44265</v>
      </c>
      <c r="I400" s="7">
        <v>7</v>
      </c>
      <c r="J400" s="7" t="s">
        <v>26</v>
      </c>
      <c r="K400" s="7" t="s">
        <v>150</v>
      </c>
      <c r="L400" s="7" t="s">
        <v>151</v>
      </c>
      <c r="M400" s="7">
        <v>2</v>
      </c>
      <c r="N400" s="9">
        <v>200050</v>
      </c>
      <c r="O400" s="7" t="s">
        <v>48</v>
      </c>
      <c r="P400" s="7" t="s">
        <v>30</v>
      </c>
      <c r="Q400" s="7" t="s">
        <v>203</v>
      </c>
      <c r="R400" s="7" t="s">
        <v>32</v>
      </c>
      <c r="S400" s="7" t="s">
        <v>48</v>
      </c>
      <c r="T400" s="10">
        <v>0.98670000000000002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549</v>
      </c>
      <c r="F401" s="7" t="s">
        <v>550</v>
      </c>
      <c r="G401" s="7" t="s">
        <v>964</v>
      </c>
      <c r="H401" s="8">
        <v>44266</v>
      </c>
      <c r="I401" s="7">
        <v>7</v>
      </c>
      <c r="J401" s="7" t="s">
        <v>26</v>
      </c>
      <c r="K401" s="7" t="s">
        <v>241</v>
      </c>
      <c r="L401" s="7" t="s">
        <v>242</v>
      </c>
      <c r="M401" s="7">
        <v>1</v>
      </c>
      <c r="N401" s="9">
        <v>132879</v>
      </c>
      <c r="O401" s="7" t="s">
        <v>29</v>
      </c>
      <c r="P401" s="7" t="s">
        <v>30</v>
      </c>
      <c r="Q401" s="7" t="s">
        <v>203</v>
      </c>
      <c r="R401" s="7" t="s">
        <v>32</v>
      </c>
      <c r="S401" s="7" t="s">
        <v>29</v>
      </c>
      <c r="T401" s="10">
        <v>0.98670000000000002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965</v>
      </c>
      <c r="F402" s="7" t="s">
        <v>966</v>
      </c>
      <c r="G402" s="7" t="s">
        <v>964</v>
      </c>
      <c r="H402" s="8">
        <v>44266</v>
      </c>
      <c r="I402" s="7">
        <v>7</v>
      </c>
      <c r="J402" s="7" t="s">
        <v>26</v>
      </c>
      <c r="K402" s="7" t="s">
        <v>241</v>
      </c>
      <c r="L402" s="7" t="s">
        <v>242</v>
      </c>
      <c r="M402" s="7">
        <v>2</v>
      </c>
      <c r="N402" s="9">
        <v>139472</v>
      </c>
      <c r="O402" s="7" t="s">
        <v>29</v>
      </c>
      <c r="P402" s="7" t="s">
        <v>30</v>
      </c>
      <c r="Q402" s="7" t="s">
        <v>203</v>
      </c>
      <c r="R402" s="7" t="s">
        <v>32</v>
      </c>
      <c r="S402" s="7" t="s">
        <v>29</v>
      </c>
      <c r="T402" s="10">
        <v>0.98670000000000002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25530</v>
      </c>
      <c r="F403" s="7" t="s">
        <v>967</v>
      </c>
      <c r="G403" s="7" t="s">
        <v>968</v>
      </c>
      <c r="H403" s="8">
        <v>44266</v>
      </c>
      <c r="I403" s="7">
        <v>7</v>
      </c>
      <c r="J403" s="7" t="s">
        <v>26</v>
      </c>
      <c r="K403" s="7" t="s">
        <v>969</v>
      </c>
      <c r="L403" s="7" t="s">
        <v>970</v>
      </c>
      <c r="M403" s="7">
        <v>1</v>
      </c>
      <c r="N403" s="9">
        <v>35597</v>
      </c>
      <c r="O403" s="7" t="s">
        <v>37</v>
      </c>
      <c r="P403" s="7" t="s">
        <v>30</v>
      </c>
      <c r="Q403" s="7" t="s">
        <v>203</v>
      </c>
      <c r="R403" s="7" t="s">
        <v>32</v>
      </c>
      <c r="S403" s="7" t="s">
        <v>37</v>
      </c>
      <c r="T403" s="10">
        <v>0.98670000000000002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543</v>
      </c>
      <c r="F404" s="7" t="s">
        <v>544</v>
      </c>
      <c r="G404" s="7" t="s">
        <v>971</v>
      </c>
      <c r="H404" s="8">
        <v>44266</v>
      </c>
      <c r="I404" s="7">
        <v>7</v>
      </c>
      <c r="J404" s="7" t="s">
        <v>26</v>
      </c>
      <c r="K404" s="7" t="s">
        <v>241</v>
      </c>
      <c r="L404" s="7" t="s">
        <v>242</v>
      </c>
      <c r="M404" s="7">
        <v>1</v>
      </c>
      <c r="N404" s="9">
        <v>95714</v>
      </c>
      <c r="O404" s="7" t="s">
        <v>29</v>
      </c>
      <c r="P404" s="7" t="s">
        <v>30</v>
      </c>
      <c r="Q404" s="7" t="s">
        <v>203</v>
      </c>
      <c r="R404" s="7" t="s">
        <v>32</v>
      </c>
      <c r="S404" s="7" t="s">
        <v>29</v>
      </c>
      <c r="T404" s="10">
        <v>0.98670000000000002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309</v>
      </c>
      <c r="F405" s="7" t="s">
        <v>310</v>
      </c>
      <c r="G405" s="7" t="s">
        <v>972</v>
      </c>
      <c r="H405" s="8">
        <v>44266</v>
      </c>
      <c r="I405" s="7">
        <v>7</v>
      </c>
      <c r="J405" s="7" t="s">
        <v>26</v>
      </c>
      <c r="K405" s="7" t="s">
        <v>973</v>
      </c>
      <c r="L405" s="7" t="s">
        <v>974</v>
      </c>
      <c r="M405" s="7">
        <v>2</v>
      </c>
      <c r="N405" s="9">
        <v>67210</v>
      </c>
      <c r="O405" s="7" t="s">
        <v>29</v>
      </c>
      <c r="P405" s="7" t="s">
        <v>30</v>
      </c>
      <c r="Q405" s="7" t="s">
        <v>203</v>
      </c>
      <c r="R405" s="7" t="s">
        <v>32</v>
      </c>
      <c r="S405" s="7" t="s">
        <v>29</v>
      </c>
      <c r="T405" s="10">
        <v>0.98670000000000002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40070</v>
      </c>
      <c r="F406" s="7" t="s">
        <v>975</v>
      </c>
      <c r="G406" s="7" t="s">
        <v>976</v>
      </c>
      <c r="H406" s="8">
        <v>44266</v>
      </c>
      <c r="I406" s="7">
        <v>7</v>
      </c>
      <c r="J406" s="7" t="s">
        <v>26</v>
      </c>
      <c r="K406" s="7" t="s">
        <v>977</v>
      </c>
      <c r="L406" s="7" t="s">
        <v>978</v>
      </c>
      <c r="M406" s="7">
        <v>20</v>
      </c>
      <c r="N406" s="9">
        <v>3100700</v>
      </c>
      <c r="O406" s="7" t="s">
        <v>48</v>
      </c>
      <c r="P406" s="7" t="s">
        <v>30</v>
      </c>
      <c r="Q406" s="7" t="s">
        <v>203</v>
      </c>
      <c r="R406" s="7" t="s">
        <v>32</v>
      </c>
      <c r="S406" s="7" t="s">
        <v>48</v>
      </c>
      <c r="T406" s="10">
        <v>0.98670000000000002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3200</v>
      </c>
      <c r="F407" s="7" t="s">
        <v>782</v>
      </c>
      <c r="G407" s="7" t="s">
        <v>979</v>
      </c>
      <c r="H407" s="8">
        <v>44266</v>
      </c>
      <c r="I407" s="7">
        <v>7</v>
      </c>
      <c r="J407" s="7" t="s">
        <v>26</v>
      </c>
      <c r="K407" s="7" t="s">
        <v>980</v>
      </c>
      <c r="L407" s="7" t="s">
        <v>981</v>
      </c>
      <c r="M407" s="7">
        <v>2</v>
      </c>
      <c r="N407" s="9">
        <v>73932</v>
      </c>
      <c r="O407" s="7" t="s">
        <v>64</v>
      </c>
      <c r="P407" s="7" t="s">
        <v>30</v>
      </c>
      <c r="Q407" s="7" t="s">
        <v>203</v>
      </c>
      <c r="R407" s="7" t="s">
        <v>32</v>
      </c>
      <c r="S407" s="7" t="s">
        <v>48</v>
      </c>
      <c r="T407" s="10">
        <v>0.98670000000000002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982</v>
      </c>
      <c r="F408" s="7" t="s">
        <v>189</v>
      </c>
      <c r="G408" s="7" t="s">
        <v>979</v>
      </c>
      <c r="H408" s="8">
        <v>44266</v>
      </c>
      <c r="I408" s="7">
        <v>7</v>
      </c>
      <c r="J408" s="7" t="s">
        <v>26</v>
      </c>
      <c r="K408" s="7" t="s">
        <v>980</v>
      </c>
      <c r="L408" s="7" t="s">
        <v>981</v>
      </c>
      <c r="M408" s="7">
        <v>1</v>
      </c>
      <c r="N408" s="9">
        <v>19992</v>
      </c>
      <c r="O408" s="7" t="s">
        <v>29</v>
      </c>
      <c r="P408" s="7" t="s">
        <v>30</v>
      </c>
      <c r="Q408" s="7" t="s">
        <v>203</v>
      </c>
      <c r="R408" s="7" t="s">
        <v>32</v>
      </c>
      <c r="S408" s="7" t="s">
        <v>29</v>
      </c>
      <c r="T408" s="10">
        <v>0.98670000000000002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410</v>
      </c>
      <c r="F409" s="7" t="s">
        <v>411</v>
      </c>
      <c r="G409" s="7" t="s">
        <v>979</v>
      </c>
      <c r="H409" s="8">
        <v>44266</v>
      </c>
      <c r="I409" s="7">
        <v>7</v>
      </c>
      <c r="J409" s="7" t="s">
        <v>26</v>
      </c>
      <c r="K409" s="7" t="s">
        <v>980</v>
      </c>
      <c r="L409" s="7" t="s">
        <v>981</v>
      </c>
      <c r="M409" s="7">
        <v>1</v>
      </c>
      <c r="N409" s="9">
        <v>15950</v>
      </c>
      <c r="O409" s="7" t="s">
        <v>29</v>
      </c>
      <c r="P409" s="7" t="s">
        <v>30</v>
      </c>
      <c r="Q409" s="7" t="s">
        <v>203</v>
      </c>
      <c r="R409" s="7" t="s">
        <v>32</v>
      </c>
      <c r="S409" s="7" t="s">
        <v>29</v>
      </c>
      <c r="T409" s="10">
        <v>0.98670000000000002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587</v>
      </c>
      <c r="F410" s="7" t="s">
        <v>588</v>
      </c>
      <c r="G410" s="7" t="s">
        <v>979</v>
      </c>
      <c r="H410" s="8">
        <v>44266</v>
      </c>
      <c r="I410" s="7">
        <v>7</v>
      </c>
      <c r="J410" s="7" t="s">
        <v>26</v>
      </c>
      <c r="K410" s="7" t="s">
        <v>980</v>
      </c>
      <c r="L410" s="7" t="s">
        <v>981</v>
      </c>
      <c r="M410" s="7">
        <v>1</v>
      </c>
      <c r="N410" s="9">
        <v>9655</v>
      </c>
      <c r="O410" s="7" t="s">
        <v>29</v>
      </c>
      <c r="P410" s="7" t="s">
        <v>30</v>
      </c>
      <c r="Q410" s="7" t="s">
        <v>203</v>
      </c>
      <c r="R410" s="7" t="s">
        <v>32</v>
      </c>
      <c r="S410" s="7" t="s">
        <v>29</v>
      </c>
      <c r="T410" s="10">
        <v>0.98670000000000002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585</v>
      </c>
      <c r="F411" s="7" t="s">
        <v>586</v>
      </c>
      <c r="G411" s="7" t="s">
        <v>979</v>
      </c>
      <c r="H411" s="8">
        <v>44266</v>
      </c>
      <c r="I411" s="7">
        <v>7</v>
      </c>
      <c r="J411" s="7" t="s">
        <v>26</v>
      </c>
      <c r="K411" s="7" t="s">
        <v>980</v>
      </c>
      <c r="L411" s="7" t="s">
        <v>981</v>
      </c>
      <c r="M411" s="7">
        <v>2</v>
      </c>
      <c r="N411" s="9">
        <v>10068</v>
      </c>
      <c r="O411" s="7" t="s">
        <v>29</v>
      </c>
      <c r="P411" s="7" t="s">
        <v>30</v>
      </c>
      <c r="Q411" s="7" t="s">
        <v>203</v>
      </c>
      <c r="R411" s="7" t="s">
        <v>32</v>
      </c>
      <c r="S411" s="7" t="s">
        <v>29</v>
      </c>
      <c r="T411" s="10">
        <v>0.98670000000000002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10438</v>
      </c>
      <c r="F412" s="7" t="s">
        <v>184</v>
      </c>
      <c r="G412" s="7" t="s">
        <v>979</v>
      </c>
      <c r="H412" s="8">
        <v>44266</v>
      </c>
      <c r="I412" s="7">
        <v>7</v>
      </c>
      <c r="J412" s="7" t="s">
        <v>26</v>
      </c>
      <c r="K412" s="7" t="s">
        <v>980</v>
      </c>
      <c r="L412" s="7" t="s">
        <v>981</v>
      </c>
      <c r="M412" s="7">
        <v>1</v>
      </c>
      <c r="N412" s="9">
        <v>47613</v>
      </c>
      <c r="O412" s="7" t="s">
        <v>29</v>
      </c>
      <c r="P412" s="7" t="s">
        <v>30</v>
      </c>
      <c r="Q412" s="7" t="s">
        <v>203</v>
      </c>
      <c r="R412" s="7" t="s">
        <v>32</v>
      </c>
      <c r="S412" s="7" t="s">
        <v>29</v>
      </c>
      <c r="T412" s="10">
        <v>0.98670000000000002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983</v>
      </c>
      <c r="F413" s="7" t="s">
        <v>984</v>
      </c>
      <c r="G413" s="7" t="s">
        <v>979</v>
      </c>
      <c r="H413" s="8">
        <v>44266</v>
      </c>
      <c r="I413" s="7">
        <v>7</v>
      </c>
      <c r="J413" s="7" t="s">
        <v>26</v>
      </c>
      <c r="K413" s="7" t="s">
        <v>980</v>
      </c>
      <c r="L413" s="7" t="s">
        <v>981</v>
      </c>
      <c r="M413" s="7">
        <v>1</v>
      </c>
      <c r="N413" s="9">
        <v>17580</v>
      </c>
      <c r="O413" s="7" t="s">
        <v>29</v>
      </c>
      <c r="P413" s="7" t="s">
        <v>30</v>
      </c>
      <c r="Q413" s="7" t="s">
        <v>203</v>
      </c>
      <c r="R413" s="7" t="s">
        <v>32</v>
      </c>
      <c r="S413" s="7" t="s">
        <v>29</v>
      </c>
      <c r="T413" s="10">
        <v>0.98670000000000002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85365</v>
      </c>
      <c r="F414" s="7" t="s">
        <v>701</v>
      </c>
      <c r="G414" s="7" t="s">
        <v>979</v>
      </c>
      <c r="H414" s="8">
        <v>44266</v>
      </c>
      <c r="I414" s="7">
        <v>7</v>
      </c>
      <c r="J414" s="7" t="s">
        <v>26</v>
      </c>
      <c r="K414" s="7" t="s">
        <v>980</v>
      </c>
      <c r="L414" s="7" t="s">
        <v>981</v>
      </c>
      <c r="M414" s="7">
        <v>1</v>
      </c>
      <c r="N414" s="9">
        <v>21429</v>
      </c>
      <c r="O414" s="7" t="s">
        <v>29</v>
      </c>
      <c r="P414" s="7" t="s">
        <v>30</v>
      </c>
      <c r="Q414" s="7" t="s">
        <v>203</v>
      </c>
      <c r="R414" s="7" t="s">
        <v>32</v>
      </c>
      <c r="S414" s="7" t="s">
        <v>29</v>
      </c>
      <c r="T414" s="10">
        <v>0.98670000000000002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668</v>
      </c>
      <c r="F415" s="7" t="s">
        <v>669</v>
      </c>
      <c r="G415" s="7" t="s">
        <v>985</v>
      </c>
      <c r="H415" s="8">
        <v>44266</v>
      </c>
      <c r="I415" s="7">
        <v>7</v>
      </c>
      <c r="J415" s="7" t="s">
        <v>26</v>
      </c>
      <c r="K415" s="7" t="s">
        <v>986</v>
      </c>
      <c r="L415" s="7" t="s">
        <v>987</v>
      </c>
      <c r="M415" s="7">
        <v>4</v>
      </c>
      <c r="N415" s="9">
        <v>48704</v>
      </c>
      <c r="O415" s="7" t="s">
        <v>29</v>
      </c>
      <c r="P415" s="7" t="s">
        <v>30</v>
      </c>
      <c r="Q415" s="7" t="s">
        <v>203</v>
      </c>
      <c r="R415" s="7" t="s">
        <v>32</v>
      </c>
      <c r="S415" s="7" t="s">
        <v>29</v>
      </c>
      <c r="T415" s="10">
        <v>0.98670000000000002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85365</v>
      </c>
      <c r="F416" s="7" t="s">
        <v>701</v>
      </c>
      <c r="G416" s="7" t="s">
        <v>985</v>
      </c>
      <c r="H416" s="8">
        <v>44266</v>
      </c>
      <c r="I416" s="7">
        <v>7</v>
      </c>
      <c r="J416" s="7" t="s">
        <v>26</v>
      </c>
      <c r="K416" s="7" t="s">
        <v>986</v>
      </c>
      <c r="L416" s="7" t="s">
        <v>987</v>
      </c>
      <c r="M416" s="7">
        <v>8</v>
      </c>
      <c r="N416" s="9">
        <v>171432</v>
      </c>
      <c r="O416" s="7" t="s">
        <v>29</v>
      </c>
      <c r="P416" s="7" t="s">
        <v>30</v>
      </c>
      <c r="Q416" s="7" t="s">
        <v>203</v>
      </c>
      <c r="R416" s="7" t="s">
        <v>32</v>
      </c>
      <c r="S416" s="7" t="s">
        <v>29</v>
      </c>
      <c r="T416" s="10">
        <v>0.98670000000000002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50662</v>
      </c>
      <c r="F417" s="7" t="s">
        <v>988</v>
      </c>
      <c r="G417" s="7" t="s">
        <v>989</v>
      </c>
      <c r="H417" s="8">
        <v>44266</v>
      </c>
      <c r="I417" s="7">
        <v>7</v>
      </c>
      <c r="J417" s="7" t="s">
        <v>26</v>
      </c>
      <c r="K417" s="7" t="s">
        <v>990</v>
      </c>
      <c r="L417" s="7" t="s">
        <v>991</v>
      </c>
      <c r="M417" s="7">
        <v>2</v>
      </c>
      <c r="N417" s="9">
        <v>294100</v>
      </c>
      <c r="O417" s="7" t="s">
        <v>48</v>
      </c>
      <c r="P417" s="7" t="s">
        <v>30</v>
      </c>
      <c r="Q417" s="7" t="s">
        <v>203</v>
      </c>
      <c r="R417" s="7" t="s">
        <v>32</v>
      </c>
      <c r="S417" s="7" t="s">
        <v>48</v>
      </c>
      <c r="T417" s="10">
        <v>0.98670000000000002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4154</v>
      </c>
      <c r="F418" s="7" t="s">
        <v>992</v>
      </c>
      <c r="G418" s="7" t="s">
        <v>989</v>
      </c>
      <c r="H418" s="8">
        <v>44266</v>
      </c>
      <c r="I418" s="7">
        <v>7</v>
      </c>
      <c r="J418" s="7" t="s">
        <v>26</v>
      </c>
      <c r="K418" s="7" t="s">
        <v>990</v>
      </c>
      <c r="L418" s="7" t="s">
        <v>991</v>
      </c>
      <c r="M418" s="7">
        <v>1</v>
      </c>
      <c r="N418" s="9">
        <v>11756</v>
      </c>
      <c r="O418" s="7" t="s">
        <v>64</v>
      </c>
      <c r="P418" s="7" t="s">
        <v>30</v>
      </c>
      <c r="Q418" s="7" t="s">
        <v>203</v>
      </c>
      <c r="R418" s="7" t="s">
        <v>32</v>
      </c>
      <c r="S418" s="7" t="s">
        <v>48</v>
      </c>
      <c r="T418" s="10">
        <v>0.98670000000000002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551</v>
      </c>
      <c r="F419" s="7" t="s">
        <v>552</v>
      </c>
      <c r="G419" s="7" t="s">
        <v>993</v>
      </c>
      <c r="H419" s="8">
        <v>44266</v>
      </c>
      <c r="I419" s="7">
        <v>7</v>
      </c>
      <c r="J419" s="7" t="s">
        <v>26</v>
      </c>
      <c r="K419" s="7" t="s">
        <v>241</v>
      </c>
      <c r="L419" s="7" t="s">
        <v>242</v>
      </c>
      <c r="M419" s="7">
        <v>1</v>
      </c>
      <c r="N419" s="9">
        <v>125536</v>
      </c>
      <c r="O419" s="7" t="s">
        <v>29</v>
      </c>
      <c r="P419" s="7" t="s">
        <v>30</v>
      </c>
      <c r="Q419" s="7" t="s">
        <v>203</v>
      </c>
      <c r="R419" s="7" t="s">
        <v>32</v>
      </c>
      <c r="S419" s="7" t="s">
        <v>29</v>
      </c>
      <c r="T419" s="10">
        <v>0.98670000000000002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994</v>
      </c>
      <c r="F420" s="7" t="s">
        <v>995</v>
      </c>
      <c r="G420" s="7" t="s">
        <v>996</v>
      </c>
      <c r="H420" s="8">
        <v>44266</v>
      </c>
      <c r="I420" s="7">
        <v>7</v>
      </c>
      <c r="J420" s="7" t="s">
        <v>26</v>
      </c>
      <c r="K420" s="7" t="s">
        <v>997</v>
      </c>
      <c r="L420" s="7" t="s">
        <v>998</v>
      </c>
      <c r="M420" s="7">
        <v>1</v>
      </c>
      <c r="N420" s="9">
        <v>17118</v>
      </c>
      <c r="O420" s="7" t="s">
        <v>29</v>
      </c>
      <c r="P420" s="7" t="s">
        <v>30</v>
      </c>
      <c r="Q420" s="7" t="s">
        <v>203</v>
      </c>
      <c r="R420" s="7" t="s">
        <v>32</v>
      </c>
      <c r="S420" s="7" t="s">
        <v>29</v>
      </c>
      <c r="T420" s="10">
        <v>0.98670000000000002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999</v>
      </c>
      <c r="F421" s="7" t="s">
        <v>1000</v>
      </c>
      <c r="G421" s="7" t="s">
        <v>996</v>
      </c>
      <c r="H421" s="8">
        <v>44266</v>
      </c>
      <c r="I421" s="7">
        <v>7</v>
      </c>
      <c r="J421" s="7" t="s">
        <v>26</v>
      </c>
      <c r="K421" s="7" t="s">
        <v>997</v>
      </c>
      <c r="L421" s="7" t="s">
        <v>998</v>
      </c>
      <c r="M421" s="7">
        <v>1</v>
      </c>
      <c r="N421" s="9">
        <v>1613</v>
      </c>
      <c r="O421" s="7" t="s">
        <v>29</v>
      </c>
      <c r="P421" s="7" t="s">
        <v>30</v>
      </c>
      <c r="Q421" s="7" t="s">
        <v>203</v>
      </c>
      <c r="R421" s="7" t="s">
        <v>32</v>
      </c>
      <c r="S421" s="7" t="s">
        <v>29</v>
      </c>
      <c r="T421" s="10">
        <v>0.98670000000000002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1001</v>
      </c>
      <c r="F422" s="7" t="s">
        <v>1002</v>
      </c>
      <c r="G422" s="7" t="s">
        <v>1003</v>
      </c>
      <c r="H422" s="8">
        <v>44266</v>
      </c>
      <c r="I422" s="7">
        <v>7</v>
      </c>
      <c r="J422" s="7" t="s">
        <v>26</v>
      </c>
      <c r="K422" s="7" t="s">
        <v>1004</v>
      </c>
      <c r="L422" s="7" t="s">
        <v>1005</v>
      </c>
      <c r="M422" s="7">
        <v>1</v>
      </c>
      <c r="N422" s="9">
        <v>38028</v>
      </c>
      <c r="O422" s="7" t="s">
        <v>29</v>
      </c>
      <c r="P422" s="7" t="s">
        <v>30</v>
      </c>
      <c r="Q422" s="7" t="s">
        <v>203</v>
      </c>
      <c r="R422" s="7" t="s">
        <v>183</v>
      </c>
      <c r="S422" s="7" t="s">
        <v>29</v>
      </c>
      <c r="T422" s="10">
        <v>0.98670000000000002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309</v>
      </c>
      <c r="F423" s="7" t="s">
        <v>310</v>
      </c>
      <c r="G423" s="7" t="s">
        <v>1003</v>
      </c>
      <c r="H423" s="8">
        <v>44266</v>
      </c>
      <c r="I423" s="7">
        <v>7</v>
      </c>
      <c r="J423" s="7" t="s">
        <v>26</v>
      </c>
      <c r="K423" s="7" t="s">
        <v>1004</v>
      </c>
      <c r="L423" s="7" t="s">
        <v>1005</v>
      </c>
      <c r="M423" s="7">
        <v>1</v>
      </c>
      <c r="N423" s="9">
        <v>28786</v>
      </c>
      <c r="O423" s="7" t="s">
        <v>29</v>
      </c>
      <c r="P423" s="7" t="s">
        <v>30</v>
      </c>
      <c r="Q423" s="7" t="s">
        <v>203</v>
      </c>
      <c r="R423" s="7" t="s">
        <v>183</v>
      </c>
      <c r="S423" s="7" t="s">
        <v>29</v>
      </c>
      <c r="T423" s="10">
        <v>0.98670000000000002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1006</v>
      </c>
      <c r="F424" s="7" t="s">
        <v>1007</v>
      </c>
      <c r="G424" s="7" t="s">
        <v>1008</v>
      </c>
      <c r="H424" s="8">
        <v>44266</v>
      </c>
      <c r="I424" s="7">
        <v>7</v>
      </c>
      <c r="J424" s="7" t="s">
        <v>26</v>
      </c>
      <c r="K424" s="7" t="s">
        <v>263</v>
      </c>
      <c r="L424" s="7" t="s">
        <v>264</v>
      </c>
      <c r="M424" s="7">
        <v>2</v>
      </c>
      <c r="N424" s="9">
        <v>66416</v>
      </c>
      <c r="O424" s="7" t="s">
        <v>29</v>
      </c>
      <c r="P424" s="7" t="s">
        <v>30</v>
      </c>
      <c r="Q424" s="7" t="s">
        <v>203</v>
      </c>
      <c r="R424" s="7" t="s">
        <v>32</v>
      </c>
      <c r="S424" s="7" t="s">
        <v>29</v>
      </c>
      <c r="T424" s="10">
        <v>0.98670000000000002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1009</v>
      </c>
      <c r="F425" s="7" t="s">
        <v>1010</v>
      </c>
      <c r="G425" s="7" t="s">
        <v>1011</v>
      </c>
      <c r="H425" s="8">
        <v>44266</v>
      </c>
      <c r="I425" s="7">
        <v>7</v>
      </c>
      <c r="J425" s="7" t="s">
        <v>26</v>
      </c>
      <c r="K425" s="7" t="s">
        <v>1012</v>
      </c>
      <c r="L425" s="7" t="s">
        <v>1013</v>
      </c>
      <c r="M425" s="7">
        <v>1</v>
      </c>
      <c r="N425" s="9">
        <v>47151</v>
      </c>
      <c r="O425" s="7" t="s">
        <v>29</v>
      </c>
      <c r="P425" s="7" t="s">
        <v>30</v>
      </c>
      <c r="Q425" s="7" t="s">
        <v>203</v>
      </c>
      <c r="R425" s="7" t="s">
        <v>32</v>
      </c>
      <c r="S425" s="7" t="s">
        <v>29</v>
      </c>
      <c r="T425" s="10">
        <v>0.98670000000000002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1014</v>
      </c>
      <c r="F426" s="7" t="s">
        <v>1015</v>
      </c>
      <c r="G426" s="7" t="s">
        <v>1016</v>
      </c>
      <c r="H426" s="8">
        <v>44266</v>
      </c>
      <c r="I426" s="7">
        <v>7</v>
      </c>
      <c r="J426" s="7" t="s">
        <v>26</v>
      </c>
      <c r="K426" s="7" t="s">
        <v>263</v>
      </c>
      <c r="L426" s="7" t="s">
        <v>264</v>
      </c>
      <c r="M426" s="7">
        <v>1</v>
      </c>
      <c r="N426" s="9">
        <v>36202</v>
      </c>
      <c r="O426" s="7" t="s">
        <v>29</v>
      </c>
      <c r="P426" s="7" t="s">
        <v>30</v>
      </c>
      <c r="Q426" s="7" t="s">
        <v>203</v>
      </c>
      <c r="R426" s="7" t="s">
        <v>32</v>
      </c>
      <c r="S426" s="7" t="s">
        <v>29</v>
      </c>
      <c r="T426" s="10">
        <v>0.98670000000000002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1017</v>
      </c>
      <c r="F427" s="7" t="s">
        <v>1018</v>
      </c>
      <c r="G427" s="7" t="s">
        <v>1019</v>
      </c>
      <c r="H427" s="8">
        <v>44267</v>
      </c>
      <c r="I427" s="7">
        <v>7</v>
      </c>
      <c r="J427" s="7" t="s">
        <v>26</v>
      </c>
      <c r="K427" s="7" t="s">
        <v>1020</v>
      </c>
      <c r="L427" s="7" t="s">
        <v>1021</v>
      </c>
      <c r="M427" s="7">
        <v>1</v>
      </c>
      <c r="N427" s="9">
        <v>97179</v>
      </c>
      <c r="O427" s="7" t="s">
        <v>29</v>
      </c>
      <c r="P427" s="7" t="s">
        <v>30</v>
      </c>
      <c r="Q427" s="7" t="s">
        <v>203</v>
      </c>
      <c r="R427" s="7" t="s">
        <v>32</v>
      </c>
      <c r="S427" s="7" t="s">
        <v>29</v>
      </c>
      <c r="T427" s="10">
        <v>0.98670000000000002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1022</v>
      </c>
      <c r="F428" s="7" t="s">
        <v>1023</v>
      </c>
      <c r="G428" s="7" t="s">
        <v>1019</v>
      </c>
      <c r="H428" s="8">
        <v>44267</v>
      </c>
      <c r="I428" s="7">
        <v>7</v>
      </c>
      <c r="J428" s="7" t="s">
        <v>26</v>
      </c>
      <c r="K428" s="7" t="s">
        <v>1020</v>
      </c>
      <c r="L428" s="7" t="s">
        <v>1021</v>
      </c>
      <c r="M428" s="7">
        <v>1</v>
      </c>
      <c r="N428" s="9">
        <v>32235</v>
      </c>
      <c r="O428" s="7" t="s">
        <v>29</v>
      </c>
      <c r="P428" s="7" t="s">
        <v>30</v>
      </c>
      <c r="Q428" s="7" t="s">
        <v>203</v>
      </c>
      <c r="R428" s="7" t="s">
        <v>32</v>
      </c>
      <c r="S428" s="7" t="s">
        <v>29</v>
      </c>
      <c r="T428" s="10">
        <v>0.98670000000000002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1024</v>
      </c>
      <c r="F429" s="7" t="s">
        <v>1025</v>
      </c>
      <c r="G429" s="7" t="s">
        <v>1019</v>
      </c>
      <c r="H429" s="8">
        <v>44267</v>
      </c>
      <c r="I429" s="7">
        <v>7</v>
      </c>
      <c r="J429" s="7" t="s">
        <v>26</v>
      </c>
      <c r="K429" s="7" t="s">
        <v>1020</v>
      </c>
      <c r="L429" s="7" t="s">
        <v>1021</v>
      </c>
      <c r="M429" s="7">
        <v>1</v>
      </c>
      <c r="N429" s="9">
        <v>82136</v>
      </c>
      <c r="O429" s="7" t="s">
        <v>29</v>
      </c>
      <c r="P429" s="7" t="s">
        <v>30</v>
      </c>
      <c r="Q429" s="7" t="s">
        <v>203</v>
      </c>
      <c r="R429" s="7" t="s">
        <v>32</v>
      </c>
      <c r="S429" s="7" t="s">
        <v>29</v>
      </c>
      <c r="T429" s="10">
        <v>0.98670000000000002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1026</v>
      </c>
      <c r="F430" s="7" t="s">
        <v>1027</v>
      </c>
      <c r="G430" s="7" t="s">
        <v>1019</v>
      </c>
      <c r="H430" s="8">
        <v>44267</v>
      </c>
      <c r="I430" s="7">
        <v>7</v>
      </c>
      <c r="J430" s="7" t="s">
        <v>26</v>
      </c>
      <c r="K430" s="7" t="s">
        <v>1020</v>
      </c>
      <c r="L430" s="7" t="s">
        <v>1021</v>
      </c>
      <c r="M430" s="7">
        <v>1</v>
      </c>
      <c r="N430" s="9">
        <v>15420</v>
      </c>
      <c r="O430" s="7" t="s">
        <v>29</v>
      </c>
      <c r="P430" s="7" t="s">
        <v>30</v>
      </c>
      <c r="Q430" s="7" t="s">
        <v>203</v>
      </c>
      <c r="R430" s="7" t="s">
        <v>32</v>
      </c>
      <c r="S430" s="7" t="s">
        <v>29</v>
      </c>
      <c r="T430" s="10">
        <v>0.98670000000000002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1028</v>
      </c>
      <c r="F431" s="7" t="s">
        <v>1029</v>
      </c>
      <c r="G431" s="7" t="s">
        <v>1019</v>
      </c>
      <c r="H431" s="8">
        <v>44267</v>
      </c>
      <c r="I431" s="7">
        <v>7</v>
      </c>
      <c r="J431" s="7" t="s">
        <v>26</v>
      </c>
      <c r="K431" s="7" t="s">
        <v>1020</v>
      </c>
      <c r="L431" s="7" t="s">
        <v>1021</v>
      </c>
      <c r="M431" s="7">
        <v>1</v>
      </c>
      <c r="N431" s="9">
        <v>9109</v>
      </c>
      <c r="O431" s="7" t="s">
        <v>29</v>
      </c>
      <c r="P431" s="7" t="s">
        <v>30</v>
      </c>
      <c r="Q431" s="7" t="s">
        <v>203</v>
      </c>
      <c r="R431" s="7" t="s">
        <v>32</v>
      </c>
      <c r="S431" s="7" t="s">
        <v>29</v>
      </c>
      <c r="T431" s="10">
        <v>0.98670000000000002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1030</v>
      </c>
      <c r="F432" s="7" t="s">
        <v>1031</v>
      </c>
      <c r="G432" s="7" t="s">
        <v>1032</v>
      </c>
      <c r="H432" s="8">
        <v>44267</v>
      </c>
      <c r="I432" s="7">
        <v>7</v>
      </c>
      <c r="J432" s="7" t="s">
        <v>26</v>
      </c>
      <c r="K432" s="7" t="s">
        <v>1033</v>
      </c>
      <c r="L432" s="7" t="s">
        <v>1034</v>
      </c>
      <c r="M432" s="7">
        <v>1</v>
      </c>
      <c r="N432" s="9">
        <v>266622</v>
      </c>
      <c r="O432" s="7" t="s">
        <v>29</v>
      </c>
      <c r="P432" s="7" t="s">
        <v>30</v>
      </c>
      <c r="Q432" s="7" t="s">
        <v>203</v>
      </c>
      <c r="R432" s="7" t="s">
        <v>32</v>
      </c>
      <c r="S432" s="7" t="s">
        <v>29</v>
      </c>
      <c r="T432" s="10">
        <v>0.98670000000000002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25534</v>
      </c>
      <c r="F433" s="7" t="s">
        <v>265</v>
      </c>
      <c r="G433" s="7" t="s">
        <v>1035</v>
      </c>
      <c r="H433" s="8">
        <v>44267</v>
      </c>
      <c r="I433" s="7">
        <v>7</v>
      </c>
      <c r="J433" s="7" t="s">
        <v>26</v>
      </c>
      <c r="K433" s="7" t="s">
        <v>1033</v>
      </c>
      <c r="L433" s="7" t="s">
        <v>1034</v>
      </c>
      <c r="M433" s="7">
        <v>1</v>
      </c>
      <c r="N433" s="9">
        <v>3941</v>
      </c>
      <c r="O433" s="7" t="s">
        <v>29</v>
      </c>
      <c r="P433" s="7" t="s">
        <v>30</v>
      </c>
      <c r="Q433" s="7" t="s">
        <v>203</v>
      </c>
      <c r="R433" s="7" t="s">
        <v>32</v>
      </c>
      <c r="S433" s="7" t="s">
        <v>29</v>
      </c>
      <c r="T433" s="10">
        <v>0.98670000000000002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27143</v>
      </c>
      <c r="F434" s="7" t="s">
        <v>189</v>
      </c>
      <c r="G434" s="7" t="s">
        <v>1036</v>
      </c>
      <c r="H434" s="8">
        <v>44267</v>
      </c>
      <c r="I434" s="7">
        <v>7</v>
      </c>
      <c r="J434" s="7" t="s">
        <v>26</v>
      </c>
      <c r="K434" s="7" t="s">
        <v>1037</v>
      </c>
      <c r="L434" s="7" t="s">
        <v>1038</v>
      </c>
      <c r="M434" s="7">
        <v>1</v>
      </c>
      <c r="N434" s="9">
        <v>10185</v>
      </c>
      <c r="O434" s="7" t="s">
        <v>29</v>
      </c>
      <c r="P434" s="7" t="s">
        <v>30</v>
      </c>
      <c r="Q434" s="7" t="s">
        <v>203</v>
      </c>
      <c r="R434" s="7" t="s">
        <v>32</v>
      </c>
      <c r="S434" s="7" t="s">
        <v>29</v>
      </c>
      <c r="T434" s="10">
        <v>0.98670000000000002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1039</v>
      </c>
      <c r="F435" s="7" t="s">
        <v>1040</v>
      </c>
      <c r="G435" s="7" t="s">
        <v>1041</v>
      </c>
      <c r="H435" s="8">
        <v>44267</v>
      </c>
      <c r="I435" s="7">
        <v>7</v>
      </c>
      <c r="J435" s="7" t="s">
        <v>26</v>
      </c>
      <c r="K435" s="7" t="s">
        <v>1042</v>
      </c>
      <c r="L435" s="7" t="s">
        <v>1043</v>
      </c>
      <c r="M435" s="7">
        <v>1</v>
      </c>
      <c r="N435" s="9">
        <v>80243</v>
      </c>
      <c r="O435" s="7" t="s">
        <v>29</v>
      </c>
      <c r="P435" s="7" t="s">
        <v>30</v>
      </c>
      <c r="Q435" s="7" t="s">
        <v>203</v>
      </c>
      <c r="R435" s="7" t="s">
        <v>32</v>
      </c>
      <c r="S435" s="7" t="s">
        <v>29</v>
      </c>
      <c r="T435" s="10">
        <v>0.98670000000000002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1044</v>
      </c>
      <c r="F436" s="7" t="s">
        <v>1045</v>
      </c>
      <c r="G436" s="7" t="s">
        <v>1041</v>
      </c>
      <c r="H436" s="8">
        <v>44267</v>
      </c>
      <c r="I436" s="7">
        <v>7</v>
      </c>
      <c r="J436" s="7" t="s">
        <v>26</v>
      </c>
      <c r="K436" s="7" t="s">
        <v>1042</v>
      </c>
      <c r="L436" s="7" t="s">
        <v>1043</v>
      </c>
      <c r="M436" s="7">
        <v>6</v>
      </c>
      <c r="N436" s="9">
        <v>77544</v>
      </c>
      <c r="O436" s="7" t="s">
        <v>29</v>
      </c>
      <c r="P436" s="7" t="s">
        <v>30</v>
      </c>
      <c r="Q436" s="7" t="s">
        <v>203</v>
      </c>
      <c r="R436" s="7" t="s">
        <v>32</v>
      </c>
      <c r="S436" s="7" t="s">
        <v>29</v>
      </c>
      <c r="T436" s="10">
        <v>0.98670000000000002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309</v>
      </c>
      <c r="F437" s="7" t="s">
        <v>310</v>
      </c>
      <c r="G437" s="7" t="s">
        <v>1046</v>
      </c>
      <c r="H437" s="8">
        <v>44267</v>
      </c>
      <c r="I437" s="7">
        <v>7</v>
      </c>
      <c r="J437" s="7" t="s">
        <v>26</v>
      </c>
      <c r="K437" s="7" t="s">
        <v>157</v>
      </c>
      <c r="L437" s="7" t="s">
        <v>158</v>
      </c>
      <c r="M437" s="7">
        <v>3</v>
      </c>
      <c r="N437" s="9">
        <v>100815</v>
      </c>
      <c r="O437" s="7" t="s">
        <v>29</v>
      </c>
      <c r="P437" s="7" t="s">
        <v>30</v>
      </c>
      <c r="Q437" s="7" t="s">
        <v>203</v>
      </c>
      <c r="R437" s="7" t="s">
        <v>32</v>
      </c>
      <c r="S437" s="7" t="s">
        <v>29</v>
      </c>
      <c r="T437" s="10">
        <v>0.98670000000000002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86047</v>
      </c>
      <c r="F438" s="7" t="s">
        <v>1047</v>
      </c>
      <c r="G438" s="7" t="s">
        <v>1048</v>
      </c>
      <c r="H438" s="8">
        <v>44267</v>
      </c>
      <c r="I438" s="7">
        <v>7</v>
      </c>
      <c r="J438" s="7" t="s">
        <v>26</v>
      </c>
      <c r="K438" s="7" t="s">
        <v>241</v>
      </c>
      <c r="L438" s="7" t="s">
        <v>242</v>
      </c>
      <c r="M438" s="7">
        <v>2</v>
      </c>
      <c r="N438" s="9">
        <v>131714</v>
      </c>
      <c r="O438" s="7" t="s">
        <v>29</v>
      </c>
      <c r="P438" s="7" t="s">
        <v>30</v>
      </c>
      <c r="Q438" s="7" t="s">
        <v>203</v>
      </c>
      <c r="R438" s="7" t="s">
        <v>32</v>
      </c>
      <c r="S438" s="7" t="s">
        <v>29</v>
      </c>
      <c r="T438" s="10">
        <v>0.98670000000000002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1049</v>
      </c>
      <c r="F439" s="7" t="s">
        <v>1050</v>
      </c>
      <c r="G439" s="7" t="s">
        <v>1051</v>
      </c>
      <c r="H439" s="8">
        <v>44267</v>
      </c>
      <c r="I439" s="7">
        <v>7</v>
      </c>
      <c r="J439" s="7" t="s">
        <v>26</v>
      </c>
      <c r="K439" s="7" t="s">
        <v>1052</v>
      </c>
      <c r="L439" s="7" t="s">
        <v>1053</v>
      </c>
      <c r="M439" s="7">
        <v>1</v>
      </c>
      <c r="N439" s="9">
        <v>45773</v>
      </c>
      <c r="O439" s="7" t="s">
        <v>29</v>
      </c>
      <c r="P439" s="7" t="s">
        <v>30</v>
      </c>
      <c r="Q439" s="7" t="s">
        <v>203</v>
      </c>
      <c r="R439" s="7" t="s">
        <v>32</v>
      </c>
      <c r="S439" s="7" t="s">
        <v>29</v>
      </c>
      <c r="T439" s="10">
        <v>0.98670000000000002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1054</v>
      </c>
      <c r="F440" s="7" t="s">
        <v>1055</v>
      </c>
      <c r="G440" s="7" t="s">
        <v>1056</v>
      </c>
      <c r="H440" s="8">
        <v>44267</v>
      </c>
      <c r="I440" s="7">
        <v>7</v>
      </c>
      <c r="J440" s="7" t="s">
        <v>26</v>
      </c>
      <c r="K440" s="7" t="s">
        <v>195</v>
      </c>
      <c r="L440" s="7" t="s">
        <v>196</v>
      </c>
      <c r="M440" s="7">
        <v>1</v>
      </c>
      <c r="N440" s="9">
        <v>14496</v>
      </c>
      <c r="O440" s="7" t="s">
        <v>29</v>
      </c>
      <c r="P440" s="7" t="s">
        <v>30</v>
      </c>
      <c r="Q440" s="7" t="s">
        <v>203</v>
      </c>
      <c r="R440" s="7" t="s">
        <v>32</v>
      </c>
      <c r="S440" s="7" t="s">
        <v>29</v>
      </c>
      <c r="T440" s="10">
        <v>0.98670000000000002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940</v>
      </c>
      <c r="F441" s="7" t="s">
        <v>941</v>
      </c>
      <c r="G441" s="7" t="s">
        <v>1057</v>
      </c>
      <c r="H441" s="8">
        <v>44267</v>
      </c>
      <c r="I441" s="7">
        <v>7</v>
      </c>
      <c r="J441" s="7" t="s">
        <v>26</v>
      </c>
      <c r="K441" s="7" t="s">
        <v>150</v>
      </c>
      <c r="L441" s="7" t="s">
        <v>151</v>
      </c>
      <c r="M441" s="7">
        <v>1</v>
      </c>
      <c r="N441" s="9">
        <v>127328</v>
      </c>
      <c r="O441" s="7" t="s">
        <v>29</v>
      </c>
      <c r="P441" s="7" t="s">
        <v>30</v>
      </c>
      <c r="Q441" s="7" t="s">
        <v>203</v>
      </c>
      <c r="R441" s="7" t="s">
        <v>32</v>
      </c>
      <c r="S441" s="7" t="s">
        <v>29</v>
      </c>
      <c r="T441" s="10">
        <v>0.98670000000000002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1058</v>
      </c>
      <c r="F442" s="7" t="s">
        <v>1059</v>
      </c>
      <c r="G442" s="7" t="s">
        <v>1057</v>
      </c>
      <c r="H442" s="8">
        <v>44267</v>
      </c>
      <c r="I442" s="7">
        <v>7</v>
      </c>
      <c r="J442" s="7" t="s">
        <v>26</v>
      </c>
      <c r="K442" s="7" t="s">
        <v>150</v>
      </c>
      <c r="L442" s="7" t="s">
        <v>151</v>
      </c>
      <c r="M442" s="7">
        <v>1</v>
      </c>
      <c r="N442" s="9">
        <v>52719</v>
      </c>
      <c r="O442" s="7" t="s">
        <v>29</v>
      </c>
      <c r="P442" s="7" t="s">
        <v>30</v>
      </c>
      <c r="Q442" s="7" t="s">
        <v>203</v>
      </c>
      <c r="R442" s="7" t="s">
        <v>32</v>
      </c>
      <c r="S442" s="7" t="s">
        <v>29</v>
      </c>
      <c r="T442" s="10">
        <v>0.98670000000000002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1060</v>
      </c>
      <c r="F443" s="7" t="s">
        <v>1061</v>
      </c>
      <c r="G443" s="7" t="s">
        <v>1062</v>
      </c>
      <c r="H443" s="8">
        <v>44267</v>
      </c>
      <c r="I443" s="7">
        <v>7</v>
      </c>
      <c r="J443" s="7" t="s">
        <v>26</v>
      </c>
      <c r="K443" s="7" t="s">
        <v>1063</v>
      </c>
      <c r="L443" s="7" t="s">
        <v>1064</v>
      </c>
      <c r="M443" s="7">
        <v>2</v>
      </c>
      <c r="N443" s="9">
        <v>27512</v>
      </c>
      <c r="O443" s="7" t="s">
        <v>29</v>
      </c>
      <c r="P443" s="7" t="s">
        <v>30</v>
      </c>
      <c r="Q443" s="7" t="s">
        <v>203</v>
      </c>
      <c r="R443" s="7" t="s">
        <v>32</v>
      </c>
      <c r="S443" s="7" t="s">
        <v>29</v>
      </c>
      <c r="T443" s="10">
        <v>0.98670000000000002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1065</v>
      </c>
      <c r="F444" s="7" t="s">
        <v>1066</v>
      </c>
      <c r="G444" s="7" t="s">
        <v>1062</v>
      </c>
      <c r="H444" s="8">
        <v>44267</v>
      </c>
      <c r="I444" s="7">
        <v>7</v>
      </c>
      <c r="J444" s="7" t="s">
        <v>26</v>
      </c>
      <c r="K444" s="7" t="s">
        <v>1063</v>
      </c>
      <c r="L444" s="7" t="s">
        <v>1064</v>
      </c>
      <c r="M444" s="7">
        <v>1</v>
      </c>
      <c r="N444" s="9">
        <v>12983</v>
      </c>
      <c r="O444" s="7" t="s">
        <v>29</v>
      </c>
      <c r="P444" s="7" t="s">
        <v>30</v>
      </c>
      <c r="Q444" s="7" t="s">
        <v>203</v>
      </c>
      <c r="R444" s="7" t="s">
        <v>32</v>
      </c>
      <c r="S444" s="7" t="s">
        <v>29</v>
      </c>
      <c r="T444" s="10">
        <v>0.98670000000000002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11056</v>
      </c>
      <c r="F445" s="7" t="s">
        <v>1067</v>
      </c>
      <c r="G445" s="7" t="s">
        <v>1068</v>
      </c>
      <c r="H445" s="8">
        <v>44267</v>
      </c>
      <c r="I445" s="7">
        <v>7</v>
      </c>
      <c r="J445" s="7" t="s">
        <v>26</v>
      </c>
      <c r="K445" s="7" t="s">
        <v>1069</v>
      </c>
      <c r="L445" s="7" t="s">
        <v>1070</v>
      </c>
      <c r="M445" s="7">
        <v>1</v>
      </c>
      <c r="N445" s="9">
        <v>8849</v>
      </c>
      <c r="O445" s="7" t="s">
        <v>29</v>
      </c>
      <c r="P445" s="7" t="s">
        <v>30</v>
      </c>
      <c r="Q445" s="7" t="s">
        <v>203</v>
      </c>
      <c r="R445" s="7" t="s">
        <v>32</v>
      </c>
      <c r="S445" s="7" t="s">
        <v>29</v>
      </c>
      <c r="T445" s="10">
        <v>0.98670000000000002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484</v>
      </c>
      <c r="F446" s="7" t="s">
        <v>485</v>
      </c>
      <c r="G446" s="7" t="s">
        <v>1068</v>
      </c>
      <c r="H446" s="8">
        <v>44267</v>
      </c>
      <c r="I446" s="7">
        <v>7</v>
      </c>
      <c r="J446" s="7" t="s">
        <v>26</v>
      </c>
      <c r="K446" s="7" t="s">
        <v>1069</v>
      </c>
      <c r="L446" s="7" t="s">
        <v>1070</v>
      </c>
      <c r="M446" s="7">
        <v>1</v>
      </c>
      <c r="N446" s="9">
        <v>916</v>
      </c>
      <c r="O446" s="7" t="s">
        <v>29</v>
      </c>
      <c r="P446" s="7" t="s">
        <v>30</v>
      </c>
      <c r="Q446" s="7" t="s">
        <v>203</v>
      </c>
      <c r="R446" s="7" t="s">
        <v>32</v>
      </c>
      <c r="S446" s="7" t="s">
        <v>29</v>
      </c>
      <c r="T446" s="10">
        <v>0.98670000000000002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486</v>
      </c>
      <c r="F447" s="7" t="s">
        <v>487</v>
      </c>
      <c r="G447" s="7" t="s">
        <v>1068</v>
      </c>
      <c r="H447" s="8">
        <v>44267</v>
      </c>
      <c r="I447" s="7">
        <v>7</v>
      </c>
      <c r="J447" s="7" t="s">
        <v>26</v>
      </c>
      <c r="K447" s="7" t="s">
        <v>1069</v>
      </c>
      <c r="L447" s="7" t="s">
        <v>1070</v>
      </c>
      <c r="M447" s="7">
        <v>1</v>
      </c>
      <c r="N447" s="9">
        <v>1185</v>
      </c>
      <c r="O447" s="7" t="s">
        <v>29</v>
      </c>
      <c r="P447" s="7" t="s">
        <v>30</v>
      </c>
      <c r="Q447" s="7" t="s">
        <v>203</v>
      </c>
      <c r="R447" s="7" t="s">
        <v>32</v>
      </c>
      <c r="S447" s="7" t="s">
        <v>29</v>
      </c>
      <c r="T447" s="10">
        <v>0.98670000000000002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154</v>
      </c>
      <c r="F448" s="7" t="s">
        <v>155</v>
      </c>
      <c r="G448" s="7" t="s">
        <v>1071</v>
      </c>
      <c r="H448" s="8">
        <v>44267</v>
      </c>
      <c r="I448" s="7">
        <v>7</v>
      </c>
      <c r="J448" s="7" t="s">
        <v>26</v>
      </c>
      <c r="K448" s="7" t="s">
        <v>181</v>
      </c>
      <c r="L448" s="7" t="s">
        <v>182</v>
      </c>
      <c r="M448" s="7">
        <v>1</v>
      </c>
      <c r="N448" s="9">
        <v>107258</v>
      </c>
      <c r="O448" s="7" t="s">
        <v>29</v>
      </c>
      <c r="P448" s="7" t="s">
        <v>30</v>
      </c>
      <c r="Q448" s="7" t="s">
        <v>203</v>
      </c>
      <c r="R448" s="7" t="s">
        <v>32</v>
      </c>
      <c r="S448" s="7" t="s">
        <v>29</v>
      </c>
      <c r="T448" s="10">
        <v>0.98670000000000002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10592</v>
      </c>
      <c r="F449" s="7" t="s">
        <v>784</v>
      </c>
      <c r="G449" s="7" t="s">
        <v>1072</v>
      </c>
      <c r="H449" s="8">
        <v>44267</v>
      </c>
      <c r="I449" s="7">
        <v>7</v>
      </c>
      <c r="J449" s="7" t="s">
        <v>26</v>
      </c>
      <c r="K449" s="7" t="s">
        <v>1073</v>
      </c>
      <c r="L449" s="7" t="s">
        <v>1074</v>
      </c>
      <c r="M449" s="7">
        <v>1</v>
      </c>
      <c r="N449" s="9">
        <v>18412</v>
      </c>
      <c r="O449" s="7" t="s">
        <v>29</v>
      </c>
      <c r="P449" s="7" t="s">
        <v>30</v>
      </c>
      <c r="Q449" s="7" t="s">
        <v>203</v>
      </c>
      <c r="R449" s="7" t="s">
        <v>32</v>
      </c>
      <c r="S449" s="7" t="s">
        <v>29</v>
      </c>
      <c r="T449" s="10">
        <v>0.98670000000000002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346</v>
      </c>
      <c r="F450" s="7" t="s">
        <v>347</v>
      </c>
      <c r="G450" s="7" t="s">
        <v>1075</v>
      </c>
      <c r="H450" s="8">
        <v>44267</v>
      </c>
      <c r="I450" s="7">
        <v>7</v>
      </c>
      <c r="J450" s="7" t="s">
        <v>26</v>
      </c>
      <c r="K450" s="7" t="s">
        <v>478</v>
      </c>
      <c r="L450" s="7" t="s">
        <v>479</v>
      </c>
      <c r="M450" s="7">
        <v>1</v>
      </c>
      <c r="N450" s="9">
        <v>92195</v>
      </c>
      <c r="O450" s="7" t="s">
        <v>29</v>
      </c>
      <c r="P450" s="7" t="s">
        <v>30</v>
      </c>
      <c r="Q450" s="7" t="s">
        <v>203</v>
      </c>
      <c r="R450" s="7" t="s">
        <v>183</v>
      </c>
      <c r="S450" s="7" t="s">
        <v>29</v>
      </c>
      <c r="T450" s="10">
        <v>0.98670000000000002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10438</v>
      </c>
      <c r="F451" s="7" t="s">
        <v>184</v>
      </c>
      <c r="G451" s="7" t="s">
        <v>1076</v>
      </c>
      <c r="H451" s="8">
        <v>44267</v>
      </c>
      <c r="I451" s="7">
        <v>7</v>
      </c>
      <c r="J451" s="7" t="s">
        <v>26</v>
      </c>
      <c r="K451" s="7" t="s">
        <v>186</v>
      </c>
      <c r="L451" s="7" t="s">
        <v>187</v>
      </c>
      <c r="M451" s="7">
        <v>1</v>
      </c>
      <c r="N451" s="9">
        <v>40471</v>
      </c>
      <c r="O451" s="7" t="s">
        <v>29</v>
      </c>
      <c r="P451" s="7" t="s">
        <v>30</v>
      </c>
      <c r="Q451" s="7" t="s">
        <v>203</v>
      </c>
      <c r="R451" s="7" t="s">
        <v>32</v>
      </c>
      <c r="S451" s="7" t="s">
        <v>29</v>
      </c>
      <c r="T451" s="10">
        <v>0.98670000000000002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1077</v>
      </c>
      <c r="F452" s="7" t="s">
        <v>1078</v>
      </c>
      <c r="G452" s="7" t="s">
        <v>1079</v>
      </c>
      <c r="H452" s="8">
        <v>44267</v>
      </c>
      <c r="I452" s="7">
        <v>7</v>
      </c>
      <c r="J452" s="7" t="s">
        <v>26</v>
      </c>
      <c r="K452" s="7" t="s">
        <v>725</v>
      </c>
      <c r="L452" s="7" t="s">
        <v>726</v>
      </c>
      <c r="M452" s="7">
        <v>4</v>
      </c>
      <c r="N452" s="9">
        <v>3832</v>
      </c>
      <c r="O452" s="7" t="s">
        <v>29</v>
      </c>
      <c r="P452" s="7" t="s">
        <v>30</v>
      </c>
      <c r="Q452" s="7" t="s">
        <v>203</v>
      </c>
      <c r="R452" s="7" t="s">
        <v>32</v>
      </c>
      <c r="S452" s="7" t="s">
        <v>29</v>
      </c>
      <c r="T452" s="10">
        <v>0.98670000000000002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1080</v>
      </c>
      <c r="F453" s="7" t="s">
        <v>728</v>
      </c>
      <c r="G453" s="7" t="s">
        <v>1079</v>
      </c>
      <c r="H453" s="8">
        <v>44267</v>
      </c>
      <c r="I453" s="7">
        <v>7</v>
      </c>
      <c r="J453" s="7" t="s">
        <v>26</v>
      </c>
      <c r="K453" s="7" t="s">
        <v>725</v>
      </c>
      <c r="L453" s="7" t="s">
        <v>726</v>
      </c>
      <c r="M453" s="7">
        <v>1</v>
      </c>
      <c r="N453" s="9">
        <v>19235</v>
      </c>
      <c r="O453" s="7" t="s">
        <v>29</v>
      </c>
      <c r="P453" s="7" t="s">
        <v>30</v>
      </c>
      <c r="Q453" s="7" t="s">
        <v>203</v>
      </c>
      <c r="R453" s="7" t="s">
        <v>32</v>
      </c>
      <c r="S453" s="7" t="s">
        <v>29</v>
      </c>
      <c r="T453" s="10">
        <v>0.98670000000000002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1081</v>
      </c>
      <c r="F454" s="7" t="s">
        <v>1082</v>
      </c>
      <c r="G454" s="7" t="s">
        <v>1083</v>
      </c>
      <c r="H454" s="8">
        <v>44267</v>
      </c>
      <c r="I454" s="7">
        <v>7</v>
      </c>
      <c r="J454" s="7" t="s">
        <v>26</v>
      </c>
      <c r="K454" s="7" t="s">
        <v>263</v>
      </c>
      <c r="L454" s="7" t="s">
        <v>264</v>
      </c>
      <c r="M454" s="7">
        <v>6</v>
      </c>
      <c r="N454" s="9">
        <v>15390</v>
      </c>
      <c r="O454" s="7" t="s">
        <v>29</v>
      </c>
      <c r="P454" s="7" t="s">
        <v>30</v>
      </c>
      <c r="Q454" s="7" t="s">
        <v>203</v>
      </c>
      <c r="R454" s="7" t="s">
        <v>32</v>
      </c>
      <c r="S454" s="7" t="s">
        <v>48</v>
      </c>
      <c r="T454" s="10">
        <v>0.98670000000000002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1084</v>
      </c>
      <c r="F455" s="7" t="s">
        <v>1085</v>
      </c>
      <c r="G455" s="7" t="s">
        <v>1083</v>
      </c>
      <c r="H455" s="8">
        <v>44267</v>
      </c>
      <c r="I455" s="7">
        <v>7</v>
      </c>
      <c r="J455" s="7" t="s">
        <v>26</v>
      </c>
      <c r="K455" s="7" t="s">
        <v>263</v>
      </c>
      <c r="L455" s="7" t="s">
        <v>264</v>
      </c>
      <c r="M455" s="7">
        <v>1</v>
      </c>
      <c r="N455" s="9">
        <v>11765</v>
      </c>
      <c r="O455" s="7" t="s">
        <v>29</v>
      </c>
      <c r="P455" s="7" t="s">
        <v>30</v>
      </c>
      <c r="Q455" s="7" t="s">
        <v>203</v>
      </c>
      <c r="R455" s="7" t="s">
        <v>32</v>
      </c>
      <c r="S455" s="7" t="s">
        <v>29</v>
      </c>
      <c r="T455" s="10">
        <v>0.98670000000000002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1086</v>
      </c>
      <c r="F456" s="7" t="s">
        <v>729</v>
      </c>
      <c r="G456" s="7" t="s">
        <v>1087</v>
      </c>
      <c r="H456" s="8">
        <v>44267</v>
      </c>
      <c r="I456" s="7">
        <v>7</v>
      </c>
      <c r="J456" s="7" t="s">
        <v>26</v>
      </c>
      <c r="K456" s="7" t="s">
        <v>1088</v>
      </c>
      <c r="L456" s="7" t="s">
        <v>1089</v>
      </c>
      <c r="M456" s="7">
        <v>1</v>
      </c>
      <c r="N456" s="9">
        <v>100832</v>
      </c>
      <c r="O456" s="7" t="s">
        <v>29</v>
      </c>
      <c r="P456" s="7" t="s">
        <v>30</v>
      </c>
      <c r="Q456" s="7" t="s">
        <v>203</v>
      </c>
      <c r="R456" s="7" t="s">
        <v>32</v>
      </c>
      <c r="S456" s="7" t="s">
        <v>29</v>
      </c>
      <c r="T456" s="10">
        <v>0.98670000000000002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4393</v>
      </c>
      <c r="F457" s="7" t="s">
        <v>1090</v>
      </c>
      <c r="G457" s="7" t="s">
        <v>1091</v>
      </c>
      <c r="H457" s="8">
        <v>44267</v>
      </c>
      <c r="I457" s="7">
        <v>7</v>
      </c>
      <c r="J457" s="7" t="s">
        <v>26</v>
      </c>
      <c r="K457" s="7" t="s">
        <v>191</v>
      </c>
      <c r="L457" s="7" t="s">
        <v>192</v>
      </c>
      <c r="M457" s="7">
        <v>2</v>
      </c>
      <c r="N457" s="9">
        <v>84016</v>
      </c>
      <c r="O457" s="7" t="s">
        <v>64</v>
      </c>
      <c r="P457" s="7" t="s">
        <v>30</v>
      </c>
      <c r="Q457" s="7" t="s">
        <v>203</v>
      </c>
      <c r="R457" s="7" t="s">
        <v>32</v>
      </c>
      <c r="S457" s="7" t="s">
        <v>48</v>
      </c>
      <c r="T457" s="10">
        <v>0.98670000000000002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587</v>
      </c>
      <c r="F458" s="7" t="s">
        <v>588</v>
      </c>
      <c r="G458" s="7" t="s">
        <v>1091</v>
      </c>
      <c r="H458" s="8">
        <v>44267</v>
      </c>
      <c r="I458" s="7">
        <v>7</v>
      </c>
      <c r="J458" s="7" t="s">
        <v>26</v>
      </c>
      <c r="K458" s="7" t="s">
        <v>191</v>
      </c>
      <c r="L458" s="7" t="s">
        <v>192</v>
      </c>
      <c r="M458" s="7">
        <v>1</v>
      </c>
      <c r="N458" s="9">
        <v>9655</v>
      </c>
      <c r="O458" s="7" t="s">
        <v>29</v>
      </c>
      <c r="P458" s="7" t="s">
        <v>30</v>
      </c>
      <c r="Q458" s="7" t="s">
        <v>203</v>
      </c>
      <c r="R458" s="7" t="s">
        <v>32</v>
      </c>
      <c r="S458" s="7" t="s">
        <v>29</v>
      </c>
      <c r="T458" s="10">
        <v>0.98670000000000002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585</v>
      </c>
      <c r="F459" s="7" t="s">
        <v>586</v>
      </c>
      <c r="G459" s="7" t="s">
        <v>1091</v>
      </c>
      <c r="H459" s="8">
        <v>44267</v>
      </c>
      <c r="I459" s="7">
        <v>7</v>
      </c>
      <c r="J459" s="7" t="s">
        <v>26</v>
      </c>
      <c r="K459" s="7" t="s">
        <v>191</v>
      </c>
      <c r="L459" s="7" t="s">
        <v>192</v>
      </c>
      <c r="M459" s="7">
        <v>2</v>
      </c>
      <c r="N459" s="9">
        <v>10068</v>
      </c>
      <c r="O459" s="7" t="s">
        <v>29</v>
      </c>
      <c r="P459" s="7" t="s">
        <v>30</v>
      </c>
      <c r="Q459" s="7" t="s">
        <v>203</v>
      </c>
      <c r="R459" s="7" t="s">
        <v>32</v>
      </c>
      <c r="S459" s="7" t="s">
        <v>29</v>
      </c>
      <c r="T459" s="10">
        <v>0.98670000000000002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410</v>
      </c>
      <c r="F460" s="7" t="s">
        <v>411</v>
      </c>
      <c r="G460" s="7" t="s">
        <v>1091</v>
      </c>
      <c r="H460" s="8">
        <v>44267</v>
      </c>
      <c r="I460" s="7">
        <v>7</v>
      </c>
      <c r="J460" s="7" t="s">
        <v>26</v>
      </c>
      <c r="K460" s="7" t="s">
        <v>191</v>
      </c>
      <c r="L460" s="7" t="s">
        <v>192</v>
      </c>
      <c r="M460" s="7">
        <v>1</v>
      </c>
      <c r="N460" s="9">
        <v>15950</v>
      </c>
      <c r="O460" s="7" t="s">
        <v>29</v>
      </c>
      <c r="P460" s="7" t="s">
        <v>30</v>
      </c>
      <c r="Q460" s="7" t="s">
        <v>203</v>
      </c>
      <c r="R460" s="7" t="s">
        <v>32</v>
      </c>
      <c r="S460" s="7" t="s">
        <v>29</v>
      </c>
      <c r="T460" s="10">
        <v>0.98670000000000002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188</v>
      </c>
      <c r="F461" s="7" t="s">
        <v>189</v>
      </c>
      <c r="G461" s="7" t="s">
        <v>1091</v>
      </c>
      <c r="H461" s="8">
        <v>44267</v>
      </c>
      <c r="I461" s="7">
        <v>7</v>
      </c>
      <c r="J461" s="7" t="s">
        <v>26</v>
      </c>
      <c r="K461" s="7" t="s">
        <v>191</v>
      </c>
      <c r="L461" s="7" t="s">
        <v>192</v>
      </c>
      <c r="M461" s="7">
        <v>1</v>
      </c>
      <c r="N461" s="9">
        <v>26311</v>
      </c>
      <c r="O461" s="7" t="s">
        <v>29</v>
      </c>
      <c r="P461" s="7" t="s">
        <v>30</v>
      </c>
      <c r="Q461" s="7" t="s">
        <v>203</v>
      </c>
      <c r="R461" s="7" t="s">
        <v>32</v>
      </c>
      <c r="S461" s="7" t="s">
        <v>29</v>
      </c>
      <c r="T461" s="10">
        <v>0.98670000000000002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85365</v>
      </c>
      <c r="F462" s="7" t="s">
        <v>701</v>
      </c>
      <c r="G462" s="7" t="s">
        <v>1091</v>
      </c>
      <c r="H462" s="8">
        <v>44267</v>
      </c>
      <c r="I462" s="7">
        <v>7</v>
      </c>
      <c r="J462" s="7" t="s">
        <v>26</v>
      </c>
      <c r="K462" s="7" t="s">
        <v>191</v>
      </c>
      <c r="L462" s="7" t="s">
        <v>192</v>
      </c>
      <c r="M462" s="7">
        <v>1</v>
      </c>
      <c r="N462" s="9">
        <v>21429</v>
      </c>
      <c r="O462" s="7" t="s">
        <v>29</v>
      </c>
      <c r="P462" s="7" t="s">
        <v>30</v>
      </c>
      <c r="Q462" s="7" t="s">
        <v>203</v>
      </c>
      <c r="R462" s="7" t="s">
        <v>32</v>
      </c>
      <c r="S462" s="7" t="s">
        <v>29</v>
      </c>
      <c r="T462" s="10">
        <v>0.98670000000000002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10445</v>
      </c>
      <c r="F463" s="7" t="s">
        <v>184</v>
      </c>
      <c r="G463" s="7" t="s">
        <v>1091</v>
      </c>
      <c r="H463" s="8">
        <v>44267</v>
      </c>
      <c r="I463" s="7">
        <v>7</v>
      </c>
      <c r="J463" s="7" t="s">
        <v>26</v>
      </c>
      <c r="K463" s="7" t="s">
        <v>191</v>
      </c>
      <c r="L463" s="7" t="s">
        <v>192</v>
      </c>
      <c r="M463" s="7">
        <v>1</v>
      </c>
      <c r="N463" s="9">
        <v>35202</v>
      </c>
      <c r="O463" s="7" t="s">
        <v>29</v>
      </c>
      <c r="P463" s="7" t="s">
        <v>30</v>
      </c>
      <c r="Q463" s="7" t="s">
        <v>203</v>
      </c>
      <c r="R463" s="7" t="s">
        <v>32</v>
      </c>
      <c r="S463" s="7" t="s">
        <v>29</v>
      </c>
      <c r="T463" s="10">
        <v>0.98670000000000002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43</v>
      </c>
      <c r="F464" s="7" t="s">
        <v>44</v>
      </c>
      <c r="G464" s="7" t="s">
        <v>1092</v>
      </c>
      <c r="H464" s="8">
        <v>44267</v>
      </c>
      <c r="I464" s="7">
        <v>7</v>
      </c>
      <c r="J464" s="7" t="s">
        <v>26</v>
      </c>
      <c r="K464" s="7" t="s">
        <v>1093</v>
      </c>
      <c r="L464" s="7" t="s">
        <v>1094</v>
      </c>
      <c r="M464" s="7">
        <v>4</v>
      </c>
      <c r="N464" s="9">
        <v>25512</v>
      </c>
      <c r="O464" s="7" t="s">
        <v>29</v>
      </c>
      <c r="P464" s="7" t="s">
        <v>30</v>
      </c>
      <c r="Q464" s="7" t="s">
        <v>203</v>
      </c>
      <c r="R464" s="7" t="s">
        <v>32</v>
      </c>
      <c r="S464" s="7" t="s">
        <v>48</v>
      </c>
      <c r="T464" s="10">
        <v>0.98670000000000002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982</v>
      </c>
      <c r="F465" s="7" t="s">
        <v>189</v>
      </c>
      <c r="G465" s="7" t="s">
        <v>1095</v>
      </c>
      <c r="H465" s="8">
        <v>44267</v>
      </c>
      <c r="I465" s="7">
        <v>7</v>
      </c>
      <c r="J465" s="7" t="s">
        <v>26</v>
      </c>
      <c r="K465" s="7" t="s">
        <v>191</v>
      </c>
      <c r="L465" s="7" t="s">
        <v>192</v>
      </c>
      <c r="M465" s="7">
        <v>1</v>
      </c>
      <c r="N465" s="9">
        <v>19992</v>
      </c>
      <c r="O465" s="7" t="s">
        <v>29</v>
      </c>
      <c r="P465" s="7" t="s">
        <v>30</v>
      </c>
      <c r="Q465" s="7" t="s">
        <v>203</v>
      </c>
      <c r="R465" s="7" t="s">
        <v>32</v>
      </c>
      <c r="S465" s="7" t="s">
        <v>29</v>
      </c>
      <c r="T465" s="10">
        <v>0.98670000000000002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25265</v>
      </c>
      <c r="F466" s="7" t="s">
        <v>1096</v>
      </c>
      <c r="G466" s="7" t="s">
        <v>1097</v>
      </c>
      <c r="H466" s="8">
        <v>44267</v>
      </c>
      <c r="I466" s="7">
        <v>7</v>
      </c>
      <c r="J466" s="7" t="s">
        <v>26</v>
      </c>
      <c r="K466" s="7" t="s">
        <v>725</v>
      </c>
      <c r="L466" s="7" t="s">
        <v>726</v>
      </c>
      <c r="M466" s="7">
        <v>1</v>
      </c>
      <c r="N466" s="9">
        <v>13126</v>
      </c>
      <c r="O466" s="7" t="s">
        <v>29</v>
      </c>
      <c r="P466" s="7" t="s">
        <v>30</v>
      </c>
      <c r="Q466" s="7" t="s">
        <v>203</v>
      </c>
      <c r="R466" s="7" t="s">
        <v>32</v>
      </c>
      <c r="S466" s="7" t="s">
        <v>29</v>
      </c>
      <c r="T466" s="10">
        <v>0.98670000000000002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205</v>
      </c>
      <c r="F467" s="7" t="s">
        <v>206</v>
      </c>
      <c r="G467" s="7" t="s">
        <v>1098</v>
      </c>
      <c r="H467" s="8">
        <v>44268</v>
      </c>
      <c r="I467" s="7">
        <v>7</v>
      </c>
      <c r="J467" s="7" t="s">
        <v>26</v>
      </c>
      <c r="K467" s="7" t="s">
        <v>1099</v>
      </c>
      <c r="L467" s="7" t="s">
        <v>1100</v>
      </c>
      <c r="M467" s="7">
        <v>2</v>
      </c>
      <c r="N467" s="9">
        <v>110400</v>
      </c>
      <c r="O467" s="7" t="s">
        <v>29</v>
      </c>
      <c r="P467" s="7" t="s">
        <v>30</v>
      </c>
      <c r="Q467" s="7" t="s">
        <v>203</v>
      </c>
      <c r="R467" s="7" t="s">
        <v>32</v>
      </c>
      <c r="S467" s="7" t="s">
        <v>29</v>
      </c>
      <c r="T467" s="10">
        <v>0.98670000000000002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1101</v>
      </c>
      <c r="F468" s="7" t="s">
        <v>1102</v>
      </c>
      <c r="G468" s="7" t="s">
        <v>1098</v>
      </c>
      <c r="H468" s="8">
        <v>44268</v>
      </c>
      <c r="I468" s="7">
        <v>7</v>
      </c>
      <c r="J468" s="7" t="s">
        <v>26</v>
      </c>
      <c r="K468" s="7" t="s">
        <v>1099</v>
      </c>
      <c r="L468" s="7" t="s">
        <v>1100</v>
      </c>
      <c r="M468" s="7">
        <v>1</v>
      </c>
      <c r="N468" s="9">
        <v>354353</v>
      </c>
      <c r="O468" s="7" t="s">
        <v>29</v>
      </c>
      <c r="P468" s="7" t="s">
        <v>30</v>
      </c>
      <c r="Q468" s="7" t="s">
        <v>203</v>
      </c>
      <c r="R468" s="7" t="s">
        <v>32</v>
      </c>
      <c r="S468" s="7" t="s">
        <v>29</v>
      </c>
      <c r="T468" s="10">
        <v>0.98670000000000002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1103</v>
      </c>
      <c r="F469" s="7" t="s">
        <v>1104</v>
      </c>
      <c r="G469" s="7" t="s">
        <v>1105</v>
      </c>
      <c r="H469" s="8">
        <v>44268</v>
      </c>
      <c r="I469" s="7">
        <v>7</v>
      </c>
      <c r="J469" s="7" t="s">
        <v>26</v>
      </c>
      <c r="K469" s="7" t="s">
        <v>1106</v>
      </c>
      <c r="L469" s="7" t="s">
        <v>1107</v>
      </c>
      <c r="M469" s="7">
        <v>1</v>
      </c>
      <c r="N469" s="9">
        <v>184866</v>
      </c>
      <c r="O469" s="7" t="s">
        <v>29</v>
      </c>
      <c r="P469" s="7" t="s">
        <v>30</v>
      </c>
      <c r="Q469" s="7" t="s">
        <v>203</v>
      </c>
      <c r="R469" s="7" t="s">
        <v>32</v>
      </c>
      <c r="S469" s="7" t="s">
        <v>29</v>
      </c>
      <c r="T469" s="10">
        <v>0.98670000000000002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1108</v>
      </c>
      <c r="F470" s="7" t="s">
        <v>1109</v>
      </c>
      <c r="G470" s="7" t="s">
        <v>1110</v>
      </c>
      <c r="H470" s="8">
        <v>44270</v>
      </c>
      <c r="I470" s="7">
        <v>7</v>
      </c>
      <c r="J470" s="7" t="s">
        <v>26</v>
      </c>
      <c r="K470" s="7" t="s">
        <v>1111</v>
      </c>
      <c r="L470" s="7" t="s">
        <v>1112</v>
      </c>
      <c r="M470" s="7">
        <v>1</v>
      </c>
      <c r="N470" s="9">
        <v>26335</v>
      </c>
      <c r="O470" s="7" t="s">
        <v>29</v>
      </c>
      <c r="P470" s="7" t="s">
        <v>30</v>
      </c>
      <c r="Q470" s="7" t="s">
        <v>203</v>
      </c>
      <c r="R470" s="7" t="s">
        <v>32</v>
      </c>
      <c r="S470" s="7" t="s">
        <v>29</v>
      </c>
      <c r="T470" s="10">
        <v>0.98670000000000002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25263</v>
      </c>
      <c r="F471" s="7" t="s">
        <v>508</v>
      </c>
      <c r="G471" s="7" t="s">
        <v>1110</v>
      </c>
      <c r="H471" s="8">
        <v>44270</v>
      </c>
      <c r="I471" s="7">
        <v>7</v>
      </c>
      <c r="J471" s="7" t="s">
        <v>26</v>
      </c>
      <c r="K471" s="7" t="s">
        <v>1111</v>
      </c>
      <c r="L471" s="7" t="s">
        <v>1112</v>
      </c>
      <c r="M471" s="7">
        <v>1</v>
      </c>
      <c r="N471" s="9">
        <v>43613</v>
      </c>
      <c r="O471" s="7" t="s">
        <v>29</v>
      </c>
      <c r="P471" s="7" t="s">
        <v>30</v>
      </c>
      <c r="Q471" s="7" t="s">
        <v>203</v>
      </c>
      <c r="R471" s="7" t="s">
        <v>32</v>
      </c>
      <c r="S471" s="7" t="s">
        <v>29</v>
      </c>
      <c r="T471" s="10">
        <v>0.98670000000000002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25262</v>
      </c>
      <c r="F472" s="7" t="s">
        <v>504</v>
      </c>
      <c r="G472" s="7" t="s">
        <v>1110</v>
      </c>
      <c r="H472" s="8">
        <v>44270</v>
      </c>
      <c r="I472" s="7">
        <v>7</v>
      </c>
      <c r="J472" s="7" t="s">
        <v>26</v>
      </c>
      <c r="K472" s="7" t="s">
        <v>1111</v>
      </c>
      <c r="L472" s="7" t="s">
        <v>1112</v>
      </c>
      <c r="M472" s="7">
        <v>1</v>
      </c>
      <c r="N472" s="9">
        <v>42269</v>
      </c>
      <c r="O472" s="7" t="s">
        <v>29</v>
      </c>
      <c r="P472" s="7" t="s">
        <v>30</v>
      </c>
      <c r="Q472" s="7" t="s">
        <v>203</v>
      </c>
      <c r="R472" s="7" t="s">
        <v>32</v>
      </c>
      <c r="S472" s="7" t="s">
        <v>29</v>
      </c>
      <c r="T472" s="10">
        <v>0.98670000000000002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3200</v>
      </c>
      <c r="F473" s="7" t="s">
        <v>782</v>
      </c>
      <c r="G473" s="7" t="s">
        <v>1113</v>
      </c>
      <c r="H473" s="8">
        <v>44270</v>
      </c>
      <c r="I473" s="7">
        <v>7</v>
      </c>
      <c r="J473" s="7" t="s">
        <v>26</v>
      </c>
      <c r="K473" s="7" t="s">
        <v>1114</v>
      </c>
      <c r="L473" s="7" t="s">
        <v>1115</v>
      </c>
      <c r="M473" s="7">
        <v>1</v>
      </c>
      <c r="N473" s="9">
        <v>36966</v>
      </c>
      <c r="O473" s="7" t="s">
        <v>64</v>
      </c>
      <c r="P473" s="7" t="s">
        <v>30</v>
      </c>
      <c r="Q473" s="7" t="s">
        <v>203</v>
      </c>
      <c r="R473" s="7" t="s">
        <v>32</v>
      </c>
      <c r="S473" s="7" t="s">
        <v>48</v>
      </c>
      <c r="T473" s="10">
        <v>0.98670000000000002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1116</v>
      </c>
      <c r="F474" s="7" t="s">
        <v>1117</v>
      </c>
      <c r="G474" s="7" t="s">
        <v>1118</v>
      </c>
      <c r="H474" s="8">
        <v>44270</v>
      </c>
      <c r="I474" s="7">
        <v>7</v>
      </c>
      <c r="J474" s="7" t="s">
        <v>26</v>
      </c>
      <c r="K474" s="7" t="s">
        <v>1119</v>
      </c>
      <c r="L474" s="7" t="s">
        <v>1120</v>
      </c>
      <c r="M474" s="7">
        <v>1</v>
      </c>
      <c r="N474" s="9">
        <v>20588</v>
      </c>
      <c r="O474" s="7" t="s">
        <v>29</v>
      </c>
      <c r="P474" s="7" t="s">
        <v>30</v>
      </c>
      <c r="Q474" s="7" t="s">
        <v>203</v>
      </c>
      <c r="R474" s="7" t="s">
        <v>32</v>
      </c>
      <c r="S474" s="7" t="s">
        <v>29</v>
      </c>
      <c r="T474" s="10">
        <v>0.98670000000000002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905</v>
      </c>
      <c r="F475" s="7" t="s">
        <v>906</v>
      </c>
      <c r="G475" s="7" t="s">
        <v>1118</v>
      </c>
      <c r="H475" s="8">
        <v>44270</v>
      </c>
      <c r="I475" s="7">
        <v>7</v>
      </c>
      <c r="J475" s="7" t="s">
        <v>26</v>
      </c>
      <c r="K475" s="7" t="s">
        <v>1119</v>
      </c>
      <c r="L475" s="7" t="s">
        <v>1120</v>
      </c>
      <c r="M475" s="7">
        <v>1</v>
      </c>
      <c r="N475" s="9">
        <v>80672</v>
      </c>
      <c r="O475" s="7" t="s">
        <v>29</v>
      </c>
      <c r="P475" s="7" t="s">
        <v>30</v>
      </c>
      <c r="Q475" s="7" t="s">
        <v>203</v>
      </c>
      <c r="R475" s="7" t="s">
        <v>32</v>
      </c>
      <c r="S475" s="7" t="s">
        <v>29</v>
      </c>
      <c r="T475" s="10">
        <v>0.98670000000000002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893</v>
      </c>
      <c r="F476" s="7" t="s">
        <v>894</v>
      </c>
      <c r="G476" s="7" t="s">
        <v>1118</v>
      </c>
      <c r="H476" s="8">
        <v>44270</v>
      </c>
      <c r="I476" s="7">
        <v>7</v>
      </c>
      <c r="J476" s="7" t="s">
        <v>26</v>
      </c>
      <c r="K476" s="7" t="s">
        <v>1119</v>
      </c>
      <c r="L476" s="7" t="s">
        <v>1120</v>
      </c>
      <c r="M476" s="7">
        <v>1</v>
      </c>
      <c r="N476" s="9">
        <v>13866</v>
      </c>
      <c r="O476" s="7" t="s">
        <v>29</v>
      </c>
      <c r="P476" s="7" t="s">
        <v>30</v>
      </c>
      <c r="Q476" s="7" t="s">
        <v>203</v>
      </c>
      <c r="R476" s="7" t="s">
        <v>32</v>
      </c>
      <c r="S476" s="7" t="s">
        <v>29</v>
      </c>
      <c r="T476" s="10">
        <v>0.98670000000000002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888</v>
      </c>
      <c r="F477" s="7" t="s">
        <v>889</v>
      </c>
      <c r="G477" s="7" t="s">
        <v>1118</v>
      </c>
      <c r="H477" s="8">
        <v>44270</v>
      </c>
      <c r="I477" s="7">
        <v>7</v>
      </c>
      <c r="J477" s="7" t="s">
        <v>26</v>
      </c>
      <c r="K477" s="7" t="s">
        <v>1119</v>
      </c>
      <c r="L477" s="7" t="s">
        <v>1120</v>
      </c>
      <c r="M477" s="7">
        <v>1</v>
      </c>
      <c r="N477" s="9">
        <v>13303</v>
      </c>
      <c r="O477" s="7" t="s">
        <v>29</v>
      </c>
      <c r="P477" s="7" t="s">
        <v>30</v>
      </c>
      <c r="Q477" s="7" t="s">
        <v>203</v>
      </c>
      <c r="R477" s="7" t="s">
        <v>32</v>
      </c>
      <c r="S477" s="7" t="s">
        <v>29</v>
      </c>
      <c r="T477" s="10">
        <v>0.98670000000000002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951</v>
      </c>
      <c r="F478" s="7" t="s">
        <v>952</v>
      </c>
      <c r="G478" s="7" t="s">
        <v>1118</v>
      </c>
      <c r="H478" s="8">
        <v>44270</v>
      </c>
      <c r="I478" s="7">
        <v>7</v>
      </c>
      <c r="J478" s="7" t="s">
        <v>26</v>
      </c>
      <c r="K478" s="7" t="s">
        <v>1119</v>
      </c>
      <c r="L478" s="7" t="s">
        <v>1120</v>
      </c>
      <c r="M478" s="7">
        <v>2</v>
      </c>
      <c r="N478" s="9">
        <v>12252</v>
      </c>
      <c r="O478" s="7" t="s">
        <v>29</v>
      </c>
      <c r="P478" s="7" t="s">
        <v>30</v>
      </c>
      <c r="Q478" s="7" t="s">
        <v>203</v>
      </c>
      <c r="R478" s="7" t="s">
        <v>32</v>
      </c>
      <c r="S478" s="7" t="s">
        <v>29</v>
      </c>
      <c r="T478" s="10">
        <v>0.98670000000000002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1121</v>
      </c>
      <c r="F479" s="7" t="s">
        <v>1122</v>
      </c>
      <c r="G479" s="7" t="s">
        <v>1123</v>
      </c>
      <c r="H479" s="8">
        <v>44270</v>
      </c>
      <c r="I479" s="7">
        <v>7</v>
      </c>
      <c r="J479" s="7" t="s">
        <v>26</v>
      </c>
      <c r="K479" s="7" t="s">
        <v>1124</v>
      </c>
      <c r="L479" s="7" t="s">
        <v>1125</v>
      </c>
      <c r="M479" s="7">
        <v>3</v>
      </c>
      <c r="N479" s="9">
        <v>84504</v>
      </c>
      <c r="O479" s="7" t="s">
        <v>29</v>
      </c>
      <c r="P479" s="7" t="s">
        <v>30</v>
      </c>
      <c r="Q479" s="7" t="s">
        <v>203</v>
      </c>
      <c r="R479" s="7" t="s">
        <v>183</v>
      </c>
      <c r="S479" s="7" t="s">
        <v>29</v>
      </c>
      <c r="T479" s="10">
        <v>0.98670000000000002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193</v>
      </c>
      <c r="F480" s="7" t="s">
        <v>155</v>
      </c>
      <c r="G480" s="7" t="s">
        <v>1126</v>
      </c>
      <c r="H480" s="8">
        <v>44270</v>
      </c>
      <c r="I480" s="7">
        <v>7</v>
      </c>
      <c r="J480" s="7" t="s">
        <v>26</v>
      </c>
      <c r="K480" s="7" t="s">
        <v>922</v>
      </c>
      <c r="L480" s="7" t="s">
        <v>923</v>
      </c>
      <c r="M480" s="7">
        <v>1</v>
      </c>
      <c r="N480" s="9">
        <v>112261</v>
      </c>
      <c r="O480" s="7" t="s">
        <v>29</v>
      </c>
      <c r="P480" s="7" t="s">
        <v>30</v>
      </c>
      <c r="Q480" s="7" t="s">
        <v>203</v>
      </c>
      <c r="R480" s="7" t="s">
        <v>32</v>
      </c>
      <c r="S480" s="7" t="s">
        <v>29</v>
      </c>
      <c r="T480" s="10">
        <v>0.98670000000000002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912</v>
      </c>
      <c r="F481" s="7" t="s">
        <v>913</v>
      </c>
      <c r="G481" s="7" t="s">
        <v>1127</v>
      </c>
      <c r="H481" s="8">
        <v>44270</v>
      </c>
      <c r="I481" s="7">
        <v>7</v>
      </c>
      <c r="J481" s="7" t="s">
        <v>26</v>
      </c>
      <c r="K481" s="7" t="s">
        <v>457</v>
      </c>
      <c r="L481" s="7" t="s">
        <v>458</v>
      </c>
      <c r="M481" s="7">
        <v>2</v>
      </c>
      <c r="N481" s="9">
        <v>114260</v>
      </c>
      <c r="O481" s="7" t="s">
        <v>29</v>
      </c>
      <c r="P481" s="7" t="s">
        <v>30</v>
      </c>
      <c r="Q481" s="7" t="s">
        <v>203</v>
      </c>
      <c r="R481" s="7" t="s">
        <v>32</v>
      </c>
      <c r="S481" s="7" t="s">
        <v>29</v>
      </c>
      <c r="T481" s="10">
        <v>0.98670000000000002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1128</v>
      </c>
      <c r="F482" s="7" t="s">
        <v>1129</v>
      </c>
      <c r="G482" s="7" t="s">
        <v>1127</v>
      </c>
      <c r="H482" s="8">
        <v>44270</v>
      </c>
      <c r="I482" s="7">
        <v>7</v>
      </c>
      <c r="J482" s="7" t="s">
        <v>26</v>
      </c>
      <c r="K482" s="7" t="s">
        <v>457</v>
      </c>
      <c r="L482" s="7" t="s">
        <v>458</v>
      </c>
      <c r="M482" s="7">
        <v>2</v>
      </c>
      <c r="N482" s="9">
        <v>30360</v>
      </c>
      <c r="O482" s="7" t="s">
        <v>29</v>
      </c>
      <c r="P482" s="7" t="s">
        <v>30</v>
      </c>
      <c r="Q482" s="7" t="s">
        <v>203</v>
      </c>
      <c r="R482" s="7" t="s">
        <v>32</v>
      </c>
      <c r="S482" s="7" t="s">
        <v>29</v>
      </c>
      <c r="T482" s="10">
        <v>0.98670000000000002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1130</v>
      </c>
      <c r="F483" s="7" t="s">
        <v>1131</v>
      </c>
      <c r="G483" s="7" t="s">
        <v>1132</v>
      </c>
      <c r="H483" s="8">
        <v>44270</v>
      </c>
      <c r="I483" s="7">
        <v>7</v>
      </c>
      <c r="J483" s="7" t="s">
        <v>26</v>
      </c>
      <c r="K483" s="7" t="s">
        <v>1133</v>
      </c>
      <c r="L483" s="7" t="s">
        <v>1134</v>
      </c>
      <c r="M483" s="7">
        <v>1</v>
      </c>
      <c r="N483" s="9">
        <v>348643</v>
      </c>
      <c r="O483" s="7" t="s">
        <v>29</v>
      </c>
      <c r="P483" s="7" t="s">
        <v>30</v>
      </c>
      <c r="Q483" s="7" t="s">
        <v>203</v>
      </c>
      <c r="R483" s="7" t="s">
        <v>32</v>
      </c>
      <c r="S483" s="7" t="s">
        <v>29</v>
      </c>
      <c r="T483" s="10">
        <v>0.98670000000000002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1135</v>
      </c>
      <c r="F484" s="7" t="s">
        <v>1136</v>
      </c>
      <c r="G484" s="7" t="s">
        <v>1132</v>
      </c>
      <c r="H484" s="8">
        <v>44270</v>
      </c>
      <c r="I484" s="7">
        <v>7</v>
      </c>
      <c r="J484" s="7" t="s">
        <v>26</v>
      </c>
      <c r="K484" s="7" t="s">
        <v>1133</v>
      </c>
      <c r="L484" s="7" t="s">
        <v>1134</v>
      </c>
      <c r="M484" s="7">
        <v>1</v>
      </c>
      <c r="N484" s="9">
        <v>5353</v>
      </c>
      <c r="O484" s="7" t="s">
        <v>29</v>
      </c>
      <c r="P484" s="7" t="s">
        <v>30</v>
      </c>
      <c r="Q484" s="7" t="s">
        <v>203</v>
      </c>
      <c r="R484" s="7" t="s">
        <v>32</v>
      </c>
      <c r="S484" s="7" t="s">
        <v>29</v>
      </c>
      <c r="T484" s="10">
        <v>0.98670000000000002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1137</v>
      </c>
      <c r="F485" s="7" t="s">
        <v>1138</v>
      </c>
      <c r="G485" s="7" t="s">
        <v>1139</v>
      </c>
      <c r="H485" s="8">
        <v>44270</v>
      </c>
      <c r="I485" s="7">
        <v>7</v>
      </c>
      <c r="J485" s="7" t="s">
        <v>26</v>
      </c>
      <c r="K485" s="7" t="s">
        <v>1140</v>
      </c>
      <c r="L485" s="7" t="s">
        <v>1141</v>
      </c>
      <c r="M485" s="7">
        <v>10</v>
      </c>
      <c r="N485" s="9">
        <v>17390</v>
      </c>
      <c r="O485" s="7" t="s">
        <v>29</v>
      </c>
      <c r="P485" s="7" t="s">
        <v>30</v>
      </c>
      <c r="Q485" s="7" t="s">
        <v>203</v>
      </c>
      <c r="R485" s="7" t="s">
        <v>32</v>
      </c>
      <c r="S485" s="7" t="s">
        <v>29</v>
      </c>
      <c r="T485" s="10">
        <v>0.98670000000000002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1142</v>
      </c>
      <c r="F486" s="7" t="s">
        <v>1143</v>
      </c>
      <c r="G486" s="7" t="s">
        <v>1139</v>
      </c>
      <c r="H486" s="8">
        <v>44270</v>
      </c>
      <c r="I486" s="7">
        <v>7</v>
      </c>
      <c r="J486" s="7" t="s">
        <v>26</v>
      </c>
      <c r="K486" s="7" t="s">
        <v>1140</v>
      </c>
      <c r="L486" s="7" t="s">
        <v>1141</v>
      </c>
      <c r="M486" s="7">
        <v>10</v>
      </c>
      <c r="N486" s="9">
        <v>14710</v>
      </c>
      <c r="O486" s="7" t="s">
        <v>29</v>
      </c>
      <c r="P486" s="7" t="s">
        <v>30</v>
      </c>
      <c r="Q486" s="7" t="s">
        <v>203</v>
      </c>
      <c r="R486" s="7" t="s">
        <v>32</v>
      </c>
      <c r="S486" s="7" t="s">
        <v>29</v>
      </c>
      <c r="T486" s="10">
        <v>0.98670000000000002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4298</v>
      </c>
      <c r="F487" s="7" t="s">
        <v>272</v>
      </c>
      <c r="G487" s="7" t="s">
        <v>1144</v>
      </c>
      <c r="H487" s="8">
        <v>44270</v>
      </c>
      <c r="I487" s="7">
        <v>7</v>
      </c>
      <c r="J487" s="7" t="s">
        <v>26</v>
      </c>
      <c r="K487" s="7" t="s">
        <v>495</v>
      </c>
      <c r="L487" s="7" t="s">
        <v>496</v>
      </c>
      <c r="M487" s="7">
        <v>1</v>
      </c>
      <c r="N487" s="9">
        <v>42008</v>
      </c>
      <c r="O487" s="7" t="s">
        <v>64</v>
      </c>
      <c r="P487" s="7" t="s">
        <v>30</v>
      </c>
      <c r="Q487" s="7" t="s">
        <v>203</v>
      </c>
      <c r="R487" s="7" t="s">
        <v>32</v>
      </c>
      <c r="S487" s="7" t="s">
        <v>48</v>
      </c>
      <c r="T487" s="10">
        <v>0.98670000000000002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154</v>
      </c>
      <c r="F488" s="7" t="s">
        <v>155</v>
      </c>
      <c r="G488" s="7" t="s">
        <v>1145</v>
      </c>
      <c r="H488" s="8">
        <v>44270</v>
      </c>
      <c r="I488" s="7">
        <v>7</v>
      </c>
      <c r="J488" s="7" t="s">
        <v>26</v>
      </c>
      <c r="K488" s="7" t="s">
        <v>1146</v>
      </c>
      <c r="L488" s="7" t="s">
        <v>1147</v>
      </c>
      <c r="M488" s="7">
        <v>1</v>
      </c>
      <c r="N488" s="9">
        <v>123950</v>
      </c>
      <c r="O488" s="7" t="s">
        <v>29</v>
      </c>
      <c r="P488" s="7" t="s">
        <v>30</v>
      </c>
      <c r="Q488" s="7" t="s">
        <v>203</v>
      </c>
      <c r="R488" s="7" t="s">
        <v>32</v>
      </c>
      <c r="S488" s="7" t="s">
        <v>29</v>
      </c>
      <c r="T488" s="10">
        <v>0.98670000000000002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522</v>
      </c>
      <c r="F489" s="7" t="s">
        <v>523</v>
      </c>
      <c r="G489" s="7" t="s">
        <v>1145</v>
      </c>
      <c r="H489" s="8">
        <v>44270</v>
      </c>
      <c r="I489" s="7">
        <v>7</v>
      </c>
      <c r="J489" s="7" t="s">
        <v>26</v>
      </c>
      <c r="K489" s="7" t="s">
        <v>1146</v>
      </c>
      <c r="L489" s="7" t="s">
        <v>1147</v>
      </c>
      <c r="M489" s="7">
        <v>1</v>
      </c>
      <c r="N489" s="9">
        <v>37311</v>
      </c>
      <c r="O489" s="7" t="s">
        <v>29</v>
      </c>
      <c r="P489" s="7" t="s">
        <v>30</v>
      </c>
      <c r="Q489" s="7" t="s">
        <v>203</v>
      </c>
      <c r="R489" s="7" t="s">
        <v>32</v>
      </c>
      <c r="S489" s="7" t="s">
        <v>29</v>
      </c>
      <c r="T489" s="10">
        <v>0.98670000000000002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520</v>
      </c>
      <c r="F490" s="7" t="s">
        <v>521</v>
      </c>
      <c r="G490" s="7" t="s">
        <v>1145</v>
      </c>
      <c r="H490" s="8">
        <v>44270</v>
      </c>
      <c r="I490" s="7">
        <v>7</v>
      </c>
      <c r="J490" s="7" t="s">
        <v>26</v>
      </c>
      <c r="K490" s="7" t="s">
        <v>1146</v>
      </c>
      <c r="L490" s="7" t="s">
        <v>1147</v>
      </c>
      <c r="M490" s="7">
        <v>1</v>
      </c>
      <c r="N490" s="9">
        <v>30647</v>
      </c>
      <c r="O490" s="7" t="s">
        <v>29</v>
      </c>
      <c r="P490" s="7" t="s">
        <v>30</v>
      </c>
      <c r="Q490" s="7" t="s">
        <v>203</v>
      </c>
      <c r="R490" s="7" t="s">
        <v>32</v>
      </c>
      <c r="S490" s="7" t="s">
        <v>29</v>
      </c>
      <c r="T490" s="10">
        <v>0.98670000000000002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85365</v>
      </c>
      <c r="F491" s="7" t="s">
        <v>701</v>
      </c>
      <c r="G491" s="7" t="s">
        <v>1145</v>
      </c>
      <c r="H491" s="8">
        <v>44270</v>
      </c>
      <c r="I491" s="7">
        <v>7</v>
      </c>
      <c r="J491" s="7" t="s">
        <v>26</v>
      </c>
      <c r="K491" s="7" t="s">
        <v>1146</v>
      </c>
      <c r="L491" s="7" t="s">
        <v>1147</v>
      </c>
      <c r="M491" s="7">
        <v>1</v>
      </c>
      <c r="N491" s="9">
        <v>22681</v>
      </c>
      <c r="O491" s="7" t="s">
        <v>29</v>
      </c>
      <c r="P491" s="7" t="s">
        <v>30</v>
      </c>
      <c r="Q491" s="7" t="s">
        <v>203</v>
      </c>
      <c r="R491" s="7" t="s">
        <v>32</v>
      </c>
      <c r="S491" s="7" t="s">
        <v>29</v>
      </c>
      <c r="T491" s="10">
        <v>0.98670000000000002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25534</v>
      </c>
      <c r="F492" s="7" t="s">
        <v>265</v>
      </c>
      <c r="G492" s="7" t="s">
        <v>1145</v>
      </c>
      <c r="H492" s="8">
        <v>44270</v>
      </c>
      <c r="I492" s="7">
        <v>7</v>
      </c>
      <c r="J492" s="7" t="s">
        <v>26</v>
      </c>
      <c r="K492" s="7" t="s">
        <v>1146</v>
      </c>
      <c r="L492" s="7" t="s">
        <v>1147</v>
      </c>
      <c r="M492" s="7">
        <v>1</v>
      </c>
      <c r="N492" s="9">
        <v>3941</v>
      </c>
      <c r="O492" s="7" t="s">
        <v>29</v>
      </c>
      <c r="P492" s="7" t="s">
        <v>30</v>
      </c>
      <c r="Q492" s="7" t="s">
        <v>203</v>
      </c>
      <c r="R492" s="7" t="s">
        <v>32</v>
      </c>
      <c r="S492" s="7" t="s">
        <v>29</v>
      </c>
      <c r="T492" s="10">
        <v>0.98670000000000002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85365</v>
      </c>
      <c r="F493" s="7" t="s">
        <v>701</v>
      </c>
      <c r="G493" s="7" t="s">
        <v>1148</v>
      </c>
      <c r="H493" s="8">
        <v>44270</v>
      </c>
      <c r="I493" s="7">
        <v>7</v>
      </c>
      <c r="J493" s="7" t="s">
        <v>26</v>
      </c>
      <c r="K493" s="7" t="s">
        <v>312</v>
      </c>
      <c r="L493" s="7" t="s">
        <v>313</v>
      </c>
      <c r="M493" s="7">
        <v>10</v>
      </c>
      <c r="N493" s="9">
        <v>214430</v>
      </c>
      <c r="O493" s="7" t="s">
        <v>29</v>
      </c>
      <c r="P493" s="7" t="s">
        <v>30</v>
      </c>
      <c r="Q493" s="7" t="s">
        <v>203</v>
      </c>
      <c r="R493" s="7" t="s">
        <v>183</v>
      </c>
      <c r="S493" s="7" t="s">
        <v>29</v>
      </c>
      <c r="T493" s="10">
        <v>0.98670000000000002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524</v>
      </c>
      <c r="F494" s="7" t="s">
        <v>525</v>
      </c>
      <c r="G494" s="7" t="s">
        <v>1148</v>
      </c>
      <c r="H494" s="8">
        <v>44270</v>
      </c>
      <c r="I494" s="7">
        <v>7</v>
      </c>
      <c r="J494" s="7" t="s">
        <v>26</v>
      </c>
      <c r="K494" s="7" t="s">
        <v>312</v>
      </c>
      <c r="L494" s="7" t="s">
        <v>313</v>
      </c>
      <c r="M494" s="7">
        <v>2</v>
      </c>
      <c r="N494" s="9">
        <v>99986</v>
      </c>
      <c r="O494" s="7" t="s">
        <v>29</v>
      </c>
      <c r="P494" s="7" t="s">
        <v>30</v>
      </c>
      <c r="Q494" s="7" t="s">
        <v>203</v>
      </c>
      <c r="R494" s="7" t="s">
        <v>183</v>
      </c>
      <c r="S494" s="7" t="s">
        <v>29</v>
      </c>
      <c r="T494" s="10">
        <v>0.98670000000000002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1116</v>
      </c>
      <c r="F495" s="7" t="s">
        <v>1117</v>
      </c>
      <c r="G495" s="7" t="s">
        <v>1149</v>
      </c>
      <c r="H495" s="8">
        <v>44270</v>
      </c>
      <c r="I495" s="7">
        <v>7</v>
      </c>
      <c r="J495" s="7" t="s">
        <v>26</v>
      </c>
      <c r="K495" s="7" t="s">
        <v>1119</v>
      </c>
      <c r="L495" s="7" t="s">
        <v>1120</v>
      </c>
      <c r="M495" s="7">
        <v>1</v>
      </c>
      <c r="N495" s="9">
        <v>20588</v>
      </c>
      <c r="O495" s="7" t="s">
        <v>29</v>
      </c>
      <c r="P495" s="7" t="s">
        <v>30</v>
      </c>
      <c r="Q495" s="7" t="s">
        <v>203</v>
      </c>
      <c r="R495" s="7" t="s">
        <v>32</v>
      </c>
      <c r="S495" s="7" t="s">
        <v>29</v>
      </c>
      <c r="T495" s="10">
        <v>0.98670000000000002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27283</v>
      </c>
      <c r="F496" s="7" t="s">
        <v>1150</v>
      </c>
      <c r="G496" s="7" t="s">
        <v>1151</v>
      </c>
      <c r="H496" s="8">
        <v>44270</v>
      </c>
      <c r="I496" s="7">
        <v>7</v>
      </c>
      <c r="J496" s="7" t="s">
        <v>26</v>
      </c>
      <c r="K496" s="7" t="s">
        <v>1152</v>
      </c>
      <c r="L496" s="7" t="s">
        <v>1153</v>
      </c>
      <c r="M496" s="7">
        <v>1</v>
      </c>
      <c r="N496" s="9">
        <v>7866</v>
      </c>
      <c r="O496" s="7" t="s">
        <v>29</v>
      </c>
      <c r="P496" s="7" t="s">
        <v>30</v>
      </c>
      <c r="Q496" s="7" t="s">
        <v>203</v>
      </c>
      <c r="R496" s="7" t="s">
        <v>32</v>
      </c>
      <c r="S496" s="7" t="s">
        <v>29</v>
      </c>
      <c r="T496" s="10">
        <v>0.98670000000000002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965</v>
      </c>
      <c r="F497" s="7" t="s">
        <v>966</v>
      </c>
      <c r="G497" s="7" t="s">
        <v>1154</v>
      </c>
      <c r="H497" s="8">
        <v>44270</v>
      </c>
      <c r="I497" s="7">
        <v>7</v>
      </c>
      <c r="J497" s="7" t="s">
        <v>26</v>
      </c>
      <c r="K497" s="7" t="s">
        <v>1155</v>
      </c>
      <c r="L497" s="7" t="s">
        <v>1156</v>
      </c>
      <c r="M497" s="7">
        <v>1</v>
      </c>
      <c r="N497" s="9">
        <v>76795</v>
      </c>
      <c r="O497" s="7" t="s">
        <v>29</v>
      </c>
      <c r="P497" s="7" t="s">
        <v>30</v>
      </c>
      <c r="Q497" s="7" t="s">
        <v>203</v>
      </c>
      <c r="R497" s="7" t="s">
        <v>32</v>
      </c>
      <c r="S497" s="7" t="s">
        <v>29</v>
      </c>
      <c r="T497" s="10">
        <v>0.98670000000000002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1157</v>
      </c>
      <c r="F498" s="7" t="s">
        <v>1158</v>
      </c>
      <c r="G498" s="7" t="s">
        <v>1154</v>
      </c>
      <c r="H498" s="8">
        <v>44270</v>
      </c>
      <c r="I498" s="7">
        <v>7</v>
      </c>
      <c r="J498" s="7" t="s">
        <v>26</v>
      </c>
      <c r="K498" s="7" t="s">
        <v>1155</v>
      </c>
      <c r="L498" s="7" t="s">
        <v>1156</v>
      </c>
      <c r="M498" s="7">
        <v>1</v>
      </c>
      <c r="N498" s="9">
        <v>23118</v>
      </c>
      <c r="O498" s="7" t="s">
        <v>29</v>
      </c>
      <c r="P498" s="7" t="s">
        <v>30</v>
      </c>
      <c r="Q498" s="7" t="s">
        <v>203</v>
      </c>
      <c r="R498" s="7" t="s">
        <v>32</v>
      </c>
      <c r="S498" s="7" t="s">
        <v>29</v>
      </c>
      <c r="T498" s="10">
        <v>0.98670000000000002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1159</v>
      </c>
      <c r="F499" s="7" t="s">
        <v>1160</v>
      </c>
      <c r="G499" s="7" t="s">
        <v>1161</v>
      </c>
      <c r="H499" s="8">
        <v>44270</v>
      </c>
      <c r="I499" s="7">
        <v>7</v>
      </c>
      <c r="J499" s="7" t="s">
        <v>26</v>
      </c>
      <c r="K499" s="7" t="s">
        <v>1162</v>
      </c>
      <c r="L499" s="7" t="s">
        <v>1163</v>
      </c>
      <c r="M499" s="7">
        <v>1</v>
      </c>
      <c r="N499" s="9">
        <v>90318</v>
      </c>
      <c r="O499" s="7" t="s">
        <v>29</v>
      </c>
      <c r="P499" s="7" t="s">
        <v>30</v>
      </c>
      <c r="Q499" s="7" t="s">
        <v>203</v>
      </c>
      <c r="R499" s="7" t="s">
        <v>32</v>
      </c>
      <c r="S499" s="7" t="s">
        <v>29</v>
      </c>
      <c r="T499" s="10">
        <v>0.98670000000000002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47255</v>
      </c>
      <c r="F500" s="7" t="s">
        <v>1164</v>
      </c>
      <c r="G500" s="7" t="s">
        <v>1165</v>
      </c>
      <c r="H500" s="8">
        <v>44270</v>
      </c>
      <c r="I500" s="7">
        <v>7</v>
      </c>
      <c r="J500" s="7" t="s">
        <v>26</v>
      </c>
      <c r="K500" s="7" t="s">
        <v>1166</v>
      </c>
      <c r="L500" s="7" t="s">
        <v>1167</v>
      </c>
      <c r="M500" s="7">
        <v>6</v>
      </c>
      <c r="N500" s="9">
        <v>494070</v>
      </c>
      <c r="O500" s="7" t="s">
        <v>48</v>
      </c>
      <c r="P500" s="7" t="s">
        <v>30</v>
      </c>
      <c r="Q500" s="7" t="s">
        <v>203</v>
      </c>
      <c r="R500" s="7" t="s">
        <v>32</v>
      </c>
      <c r="S500" s="7" t="s">
        <v>48</v>
      </c>
      <c r="T500" s="10">
        <v>0.98670000000000002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1168</v>
      </c>
      <c r="F501" s="7" t="s">
        <v>1169</v>
      </c>
      <c r="G501" s="7" t="s">
        <v>1170</v>
      </c>
      <c r="H501" s="8">
        <v>44270</v>
      </c>
      <c r="I501" s="7">
        <v>7</v>
      </c>
      <c r="J501" s="7" t="s">
        <v>26</v>
      </c>
      <c r="K501" s="7" t="s">
        <v>627</v>
      </c>
      <c r="L501" s="7" t="s">
        <v>628</v>
      </c>
      <c r="M501" s="7">
        <v>1</v>
      </c>
      <c r="N501" s="9">
        <v>8429</v>
      </c>
      <c r="O501" s="7" t="s">
        <v>29</v>
      </c>
      <c r="P501" s="7" t="s">
        <v>30</v>
      </c>
      <c r="Q501" s="7" t="s">
        <v>203</v>
      </c>
      <c r="R501" s="7" t="s">
        <v>32</v>
      </c>
      <c r="S501" s="7" t="s">
        <v>29</v>
      </c>
      <c r="T501" s="10">
        <v>0.98670000000000002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454</v>
      </c>
      <c r="F502" s="7" t="s">
        <v>455</v>
      </c>
      <c r="G502" s="7" t="s">
        <v>1170</v>
      </c>
      <c r="H502" s="8">
        <v>44270</v>
      </c>
      <c r="I502" s="7">
        <v>7</v>
      </c>
      <c r="J502" s="7" t="s">
        <v>26</v>
      </c>
      <c r="K502" s="7" t="s">
        <v>627</v>
      </c>
      <c r="L502" s="7" t="s">
        <v>628</v>
      </c>
      <c r="M502" s="7">
        <v>1</v>
      </c>
      <c r="N502" s="9">
        <v>9076</v>
      </c>
      <c r="O502" s="7" t="s">
        <v>29</v>
      </c>
      <c r="P502" s="7" t="s">
        <v>30</v>
      </c>
      <c r="Q502" s="7" t="s">
        <v>203</v>
      </c>
      <c r="R502" s="7" t="s">
        <v>32</v>
      </c>
      <c r="S502" s="7" t="s">
        <v>29</v>
      </c>
      <c r="T502" s="10">
        <v>0.98670000000000002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76149</v>
      </c>
      <c r="F503" s="7" t="s">
        <v>1171</v>
      </c>
      <c r="G503" s="7" t="s">
        <v>1172</v>
      </c>
      <c r="H503" s="8">
        <v>44270</v>
      </c>
      <c r="I503" s="7">
        <v>7</v>
      </c>
      <c r="J503" s="7" t="s">
        <v>26</v>
      </c>
      <c r="K503" s="7" t="s">
        <v>1173</v>
      </c>
      <c r="L503" s="7" t="s">
        <v>1174</v>
      </c>
      <c r="M503" s="7">
        <v>1</v>
      </c>
      <c r="N503" s="9">
        <v>11437</v>
      </c>
      <c r="O503" s="7" t="s">
        <v>29</v>
      </c>
      <c r="P503" s="7" t="s">
        <v>30</v>
      </c>
      <c r="Q503" s="7" t="s">
        <v>203</v>
      </c>
      <c r="R503" s="7" t="s">
        <v>32</v>
      </c>
      <c r="S503" s="7" t="s">
        <v>29</v>
      </c>
      <c r="T503" s="10">
        <v>0.98670000000000002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86039</v>
      </c>
      <c r="F504" s="7" t="s">
        <v>1175</v>
      </c>
      <c r="G504" s="7" t="s">
        <v>1176</v>
      </c>
      <c r="H504" s="8">
        <v>44270</v>
      </c>
      <c r="I504" s="7">
        <v>7</v>
      </c>
      <c r="J504" s="7" t="s">
        <v>26</v>
      </c>
      <c r="K504" s="7" t="s">
        <v>1177</v>
      </c>
      <c r="L504" s="7" t="s">
        <v>1178</v>
      </c>
      <c r="M504" s="7">
        <v>1</v>
      </c>
      <c r="N504" s="9">
        <v>16496</v>
      </c>
      <c r="O504" s="7" t="s">
        <v>29</v>
      </c>
      <c r="P504" s="7" t="s">
        <v>30</v>
      </c>
      <c r="Q504" s="7" t="s">
        <v>203</v>
      </c>
      <c r="R504" s="7" t="s">
        <v>32</v>
      </c>
      <c r="S504" s="7" t="s">
        <v>29</v>
      </c>
      <c r="T504" s="10">
        <v>0.98670000000000002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1179</v>
      </c>
      <c r="F505" s="7" t="s">
        <v>1180</v>
      </c>
      <c r="G505" s="7" t="s">
        <v>1181</v>
      </c>
      <c r="H505" s="8">
        <v>44271</v>
      </c>
      <c r="I505" s="7">
        <v>7</v>
      </c>
      <c r="J505" s="7" t="s">
        <v>26</v>
      </c>
      <c r="K505" s="7" t="s">
        <v>1020</v>
      </c>
      <c r="L505" s="7" t="s">
        <v>1021</v>
      </c>
      <c r="M505" s="7">
        <v>1</v>
      </c>
      <c r="N505" s="9">
        <v>30983</v>
      </c>
      <c r="O505" s="7" t="s">
        <v>29</v>
      </c>
      <c r="P505" s="7" t="s">
        <v>30</v>
      </c>
      <c r="Q505" s="7" t="s">
        <v>203</v>
      </c>
      <c r="R505" s="7" t="s">
        <v>32</v>
      </c>
      <c r="S505" s="7" t="s">
        <v>29</v>
      </c>
      <c r="T505" s="10">
        <v>0.98670000000000002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1182</v>
      </c>
      <c r="F506" s="7" t="s">
        <v>1183</v>
      </c>
      <c r="G506" s="7" t="s">
        <v>1181</v>
      </c>
      <c r="H506" s="8">
        <v>44271</v>
      </c>
      <c r="I506" s="7">
        <v>7</v>
      </c>
      <c r="J506" s="7" t="s">
        <v>26</v>
      </c>
      <c r="K506" s="7" t="s">
        <v>1020</v>
      </c>
      <c r="L506" s="7" t="s">
        <v>1021</v>
      </c>
      <c r="M506" s="7">
        <v>1</v>
      </c>
      <c r="N506" s="9">
        <v>499993</v>
      </c>
      <c r="O506" s="7" t="s">
        <v>29</v>
      </c>
      <c r="P506" s="7" t="s">
        <v>30</v>
      </c>
      <c r="Q506" s="7" t="s">
        <v>203</v>
      </c>
      <c r="R506" s="7" t="s">
        <v>32</v>
      </c>
      <c r="S506" s="7" t="s">
        <v>29</v>
      </c>
      <c r="T506" s="10">
        <v>0.98670000000000002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1184</v>
      </c>
      <c r="F507" s="7" t="s">
        <v>1185</v>
      </c>
      <c r="G507" s="7" t="s">
        <v>1181</v>
      </c>
      <c r="H507" s="8">
        <v>44271</v>
      </c>
      <c r="I507" s="7">
        <v>7</v>
      </c>
      <c r="J507" s="7" t="s">
        <v>26</v>
      </c>
      <c r="K507" s="7" t="s">
        <v>1020</v>
      </c>
      <c r="L507" s="7" t="s">
        <v>1021</v>
      </c>
      <c r="M507" s="7">
        <v>1</v>
      </c>
      <c r="N507" s="9">
        <v>80664</v>
      </c>
      <c r="O507" s="7" t="s">
        <v>29</v>
      </c>
      <c r="P507" s="7" t="s">
        <v>30</v>
      </c>
      <c r="Q507" s="7" t="s">
        <v>203</v>
      </c>
      <c r="R507" s="7" t="s">
        <v>32</v>
      </c>
      <c r="S507" s="7" t="s">
        <v>48</v>
      </c>
      <c r="T507" s="10">
        <v>0.98670000000000002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858</v>
      </c>
      <c r="F508" s="7" t="s">
        <v>859</v>
      </c>
      <c r="G508" s="7" t="s">
        <v>1186</v>
      </c>
      <c r="H508" s="8">
        <v>44271</v>
      </c>
      <c r="I508" s="7">
        <v>7</v>
      </c>
      <c r="J508" s="7" t="s">
        <v>26</v>
      </c>
      <c r="K508" s="7" t="s">
        <v>861</v>
      </c>
      <c r="L508" s="7" t="s">
        <v>862</v>
      </c>
      <c r="M508" s="7">
        <v>1</v>
      </c>
      <c r="N508" s="9">
        <v>92429</v>
      </c>
      <c r="O508" s="7" t="s">
        <v>29</v>
      </c>
      <c r="P508" s="7" t="s">
        <v>30</v>
      </c>
      <c r="Q508" s="7" t="s">
        <v>203</v>
      </c>
      <c r="R508" s="7" t="s">
        <v>32</v>
      </c>
      <c r="S508" s="7" t="s">
        <v>48</v>
      </c>
      <c r="T508" s="10">
        <v>0.98670000000000002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25480</v>
      </c>
      <c r="F509" s="7" t="s">
        <v>1187</v>
      </c>
      <c r="G509" s="7" t="s">
        <v>1186</v>
      </c>
      <c r="H509" s="8">
        <v>44271</v>
      </c>
      <c r="I509" s="7">
        <v>7</v>
      </c>
      <c r="J509" s="7" t="s">
        <v>26</v>
      </c>
      <c r="K509" s="7" t="s">
        <v>861</v>
      </c>
      <c r="L509" s="7" t="s">
        <v>862</v>
      </c>
      <c r="M509" s="7">
        <v>1</v>
      </c>
      <c r="N509" s="9">
        <v>8319</v>
      </c>
      <c r="O509" s="7" t="s">
        <v>37</v>
      </c>
      <c r="P509" s="7" t="s">
        <v>30</v>
      </c>
      <c r="Q509" s="7" t="s">
        <v>203</v>
      </c>
      <c r="R509" s="7" t="s">
        <v>32</v>
      </c>
      <c r="S509" s="7" t="s">
        <v>37</v>
      </c>
      <c r="T509" s="10">
        <v>0.98670000000000002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1188</v>
      </c>
      <c r="F510" s="7" t="s">
        <v>1189</v>
      </c>
      <c r="G510" s="7" t="s">
        <v>1186</v>
      </c>
      <c r="H510" s="8">
        <v>44271</v>
      </c>
      <c r="I510" s="7">
        <v>7</v>
      </c>
      <c r="J510" s="7" t="s">
        <v>26</v>
      </c>
      <c r="K510" s="7" t="s">
        <v>861</v>
      </c>
      <c r="L510" s="7" t="s">
        <v>862</v>
      </c>
      <c r="M510" s="7">
        <v>1</v>
      </c>
      <c r="N510" s="9">
        <v>18479</v>
      </c>
      <c r="O510" s="7" t="s">
        <v>37</v>
      </c>
      <c r="P510" s="7" t="s">
        <v>30</v>
      </c>
      <c r="Q510" s="7" t="s">
        <v>203</v>
      </c>
      <c r="R510" s="7" t="s">
        <v>32</v>
      </c>
      <c r="S510" s="7" t="s">
        <v>37</v>
      </c>
      <c r="T510" s="10">
        <v>0.98670000000000002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301</v>
      </c>
      <c r="F511" s="7" t="s">
        <v>302</v>
      </c>
      <c r="G511" s="7" t="s">
        <v>1190</v>
      </c>
      <c r="H511" s="8">
        <v>44271</v>
      </c>
      <c r="I511" s="7">
        <v>7</v>
      </c>
      <c r="J511" s="7" t="s">
        <v>26</v>
      </c>
      <c r="K511" s="7" t="s">
        <v>1191</v>
      </c>
      <c r="L511" s="7" t="s">
        <v>1192</v>
      </c>
      <c r="M511" s="7">
        <v>1</v>
      </c>
      <c r="N511" s="9">
        <v>14924</v>
      </c>
      <c r="O511" s="7" t="s">
        <v>29</v>
      </c>
      <c r="P511" s="7" t="s">
        <v>30</v>
      </c>
      <c r="Q511" s="7" t="s">
        <v>203</v>
      </c>
      <c r="R511" s="7" t="s">
        <v>32</v>
      </c>
      <c r="S511" s="7" t="s">
        <v>29</v>
      </c>
      <c r="T511" s="10">
        <v>0.98670000000000002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1193</v>
      </c>
      <c r="F512" s="7" t="s">
        <v>189</v>
      </c>
      <c r="G512" s="7" t="s">
        <v>1194</v>
      </c>
      <c r="H512" s="8">
        <v>44271</v>
      </c>
      <c r="I512" s="7">
        <v>7</v>
      </c>
      <c r="J512" s="7" t="s">
        <v>26</v>
      </c>
      <c r="K512" s="7" t="s">
        <v>1191</v>
      </c>
      <c r="L512" s="7" t="s">
        <v>1192</v>
      </c>
      <c r="M512" s="7">
        <v>3</v>
      </c>
      <c r="N512" s="9">
        <v>39429</v>
      </c>
      <c r="O512" s="7" t="s">
        <v>29</v>
      </c>
      <c r="P512" s="7" t="s">
        <v>30</v>
      </c>
      <c r="Q512" s="7" t="s">
        <v>203</v>
      </c>
      <c r="R512" s="7" t="s">
        <v>32</v>
      </c>
      <c r="S512" s="7" t="s">
        <v>29</v>
      </c>
      <c r="T512" s="10">
        <v>0.98670000000000002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1195</v>
      </c>
      <c r="F513" s="7" t="s">
        <v>1196</v>
      </c>
      <c r="G513" s="7" t="s">
        <v>1197</v>
      </c>
      <c r="H513" s="8">
        <v>44271</v>
      </c>
      <c r="I513" s="7">
        <v>7</v>
      </c>
      <c r="J513" s="7" t="s">
        <v>26</v>
      </c>
      <c r="K513" s="7" t="s">
        <v>1198</v>
      </c>
      <c r="L513" s="7" t="s">
        <v>1199</v>
      </c>
      <c r="M513" s="7">
        <v>1</v>
      </c>
      <c r="N513" s="9">
        <v>10714</v>
      </c>
      <c r="O513" s="7" t="s">
        <v>29</v>
      </c>
      <c r="P513" s="7" t="s">
        <v>30</v>
      </c>
      <c r="Q513" s="7" t="s">
        <v>203</v>
      </c>
      <c r="R513" s="7" t="s">
        <v>32</v>
      </c>
      <c r="S513" s="7" t="s">
        <v>29</v>
      </c>
      <c r="T513" s="10">
        <v>0.98670000000000002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38186</v>
      </c>
      <c r="F514" s="7" t="s">
        <v>678</v>
      </c>
      <c r="G514" s="7" t="s">
        <v>1200</v>
      </c>
      <c r="H514" s="8">
        <v>44271</v>
      </c>
      <c r="I514" s="7">
        <v>7</v>
      </c>
      <c r="J514" s="7" t="s">
        <v>26</v>
      </c>
      <c r="K514" s="7" t="s">
        <v>828</v>
      </c>
      <c r="L514" s="7" t="s">
        <v>829</v>
      </c>
      <c r="M514" s="7">
        <v>1</v>
      </c>
      <c r="N514" s="9">
        <v>11479</v>
      </c>
      <c r="O514" s="7" t="s">
        <v>29</v>
      </c>
      <c r="P514" s="7" t="s">
        <v>30</v>
      </c>
      <c r="Q514" s="7" t="s">
        <v>203</v>
      </c>
      <c r="R514" s="7" t="s">
        <v>32</v>
      </c>
      <c r="S514" s="7" t="s">
        <v>29</v>
      </c>
      <c r="T514" s="10">
        <v>0.98670000000000002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314</v>
      </c>
      <c r="F515" s="7" t="s">
        <v>315</v>
      </c>
      <c r="G515" s="7" t="s">
        <v>1201</v>
      </c>
      <c r="H515" s="8">
        <v>44271</v>
      </c>
      <c r="I515" s="7">
        <v>7</v>
      </c>
      <c r="J515" s="7" t="s">
        <v>26</v>
      </c>
      <c r="K515" s="7" t="s">
        <v>1202</v>
      </c>
      <c r="L515" s="7" t="s">
        <v>1203</v>
      </c>
      <c r="M515" s="7">
        <v>1</v>
      </c>
      <c r="N515" s="9">
        <v>13950</v>
      </c>
      <c r="O515" s="7" t="s">
        <v>29</v>
      </c>
      <c r="P515" s="7" t="s">
        <v>30</v>
      </c>
      <c r="Q515" s="7" t="s">
        <v>203</v>
      </c>
      <c r="R515" s="7" t="s">
        <v>32</v>
      </c>
      <c r="S515" s="7" t="s">
        <v>29</v>
      </c>
      <c r="T515" s="10">
        <v>0.98670000000000002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24119</v>
      </c>
      <c r="F516" s="7" t="s">
        <v>559</v>
      </c>
      <c r="G516" s="7" t="s">
        <v>1204</v>
      </c>
      <c r="H516" s="8">
        <v>44271</v>
      </c>
      <c r="I516" s="7">
        <v>7</v>
      </c>
      <c r="J516" s="7" t="s">
        <v>26</v>
      </c>
      <c r="K516" s="7" t="s">
        <v>1205</v>
      </c>
      <c r="L516" s="7" t="s">
        <v>1206</v>
      </c>
      <c r="M516" s="7">
        <v>12</v>
      </c>
      <c r="N516" s="9">
        <v>9384</v>
      </c>
      <c r="O516" s="7" t="s">
        <v>29</v>
      </c>
      <c r="P516" s="7" t="s">
        <v>30</v>
      </c>
      <c r="Q516" s="7" t="s">
        <v>203</v>
      </c>
      <c r="R516" s="7" t="s">
        <v>32</v>
      </c>
      <c r="S516" s="7" t="s">
        <v>29</v>
      </c>
      <c r="T516" s="10">
        <v>0.98670000000000002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309</v>
      </c>
      <c r="F517" s="7" t="s">
        <v>310</v>
      </c>
      <c r="G517" s="7" t="s">
        <v>1207</v>
      </c>
      <c r="H517" s="8">
        <v>44271</v>
      </c>
      <c r="I517" s="7">
        <v>7</v>
      </c>
      <c r="J517" s="7" t="s">
        <v>26</v>
      </c>
      <c r="K517" s="7" t="s">
        <v>1208</v>
      </c>
      <c r="L517" s="7" t="s">
        <v>1209</v>
      </c>
      <c r="M517" s="7">
        <v>2</v>
      </c>
      <c r="N517" s="9">
        <v>67210</v>
      </c>
      <c r="O517" s="7" t="s">
        <v>29</v>
      </c>
      <c r="P517" s="7" t="s">
        <v>30</v>
      </c>
      <c r="Q517" s="7" t="s">
        <v>203</v>
      </c>
      <c r="R517" s="7" t="s">
        <v>32</v>
      </c>
      <c r="S517" s="7" t="s">
        <v>29</v>
      </c>
      <c r="T517" s="10">
        <v>0.98670000000000002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82025</v>
      </c>
      <c r="F518" s="7" t="s">
        <v>1210</v>
      </c>
      <c r="G518" s="7" t="s">
        <v>1211</v>
      </c>
      <c r="H518" s="8">
        <v>44271</v>
      </c>
      <c r="I518" s="7">
        <v>7</v>
      </c>
      <c r="J518" s="7" t="s">
        <v>26</v>
      </c>
      <c r="K518" s="7" t="s">
        <v>1212</v>
      </c>
      <c r="L518" s="7" t="s">
        <v>1213</v>
      </c>
      <c r="M518" s="7">
        <v>2</v>
      </c>
      <c r="N518" s="9">
        <v>6320</v>
      </c>
      <c r="O518" s="7" t="s">
        <v>29</v>
      </c>
      <c r="P518" s="7" t="s">
        <v>30</v>
      </c>
      <c r="Q518" s="7" t="s">
        <v>203</v>
      </c>
      <c r="R518" s="7" t="s">
        <v>32</v>
      </c>
      <c r="S518" s="7" t="s">
        <v>29</v>
      </c>
      <c r="T518" s="10">
        <v>0.98670000000000002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43</v>
      </c>
      <c r="F519" s="7" t="s">
        <v>44</v>
      </c>
      <c r="G519" s="7" t="s">
        <v>1214</v>
      </c>
      <c r="H519" s="8">
        <v>44271</v>
      </c>
      <c r="I519" s="7">
        <v>7</v>
      </c>
      <c r="J519" s="7" t="s">
        <v>26</v>
      </c>
      <c r="K519" s="7" t="s">
        <v>1215</v>
      </c>
      <c r="L519" s="7" t="s">
        <v>1216</v>
      </c>
      <c r="M519" s="7">
        <v>2</v>
      </c>
      <c r="N519" s="9">
        <v>12756</v>
      </c>
      <c r="O519" s="7" t="s">
        <v>29</v>
      </c>
      <c r="P519" s="7" t="s">
        <v>30</v>
      </c>
      <c r="Q519" s="7" t="s">
        <v>203</v>
      </c>
      <c r="R519" s="7" t="s">
        <v>32</v>
      </c>
      <c r="S519" s="7" t="s">
        <v>48</v>
      </c>
      <c r="T519" s="10">
        <v>0.98670000000000002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1217</v>
      </c>
      <c r="F520" s="7" t="s">
        <v>1218</v>
      </c>
      <c r="G520" s="7" t="s">
        <v>1219</v>
      </c>
      <c r="H520" s="8">
        <v>44271</v>
      </c>
      <c r="I520" s="7">
        <v>7</v>
      </c>
      <c r="J520" s="7" t="s">
        <v>26</v>
      </c>
      <c r="K520" s="7" t="s">
        <v>405</v>
      </c>
      <c r="L520" s="7" t="s">
        <v>406</v>
      </c>
      <c r="M520" s="7">
        <v>2</v>
      </c>
      <c r="N520" s="9">
        <v>114504</v>
      </c>
      <c r="O520" s="7" t="s">
        <v>29</v>
      </c>
      <c r="P520" s="7" t="s">
        <v>30</v>
      </c>
      <c r="Q520" s="7" t="s">
        <v>203</v>
      </c>
      <c r="R520" s="7" t="s">
        <v>183</v>
      </c>
      <c r="S520" s="7" t="s">
        <v>29</v>
      </c>
      <c r="T520" s="10">
        <v>0.98670000000000002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1217</v>
      </c>
      <c r="F521" s="7" t="s">
        <v>1218</v>
      </c>
      <c r="G521" s="7" t="s">
        <v>1220</v>
      </c>
      <c r="H521" s="8">
        <v>44271</v>
      </c>
      <c r="I521" s="7">
        <v>7</v>
      </c>
      <c r="J521" s="7" t="s">
        <v>26</v>
      </c>
      <c r="K521" s="7" t="s">
        <v>405</v>
      </c>
      <c r="L521" s="7" t="s">
        <v>406</v>
      </c>
      <c r="M521" s="7">
        <v>2</v>
      </c>
      <c r="N521" s="9">
        <v>114504</v>
      </c>
      <c r="O521" s="7" t="s">
        <v>29</v>
      </c>
      <c r="P521" s="7" t="s">
        <v>30</v>
      </c>
      <c r="Q521" s="7" t="s">
        <v>203</v>
      </c>
      <c r="R521" s="7" t="s">
        <v>183</v>
      </c>
      <c r="S521" s="7" t="s">
        <v>29</v>
      </c>
      <c r="T521" s="10">
        <v>0.98670000000000002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1217</v>
      </c>
      <c r="F522" s="7" t="s">
        <v>1218</v>
      </c>
      <c r="G522" s="7" t="s">
        <v>1221</v>
      </c>
      <c r="H522" s="8">
        <v>44271</v>
      </c>
      <c r="I522" s="7">
        <v>7</v>
      </c>
      <c r="J522" s="7" t="s">
        <v>26</v>
      </c>
      <c r="K522" s="7" t="s">
        <v>405</v>
      </c>
      <c r="L522" s="7" t="s">
        <v>406</v>
      </c>
      <c r="M522" s="7">
        <v>2</v>
      </c>
      <c r="N522" s="9">
        <v>114504</v>
      </c>
      <c r="O522" s="7" t="s">
        <v>29</v>
      </c>
      <c r="P522" s="7" t="s">
        <v>30</v>
      </c>
      <c r="Q522" s="7" t="s">
        <v>203</v>
      </c>
      <c r="R522" s="7" t="s">
        <v>183</v>
      </c>
      <c r="S522" s="7" t="s">
        <v>29</v>
      </c>
      <c r="T522" s="10">
        <v>0.98670000000000002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1217</v>
      </c>
      <c r="F523" s="7" t="s">
        <v>1218</v>
      </c>
      <c r="G523" s="7" t="s">
        <v>1222</v>
      </c>
      <c r="H523" s="8">
        <v>44271</v>
      </c>
      <c r="I523" s="7">
        <v>7</v>
      </c>
      <c r="J523" s="7" t="s">
        <v>26</v>
      </c>
      <c r="K523" s="7" t="s">
        <v>405</v>
      </c>
      <c r="L523" s="7" t="s">
        <v>406</v>
      </c>
      <c r="M523" s="7">
        <v>2</v>
      </c>
      <c r="N523" s="9">
        <v>114504</v>
      </c>
      <c r="O523" s="7" t="s">
        <v>29</v>
      </c>
      <c r="P523" s="7" t="s">
        <v>30</v>
      </c>
      <c r="Q523" s="7" t="s">
        <v>203</v>
      </c>
      <c r="R523" s="7" t="s">
        <v>183</v>
      </c>
      <c r="S523" s="7" t="s">
        <v>29</v>
      </c>
      <c r="T523" s="10">
        <v>0.98670000000000002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1217</v>
      </c>
      <c r="F524" s="7" t="s">
        <v>1218</v>
      </c>
      <c r="G524" s="7" t="s">
        <v>1223</v>
      </c>
      <c r="H524" s="8">
        <v>44271</v>
      </c>
      <c r="I524" s="7">
        <v>7</v>
      </c>
      <c r="J524" s="7" t="s">
        <v>26</v>
      </c>
      <c r="K524" s="7" t="s">
        <v>405</v>
      </c>
      <c r="L524" s="7" t="s">
        <v>406</v>
      </c>
      <c r="M524" s="7">
        <v>1</v>
      </c>
      <c r="N524" s="9">
        <v>57252</v>
      </c>
      <c r="O524" s="7" t="s">
        <v>29</v>
      </c>
      <c r="P524" s="7" t="s">
        <v>30</v>
      </c>
      <c r="Q524" s="7" t="s">
        <v>203</v>
      </c>
      <c r="R524" s="7" t="s">
        <v>183</v>
      </c>
      <c r="S524" s="7" t="s">
        <v>29</v>
      </c>
      <c r="T524" s="10">
        <v>0.98670000000000002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1217</v>
      </c>
      <c r="F525" s="7" t="s">
        <v>1218</v>
      </c>
      <c r="G525" s="7" t="s">
        <v>1224</v>
      </c>
      <c r="H525" s="8">
        <v>44271</v>
      </c>
      <c r="I525" s="7">
        <v>7</v>
      </c>
      <c r="J525" s="7" t="s">
        <v>26</v>
      </c>
      <c r="K525" s="7" t="s">
        <v>405</v>
      </c>
      <c r="L525" s="7" t="s">
        <v>406</v>
      </c>
      <c r="M525" s="7">
        <v>1</v>
      </c>
      <c r="N525" s="9">
        <v>57252</v>
      </c>
      <c r="O525" s="7" t="s">
        <v>29</v>
      </c>
      <c r="P525" s="7" t="s">
        <v>30</v>
      </c>
      <c r="Q525" s="7" t="s">
        <v>203</v>
      </c>
      <c r="R525" s="7" t="s">
        <v>183</v>
      </c>
      <c r="S525" s="7" t="s">
        <v>29</v>
      </c>
      <c r="T525" s="10">
        <v>0.98670000000000002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1225</v>
      </c>
      <c r="F526" s="7" t="s">
        <v>403</v>
      </c>
      <c r="G526" s="7" t="s">
        <v>1226</v>
      </c>
      <c r="H526" s="8">
        <v>44271</v>
      </c>
      <c r="I526" s="7">
        <v>7</v>
      </c>
      <c r="J526" s="7" t="s">
        <v>26</v>
      </c>
      <c r="K526" s="7" t="s">
        <v>1227</v>
      </c>
      <c r="L526" s="7" t="s">
        <v>1228</v>
      </c>
      <c r="M526" s="7">
        <v>1</v>
      </c>
      <c r="N526" s="9">
        <v>16798</v>
      </c>
      <c r="O526" s="7" t="s">
        <v>29</v>
      </c>
      <c r="P526" s="7" t="s">
        <v>30</v>
      </c>
      <c r="Q526" s="7" t="s">
        <v>203</v>
      </c>
      <c r="R526" s="7" t="s">
        <v>32</v>
      </c>
      <c r="S526" s="7" t="s">
        <v>29</v>
      </c>
      <c r="T526" s="10">
        <v>0.98670000000000002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10574</v>
      </c>
      <c r="F527" s="7" t="s">
        <v>333</v>
      </c>
      <c r="G527" s="7" t="s">
        <v>1226</v>
      </c>
      <c r="H527" s="8">
        <v>44271</v>
      </c>
      <c r="I527" s="7">
        <v>7</v>
      </c>
      <c r="J527" s="7" t="s">
        <v>26</v>
      </c>
      <c r="K527" s="7" t="s">
        <v>1227</v>
      </c>
      <c r="L527" s="7" t="s">
        <v>1228</v>
      </c>
      <c r="M527" s="7">
        <v>1</v>
      </c>
      <c r="N527" s="9">
        <v>15807</v>
      </c>
      <c r="O527" s="7" t="s">
        <v>29</v>
      </c>
      <c r="P527" s="7" t="s">
        <v>30</v>
      </c>
      <c r="Q527" s="7" t="s">
        <v>203</v>
      </c>
      <c r="R527" s="7" t="s">
        <v>32</v>
      </c>
      <c r="S527" s="7" t="s">
        <v>29</v>
      </c>
      <c r="T527" s="10">
        <v>0.98670000000000002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3109</v>
      </c>
      <c r="F528" s="7" t="s">
        <v>1229</v>
      </c>
      <c r="G528" s="7" t="s">
        <v>1226</v>
      </c>
      <c r="H528" s="8">
        <v>44271</v>
      </c>
      <c r="I528" s="7">
        <v>7</v>
      </c>
      <c r="J528" s="7" t="s">
        <v>26</v>
      </c>
      <c r="K528" s="7" t="s">
        <v>1227</v>
      </c>
      <c r="L528" s="7" t="s">
        <v>1228</v>
      </c>
      <c r="M528" s="7">
        <v>2</v>
      </c>
      <c r="N528" s="9">
        <v>112588</v>
      </c>
      <c r="O528" s="7" t="s">
        <v>64</v>
      </c>
      <c r="P528" s="7" t="s">
        <v>30</v>
      </c>
      <c r="Q528" s="7" t="s">
        <v>203</v>
      </c>
      <c r="R528" s="7" t="s">
        <v>32</v>
      </c>
      <c r="S528" s="7" t="s">
        <v>48</v>
      </c>
      <c r="T528" s="10">
        <v>0.98670000000000002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80105</v>
      </c>
      <c r="F529" s="7" t="s">
        <v>374</v>
      </c>
      <c r="G529" s="7" t="s">
        <v>1230</v>
      </c>
      <c r="H529" s="8">
        <v>44271</v>
      </c>
      <c r="I529" s="7">
        <v>7</v>
      </c>
      <c r="J529" s="7" t="s">
        <v>26</v>
      </c>
      <c r="K529" s="7" t="s">
        <v>1231</v>
      </c>
      <c r="L529" s="7" t="s">
        <v>1232</v>
      </c>
      <c r="M529" s="7">
        <v>1</v>
      </c>
      <c r="N529" s="9">
        <v>2975</v>
      </c>
      <c r="O529" s="7" t="s">
        <v>29</v>
      </c>
      <c r="P529" s="7" t="s">
        <v>30</v>
      </c>
      <c r="Q529" s="7" t="s">
        <v>203</v>
      </c>
      <c r="R529" s="7" t="s">
        <v>32</v>
      </c>
      <c r="S529" s="7" t="s">
        <v>29</v>
      </c>
      <c r="T529" s="10">
        <v>0.98670000000000002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11</v>
      </c>
      <c r="F530" s="7" t="s">
        <v>269</v>
      </c>
      <c r="G530" s="7" t="s">
        <v>1233</v>
      </c>
      <c r="H530" s="8">
        <v>44271</v>
      </c>
      <c r="I530" s="7">
        <v>7</v>
      </c>
      <c r="J530" s="7" t="s">
        <v>26</v>
      </c>
      <c r="K530" s="7" t="s">
        <v>1234</v>
      </c>
      <c r="L530" s="7" t="s">
        <v>1235</v>
      </c>
      <c r="M530" s="7">
        <v>2</v>
      </c>
      <c r="N530" s="9">
        <v>3344</v>
      </c>
      <c r="O530" s="7" t="s">
        <v>64</v>
      </c>
      <c r="P530" s="7" t="s">
        <v>30</v>
      </c>
      <c r="Q530" s="7" t="s">
        <v>203</v>
      </c>
      <c r="R530" s="7" t="s">
        <v>32</v>
      </c>
      <c r="S530" s="7" t="s">
        <v>48</v>
      </c>
      <c r="T530" s="10">
        <v>0.98670000000000002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1236</v>
      </c>
      <c r="F531" s="7" t="s">
        <v>1237</v>
      </c>
      <c r="G531" s="7" t="s">
        <v>1238</v>
      </c>
      <c r="H531" s="8">
        <v>44271</v>
      </c>
      <c r="I531" s="7">
        <v>7</v>
      </c>
      <c r="J531" s="7" t="s">
        <v>26</v>
      </c>
      <c r="K531" s="7" t="s">
        <v>725</v>
      </c>
      <c r="L531" s="7" t="s">
        <v>726</v>
      </c>
      <c r="M531" s="7">
        <v>1</v>
      </c>
      <c r="N531" s="9">
        <v>38807</v>
      </c>
      <c r="O531" s="7" t="s">
        <v>29</v>
      </c>
      <c r="P531" s="7" t="s">
        <v>30</v>
      </c>
      <c r="Q531" s="7" t="s">
        <v>203</v>
      </c>
      <c r="R531" s="7" t="s">
        <v>32</v>
      </c>
      <c r="S531" s="7" t="s">
        <v>29</v>
      </c>
      <c r="T531" s="10">
        <v>0.98670000000000002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208</v>
      </c>
      <c r="F532" s="7" t="s">
        <v>1239</v>
      </c>
      <c r="G532" s="7" t="s">
        <v>1238</v>
      </c>
      <c r="H532" s="8">
        <v>44271</v>
      </c>
      <c r="I532" s="7">
        <v>7</v>
      </c>
      <c r="J532" s="7" t="s">
        <v>26</v>
      </c>
      <c r="K532" s="7" t="s">
        <v>725</v>
      </c>
      <c r="L532" s="7" t="s">
        <v>726</v>
      </c>
      <c r="M532" s="7">
        <v>1</v>
      </c>
      <c r="N532" s="9">
        <v>100025</v>
      </c>
      <c r="O532" s="7" t="s">
        <v>64</v>
      </c>
      <c r="P532" s="7" t="s">
        <v>30</v>
      </c>
      <c r="Q532" s="7" t="s">
        <v>203</v>
      </c>
      <c r="R532" s="7" t="s">
        <v>32</v>
      </c>
      <c r="S532" s="7" t="s">
        <v>48</v>
      </c>
      <c r="T532" s="10">
        <v>0.98670000000000002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3572</v>
      </c>
      <c r="F533" s="7" t="s">
        <v>748</v>
      </c>
      <c r="G533" s="7" t="s">
        <v>1238</v>
      </c>
      <c r="H533" s="8">
        <v>44271</v>
      </c>
      <c r="I533" s="7">
        <v>7</v>
      </c>
      <c r="J533" s="7" t="s">
        <v>26</v>
      </c>
      <c r="K533" s="7" t="s">
        <v>725</v>
      </c>
      <c r="L533" s="7" t="s">
        <v>726</v>
      </c>
      <c r="M533" s="7">
        <v>1</v>
      </c>
      <c r="N533" s="9">
        <v>20160</v>
      </c>
      <c r="O533" s="7" t="s">
        <v>64</v>
      </c>
      <c r="P533" s="7" t="s">
        <v>30</v>
      </c>
      <c r="Q533" s="7" t="s">
        <v>203</v>
      </c>
      <c r="R533" s="7" t="s">
        <v>32</v>
      </c>
      <c r="S533" s="7" t="s">
        <v>48</v>
      </c>
      <c r="T533" s="10">
        <v>0.98670000000000002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45616</v>
      </c>
      <c r="F534" s="7" t="s">
        <v>1240</v>
      </c>
      <c r="G534" s="7" t="s">
        <v>1241</v>
      </c>
      <c r="H534" s="8">
        <v>44271</v>
      </c>
      <c r="I534" s="7">
        <v>7</v>
      </c>
      <c r="J534" s="7" t="s">
        <v>26</v>
      </c>
      <c r="K534" s="7" t="s">
        <v>150</v>
      </c>
      <c r="L534" s="7" t="s">
        <v>151</v>
      </c>
      <c r="M534" s="7">
        <v>6</v>
      </c>
      <c r="N534" s="9">
        <v>418434</v>
      </c>
      <c r="O534" s="7" t="s">
        <v>48</v>
      </c>
      <c r="P534" s="7" t="s">
        <v>30</v>
      </c>
      <c r="Q534" s="7" t="s">
        <v>203</v>
      </c>
      <c r="R534" s="7" t="s">
        <v>32</v>
      </c>
      <c r="S534" s="7" t="s">
        <v>48</v>
      </c>
      <c r="T534" s="10">
        <v>0.98670000000000002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524</v>
      </c>
      <c r="F535" s="7" t="s">
        <v>525</v>
      </c>
      <c r="G535" s="7" t="s">
        <v>1242</v>
      </c>
      <c r="H535" s="8">
        <v>44271</v>
      </c>
      <c r="I535" s="7">
        <v>7</v>
      </c>
      <c r="J535" s="7" t="s">
        <v>26</v>
      </c>
      <c r="K535" s="7" t="s">
        <v>1243</v>
      </c>
      <c r="L535" s="7" t="s">
        <v>1244</v>
      </c>
      <c r="M535" s="7">
        <v>1</v>
      </c>
      <c r="N535" s="9">
        <v>67218</v>
      </c>
      <c r="O535" s="7" t="s">
        <v>29</v>
      </c>
      <c r="P535" s="7" t="s">
        <v>30</v>
      </c>
      <c r="Q535" s="7" t="s">
        <v>203</v>
      </c>
      <c r="R535" s="7" t="s">
        <v>32</v>
      </c>
      <c r="S535" s="7" t="s">
        <v>29</v>
      </c>
      <c r="T535" s="10">
        <v>0.98670000000000002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2312</v>
      </c>
      <c r="F536" s="7" t="s">
        <v>1245</v>
      </c>
      <c r="G536" s="7" t="s">
        <v>1242</v>
      </c>
      <c r="H536" s="8">
        <v>44271</v>
      </c>
      <c r="I536" s="7">
        <v>7</v>
      </c>
      <c r="J536" s="7" t="s">
        <v>26</v>
      </c>
      <c r="K536" s="7" t="s">
        <v>1243</v>
      </c>
      <c r="L536" s="7" t="s">
        <v>1244</v>
      </c>
      <c r="M536" s="7">
        <v>1</v>
      </c>
      <c r="N536" s="9">
        <v>1000</v>
      </c>
      <c r="O536" s="7" t="s">
        <v>37</v>
      </c>
      <c r="P536" s="7" t="s">
        <v>30</v>
      </c>
      <c r="Q536" s="7" t="s">
        <v>203</v>
      </c>
      <c r="R536" s="7" t="s">
        <v>32</v>
      </c>
      <c r="S536" s="7" t="s">
        <v>37</v>
      </c>
      <c r="T536" s="10">
        <v>0.98670000000000002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905</v>
      </c>
      <c r="F537" s="7" t="s">
        <v>906</v>
      </c>
      <c r="G537" s="7" t="s">
        <v>1246</v>
      </c>
      <c r="H537" s="8">
        <v>44271</v>
      </c>
      <c r="I537" s="7">
        <v>7</v>
      </c>
      <c r="J537" s="7" t="s">
        <v>26</v>
      </c>
      <c r="K537" s="7" t="s">
        <v>1063</v>
      </c>
      <c r="L537" s="7" t="s">
        <v>1064</v>
      </c>
      <c r="M537" s="7">
        <v>1</v>
      </c>
      <c r="N537" s="9">
        <v>68571</v>
      </c>
      <c r="O537" s="7" t="s">
        <v>29</v>
      </c>
      <c r="P537" s="7" t="s">
        <v>30</v>
      </c>
      <c r="Q537" s="7" t="s">
        <v>203</v>
      </c>
      <c r="R537" s="7" t="s">
        <v>32</v>
      </c>
      <c r="S537" s="7" t="s">
        <v>29</v>
      </c>
      <c r="T537" s="10">
        <v>0.98670000000000002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520</v>
      </c>
      <c r="F538" s="7" t="s">
        <v>521</v>
      </c>
      <c r="G538" s="7" t="s">
        <v>1246</v>
      </c>
      <c r="H538" s="8">
        <v>44271</v>
      </c>
      <c r="I538" s="7">
        <v>7</v>
      </c>
      <c r="J538" s="7" t="s">
        <v>26</v>
      </c>
      <c r="K538" s="7" t="s">
        <v>1063</v>
      </c>
      <c r="L538" s="7" t="s">
        <v>1064</v>
      </c>
      <c r="M538" s="7">
        <v>1</v>
      </c>
      <c r="N538" s="9">
        <v>30647</v>
      </c>
      <c r="O538" s="7" t="s">
        <v>29</v>
      </c>
      <c r="P538" s="7" t="s">
        <v>30</v>
      </c>
      <c r="Q538" s="7" t="s">
        <v>203</v>
      </c>
      <c r="R538" s="7" t="s">
        <v>32</v>
      </c>
      <c r="S538" s="7" t="s">
        <v>29</v>
      </c>
      <c r="T538" s="10">
        <v>0.98670000000000002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10445</v>
      </c>
      <c r="F539" s="7" t="s">
        <v>184</v>
      </c>
      <c r="G539" s="7" t="s">
        <v>1247</v>
      </c>
      <c r="H539" s="8">
        <v>44272</v>
      </c>
      <c r="I539" s="7">
        <v>7</v>
      </c>
      <c r="J539" s="7" t="s">
        <v>26</v>
      </c>
      <c r="K539" s="7" t="s">
        <v>405</v>
      </c>
      <c r="L539" s="7" t="s">
        <v>406</v>
      </c>
      <c r="M539" s="7">
        <v>18</v>
      </c>
      <c r="N539" s="9">
        <v>633636</v>
      </c>
      <c r="O539" s="7" t="s">
        <v>29</v>
      </c>
      <c r="P539" s="7" t="s">
        <v>30</v>
      </c>
      <c r="Q539" s="7" t="s">
        <v>203</v>
      </c>
      <c r="R539" s="7" t="s">
        <v>183</v>
      </c>
      <c r="S539" s="7" t="s">
        <v>29</v>
      </c>
      <c r="T539" s="10">
        <v>0.98670000000000002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10517</v>
      </c>
      <c r="F540" s="7" t="s">
        <v>590</v>
      </c>
      <c r="G540" s="7" t="s">
        <v>1247</v>
      </c>
      <c r="H540" s="8">
        <v>44272</v>
      </c>
      <c r="I540" s="7">
        <v>7</v>
      </c>
      <c r="J540" s="7" t="s">
        <v>26</v>
      </c>
      <c r="K540" s="7" t="s">
        <v>405</v>
      </c>
      <c r="L540" s="7" t="s">
        <v>406</v>
      </c>
      <c r="M540" s="7">
        <v>18</v>
      </c>
      <c r="N540" s="9">
        <v>218268</v>
      </c>
      <c r="O540" s="7" t="s">
        <v>29</v>
      </c>
      <c r="P540" s="7" t="s">
        <v>30</v>
      </c>
      <c r="Q540" s="7" t="s">
        <v>203</v>
      </c>
      <c r="R540" s="7" t="s">
        <v>183</v>
      </c>
      <c r="S540" s="7" t="s">
        <v>29</v>
      </c>
      <c r="T540" s="10">
        <v>0.98670000000000002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10616</v>
      </c>
      <c r="F541" s="7" t="s">
        <v>407</v>
      </c>
      <c r="G541" s="7" t="s">
        <v>1247</v>
      </c>
      <c r="H541" s="8">
        <v>44272</v>
      </c>
      <c r="I541" s="7">
        <v>7</v>
      </c>
      <c r="J541" s="7" t="s">
        <v>26</v>
      </c>
      <c r="K541" s="7" t="s">
        <v>405</v>
      </c>
      <c r="L541" s="7" t="s">
        <v>406</v>
      </c>
      <c r="M541" s="7">
        <v>18</v>
      </c>
      <c r="N541" s="9">
        <v>181818</v>
      </c>
      <c r="O541" s="7" t="s">
        <v>29</v>
      </c>
      <c r="P541" s="7" t="s">
        <v>30</v>
      </c>
      <c r="Q541" s="7" t="s">
        <v>203</v>
      </c>
      <c r="R541" s="7" t="s">
        <v>183</v>
      </c>
      <c r="S541" s="7" t="s">
        <v>29</v>
      </c>
      <c r="T541" s="10">
        <v>0.98670000000000002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10626</v>
      </c>
      <c r="F542" s="7" t="s">
        <v>407</v>
      </c>
      <c r="G542" s="7" t="s">
        <v>1247</v>
      </c>
      <c r="H542" s="8">
        <v>44272</v>
      </c>
      <c r="I542" s="7">
        <v>7</v>
      </c>
      <c r="J542" s="7" t="s">
        <v>26</v>
      </c>
      <c r="K542" s="7" t="s">
        <v>405</v>
      </c>
      <c r="L542" s="7" t="s">
        <v>406</v>
      </c>
      <c r="M542" s="7">
        <v>36</v>
      </c>
      <c r="N542" s="9">
        <v>377856</v>
      </c>
      <c r="O542" s="7" t="s">
        <v>29</v>
      </c>
      <c r="P542" s="7" t="s">
        <v>30</v>
      </c>
      <c r="Q542" s="7" t="s">
        <v>203</v>
      </c>
      <c r="R542" s="7" t="s">
        <v>183</v>
      </c>
      <c r="S542" s="7" t="s">
        <v>29</v>
      </c>
      <c r="T542" s="10">
        <v>0.98670000000000002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408</v>
      </c>
      <c r="F543" s="7" t="s">
        <v>409</v>
      </c>
      <c r="G543" s="7" t="s">
        <v>1247</v>
      </c>
      <c r="H543" s="8">
        <v>44272</v>
      </c>
      <c r="I543" s="7">
        <v>7</v>
      </c>
      <c r="J543" s="7" t="s">
        <v>26</v>
      </c>
      <c r="K543" s="7" t="s">
        <v>405</v>
      </c>
      <c r="L543" s="7" t="s">
        <v>406</v>
      </c>
      <c r="M543" s="7">
        <v>18</v>
      </c>
      <c r="N543" s="9">
        <v>177588</v>
      </c>
      <c r="O543" s="7" t="s">
        <v>29</v>
      </c>
      <c r="P543" s="7" t="s">
        <v>30</v>
      </c>
      <c r="Q543" s="7" t="s">
        <v>203</v>
      </c>
      <c r="R543" s="7" t="s">
        <v>183</v>
      </c>
      <c r="S543" s="7" t="s">
        <v>29</v>
      </c>
      <c r="T543" s="10">
        <v>0.98670000000000002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188</v>
      </c>
      <c r="F544" s="7" t="s">
        <v>189</v>
      </c>
      <c r="G544" s="7" t="s">
        <v>1247</v>
      </c>
      <c r="H544" s="8">
        <v>44272</v>
      </c>
      <c r="I544" s="7">
        <v>7</v>
      </c>
      <c r="J544" s="7" t="s">
        <v>26</v>
      </c>
      <c r="K544" s="7" t="s">
        <v>405</v>
      </c>
      <c r="L544" s="7" t="s">
        <v>406</v>
      </c>
      <c r="M544" s="7">
        <v>18</v>
      </c>
      <c r="N544" s="9">
        <v>473598</v>
      </c>
      <c r="O544" s="7" t="s">
        <v>29</v>
      </c>
      <c r="P544" s="7" t="s">
        <v>30</v>
      </c>
      <c r="Q544" s="7" t="s">
        <v>203</v>
      </c>
      <c r="R544" s="7" t="s">
        <v>183</v>
      </c>
      <c r="S544" s="7" t="s">
        <v>29</v>
      </c>
      <c r="T544" s="10">
        <v>0.98670000000000002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818</v>
      </c>
      <c r="F545" s="7" t="s">
        <v>819</v>
      </c>
      <c r="G545" s="7" t="s">
        <v>1248</v>
      </c>
      <c r="H545" s="8">
        <v>44272</v>
      </c>
      <c r="I545" s="7">
        <v>7</v>
      </c>
      <c r="J545" s="7" t="s">
        <v>26</v>
      </c>
      <c r="K545" s="7" t="s">
        <v>256</v>
      </c>
      <c r="L545" s="7" t="s">
        <v>257</v>
      </c>
      <c r="M545" s="7">
        <v>6</v>
      </c>
      <c r="N545" s="9">
        <v>347850</v>
      </c>
      <c r="O545" s="7" t="s">
        <v>29</v>
      </c>
      <c r="P545" s="7" t="s">
        <v>30</v>
      </c>
      <c r="Q545" s="7" t="s">
        <v>203</v>
      </c>
      <c r="R545" s="7" t="s">
        <v>32</v>
      </c>
      <c r="S545" s="7" t="s">
        <v>29</v>
      </c>
      <c r="T545" s="10">
        <v>0.98670000000000002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1249</v>
      </c>
      <c r="F546" s="7" t="s">
        <v>248</v>
      </c>
      <c r="G546" s="7" t="s">
        <v>1248</v>
      </c>
      <c r="H546" s="8">
        <v>44272</v>
      </c>
      <c r="I546" s="7">
        <v>7</v>
      </c>
      <c r="J546" s="7" t="s">
        <v>26</v>
      </c>
      <c r="K546" s="7" t="s">
        <v>256</v>
      </c>
      <c r="L546" s="7" t="s">
        <v>257</v>
      </c>
      <c r="M546" s="7">
        <v>1</v>
      </c>
      <c r="N546" s="9">
        <v>52736</v>
      </c>
      <c r="O546" s="7" t="s">
        <v>29</v>
      </c>
      <c r="P546" s="7" t="s">
        <v>30</v>
      </c>
      <c r="Q546" s="7" t="s">
        <v>203</v>
      </c>
      <c r="R546" s="7" t="s">
        <v>32</v>
      </c>
      <c r="S546" s="7" t="s">
        <v>29</v>
      </c>
      <c r="T546" s="10">
        <v>0.98670000000000002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562</v>
      </c>
      <c r="F547" s="7" t="s">
        <v>563</v>
      </c>
      <c r="G547" s="7" t="s">
        <v>1248</v>
      </c>
      <c r="H547" s="8">
        <v>44272</v>
      </c>
      <c r="I547" s="7">
        <v>7</v>
      </c>
      <c r="J547" s="7" t="s">
        <v>26</v>
      </c>
      <c r="K547" s="7" t="s">
        <v>256</v>
      </c>
      <c r="L547" s="7" t="s">
        <v>257</v>
      </c>
      <c r="M547" s="7">
        <v>1</v>
      </c>
      <c r="N547" s="9">
        <v>81564</v>
      </c>
      <c r="O547" s="7" t="s">
        <v>29</v>
      </c>
      <c r="P547" s="7" t="s">
        <v>30</v>
      </c>
      <c r="Q547" s="7" t="s">
        <v>203</v>
      </c>
      <c r="R547" s="7" t="s">
        <v>32</v>
      </c>
      <c r="S547" s="7" t="s">
        <v>29</v>
      </c>
      <c r="T547" s="10">
        <v>0.98670000000000002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685</v>
      </c>
      <c r="F548" s="7" t="s">
        <v>686</v>
      </c>
      <c r="G548" s="7" t="s">
        <v>1248</v>
      </c>
      <c r="H548" s="8">
        <v>44272</v>
      </c>
      <c r="I548" s="7">
        <v>7</v>
      </c>
      <c r="J548" s="7" t="s">
        <v>26</v>
      </c>
      <c r="K548" s="7" t="s">
        <v>256</v>
      </c>
      <c r="L548" s="7" t="s">
        <v>257</v>
      </c>
      <c r="M548" s="7">
        <v>1</v>
      </c>
      <c r="N548" s="9">
        <v>53418</v>
      </c>
      <c r="O548" s="7" t="s">
        <v>29</v>
      </c>
      <c r="P548" s="7" t="s">
        <v>30</v>
      </c>
      <c r="Q548" s="7" t="s">
        <v>203</v>
      </c>
      <c r="R548" s="7" t="s">
        <v>32</v>
      </c>
      <c r="S548" s="7" t="s">
        <v>29</v>
      </c>
      <c r="T548" s="10">
        <v>0.98670000000000002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1250</v>
      </c>
      <c r="F549" s="7" t="s">
        <v>1251</v>
      </c>
      <c r="G549" s="7" t="s">
        <v>1248</v>
      </c>
      <c r="H549" s="8">
        <v>44272</v>
      </c>
      <c r="I549" s="7">
        <v>7</v>
      </c>
      <c r="J549" s="7" t="s">
        <v>26</v>
      </c>
      <c r="K549" s="7" t="s">
        <v>256</v>
      </c>
      <c r="L549" s="7" t="s">
        <v>257</v>
      </c>
      <c r="M549" s="7">
        <v>1</v>
      </c>
      <c r="N549" s="9">
        <v>13328</v>
      </c>
      <c r="O549" s="7" t="s">
        <v>29</v>
      </c>
      <c r="P549" s="7" t="s">
        <v>30</v>
      </c>
      <c r="Q549" s="7" t="s">
        <v>203</v>
      </c>
      <c r="R549" s="7" t="s">
        <v>32</v>
      </c>
      <c r="S549" s="7" t="s">
        <v>29</v>
      </c>
      <c r="T549" s="10">
        <v>0.98670000000000002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1252</v>
      </c>
      <c r="F550" s="7" t="s">
        <v>1253</v>
      </c>
      <c r="G550" s="7" t="s">
        <v>1248</v>
      </c>
      <c r="H550" s="8">
        <v>44272</v>
      </c>
      <c r="I550" s="7">
        <v>7</v>
      </c>
      <c r="J550" s="7" t="s">
        <v>26</v>
      </c>
      <c r="K550" s="7" t="s">
        <v>256</v>
      </c>
      <c r="L550" s="7" t="s">
        <v>257</v>
      </c>
      <c r="M550" s="7">
        <v>1</v>
      </c>
      <c r="N550" s="9">
        <v>10773</v>
      </c>
      <c r="O550" s="7" t="s">
        <v>29</v>
      </c>
      <c r="P550" s="7" t="s">
        <v>30</v>
      </c>
      <c r="Q550" s="7" t="s">
        <v>203</v>
      </c>
      <c r="R550" s="7" t="s">
        <v>32</v>
      </c>
      <c r="S550" s="7" t="s">
        <v>29</v>
      </c>
      <c r="T550" s="10">
        <v>0.98670000000000002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1254</v>
      </c>
      <c r="F551" s="7" t="s">
        <v>411</v>
      </c>
      <c r="G551" s="7" t="s">
        <v>1255</v>
      </c>
      <c r="H551" s="8">
        <v>44272</v>
      </c>
      <c r="I551" s="7">
        <v>7</v>
      </c>
      <c r="J551" s="7" t="s">
        <v>26</v>
      </c>
      <c r="K551" s="7" t="s">
        <v>1256</v>
      </c>
      <c r="L551" s="7" t="s">
        <v>1257</v>
      </c>
      <c r="M551" s="7">
        <v>1</v>
      </c>
      <c r="N551" s="9">
        <v>10017</v>
      </c>
      <c r="O551" s="7" t="s">
        <v>29</v>
      </c>
      <c r="P551" s="7" t="s">
        <v>30</v>
      </c>
      <c r="Q551" s="7" t="s">
        <v>203</v>
      </c>
      <c r="R551" s="7" t="s">
        <v>32</v>
      </c>
      <c r="S551" s="7" t="s">
        <v>29</v>
      </c>
      <c r="T551" s="10">
        <v>0.98670000000000002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953</v>
      </c>
      <c r="F552" s="7" t="s">
        <v>954</v>
      </c>
      <c r="G552" s="7" t="s">
        <v>1258</v>
      </c>
      <c r="H552" s="8">
        <v>44272</v>
      </c>
      <c r="I552" s="7">
        <v>7</v>
      </c>
      <c r="J552" s="7" t="s">
        <v>26</v>
      </c>
      <c r="K552" s="7" t="s">
        <v>157</v>
      </c>
      <c r="L552" s="7" t="s">
        <v>158</v>
      </c>
      <c r="M552" s="7">
        <v>1</v>
      </c>
      <c r="N552" s="9">
        <v>8025</v>
      </c>
      <c r="O552" s="7" t="s">
        <v>29</v>
      </c>
      <c r="P552" s="7" t="s">
        <v>30</v>
      </c>
      <c r="Q552" s="7" t="s">
        <v>203</v>
      </c>
      <c r="R552" s="7" t="s">
        <v>32</v>
      </c>
      <c r="S552" s="7" t="s">
        <v>29</v>
      </c>
      <c r="T552" s="10">
        <v>0.98670000000000002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85365</v>
      </c>
      <c r="F553" s="7" t="s">
        <v>701</v>
      </c>
      <c r="G553" s="7" t="s">
        <v>1258</v>
      </c>
      <c r="H553" s="8">
        <v>44272</v>
      </c>
      <c r="I553" s="7">
        <v>7</v>
      </c>
      <c r="J553" s="7" t="s">
        <v>26</v>
      </c>
      <c r="K553" s="7" t="s">
        <v>157</v>
      </c>
      <c r="L553" s="7" t="s">
        <v>158</v>
      </c>
      <c r="M553" s="7">
        <v>2</v>
      </c>
      <c r="N553" s="9">
        <v>45362</v>
      </c>
      <c r="O553" s="7" t="s">
        <v>29</v>
      </c>
      <c r="P553" s="7" t="s">
        <v>30</v>
      </c>
      <c r="Q553" s="7" t="s">
        <v>203</v>
      </c>
      <c r="R553" s="7" t="s">
        <v>32</v>
      </c>
      <c r="S553" s="7" t="s">
        <v>29</v>
      </c>
      <c r="T553" s="10">
        <v>0.98670000000000002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1259</v>
      </c>
      <c r="F554" s="7" t="s">
        <v>1260</v>
      </c>
      <c r="G554" s="7" t="s">
        <v>1261</v>
      </c>
      <c r="H554" s="8">
        <v>44272</v>
      </c>
      <c r="I554" s="7">
        <v>7</v>
      </c>
      <c r="J554" s="7" t="s">
        <v>26</v>
      </c>
      <c r="K554" s="7" t="s">
        <v>1119</v>
      </c>
      <c r="L554" s="7" t="s">
        <v>1120</v>
      </c>
      <c r="M554" s="7">
        <v>1</v>
      </c>
      <c r="N554" s="9">
        <v>4202</v>
      </c>
      <c r="O554" s="7" t="s">
        <v>29</v>
      </c>
      <c r="P554" s="7" t="s">
        <v>30</v>
      </c>
      <c r="Q554" s="7" t="s">
        <v>203</v>
      </c>
      <c r="R554" s="7" t="s">
        <v>32</v>
      </c>
      <c r="S554" s="7" t="s">
        <v>29</v>
      </c>
      <c r="T554" s="10">
        <v>0.98670000000000002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1262</v>
      </c>
      <c r="F555" s="7" t="s">
        <v>1263</v>
      </c>
      <c r="G555" s="7" t="s">
        <v>1264</v>
      </c>
      <c r="H555" s="8">
        <v>44272</v>
      </c>
      <c r="I555" s="7">
        <v>7</v>
      </c>
      <c r="J555" s="7" t="s">
        <v>26</v>
      </c>
      <c r="K555" s="7" t="s">
        <v>312</v>
      </c>
      <c r="L555" s="7" t="s">
        <v>313</v>
      </c>
      <c r="M555" s="7">
        <v>2</v>
      </c>
      <c r="N555" s="9">
        <v>65242</v>
      </c>
      <c r="O555" s="7" t="s">
        <v>29</v>
      </c>
      <c r="P555" s="7" t="s">
        <v>30</v>
      </c>
      <c r="Q555" s="7" t="s">
        <v>203</v>
      </c>
      <c r="R555" s="7" t="s">
        <v>183</v>
      </c>
      <c r="S555" s="7" t="s">
        <v>29</v>
      </c>
      <c r="T555" s="10">
        <v>0.98670000000000002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1265</v>
      </c>
      <c r="F556" s="7" t="s">
        <v>941</v>
      </c>
      <c r="G556" s="7" t="s">
        <v>1266</v>
      </c>
      <c r="H556" s="8">
        <v>44272</v>
      </c>
      <c r="I556" s="7">
        <v>7</v>
      </c>
      <c r="J556" s="7" t="s">
        <v>26</v>
      </c>
      <c r="K556" s="7" t="s">
        <v>1267</v>
      </c>
      <c r="L556" s="7" t="s">
        <v>1268</v>
      </c>
      <c r="M556" s="7">
        <v>1</v>
      </c>
      <c r="N556" s="9">
        <v>97252</v>
      </c>
      <c r="O556" s="7" t="s">
        <v>29</v>
      </c>
      <c r="P556" s="7" t="s">
        <v>30</v>
      </c>
      <c r="Q556" s="7" t="s">
        <v>203</v>
      </c>
      <c r="R556" s="7" t="s">
        <v>32</v>
      </c>
      <c r="S556" s="7" t="s">
        <v>29</v>
      </c>
      <c r="T556" s="10">
        <v>0.98670000000000002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1236</v>
      </c>
      <c r="F557" s="7" t="s">
        <v>1237</v>
      </c>
      <c r="G557" s="7" t="s">
        <v>1269</v>
      </c>
      <c r="H557" s="8">
        <v>44272</v>
      </c>
      <c r="I557" s="7">
        <v>7</v>
      </c>
      <c r="J557" s="7" t="s">
        <v>26</v>
      </c>
      <c r="K557" s="7" t="s">
        <v>422</v>
      </c>
      <c r="L557" s="7" t="s">
        <v>423</v>
      </c>
      <c r="M557" s="7">
        <v>1</v>
      </c>
      <c r="N557" s="9">
        <v>32986</v>
      </c>
      <c r="O557" s="7" t="s">
        <v>29</v>
      </c>
      <c r="P557" s="7" t="s">
        <v>30</v>
      </c>
      <c r="Q557" s="7" t="s">
        <v>203</v>
      </c>
      <c r="R557" s="7" t="s">
        <v>32</v>
      </c>
      <c r="S557" s="7" t="s">
        <v>29</v>
      </c>
      <c r="T557" s="10">
        <v>0.98670000000000002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1121</v>
      </c>
      <c r="F558" s="7" t="s">
        <v>1122</v>
      </c>
      <c r="G558" s="7" t="s">
        <v>1269</v>
      </c>
      <c r="H558" s="8">
        <v>44272</v>
      </c>
      <c r="I558" s="7">
        <v>7</v>
      </c>
      <c r="J558" s="7" t="s">
        <v>26</v>
      </c>
      <c r="K558" s="7" t="s">
        <v>422</v>
      </c>
      <c r="L558" s="7" t="s">
        <v>423</v>
      </c>
      <c r="M558" s="7">
        <v>1</v>
      </c>
      <c r="N558" s="9">
        <v>23943</v>
      </c>
      <c r="O558" s="7" t="s">
        <v>29</v>
      </c>
      <c r="P558" s="7" t="s">
        <v>30</v>
      </c>
      <c r="Q558" s="7" t="s">
        <v>203</v>
      </c>
      <c r="R558" s="7" t="s">
        <v>32</v>
      </c>
      <c r="S558" s="7" t="s">
        <v>29</v>
      </c>
      <c r="T558" s="10">
        <v>0.98670000000000002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1270</v>
      </c>
      <c r="F559" s="7" t="s">
        <v>1271</v>
      </c>
      <c r="G559" s="7" t="s">
        <v>1272</v>
      </c>
      <c r="H559" s="8">
        <v>44272</v>
      </c>
      <c r="I559" s="7">
        <v>7</v>
      </c>
      <c r="J559" s="7" t="s">
        <v>26</v>
      </c>
      <c r="K559" s="7" t="s">
        <v>1273</v>
      </c>
      <c r="L559" s="7" t="s">
        <v>1274</v>
      </c>
      <c r="M559" s="7">
        <v>1</v>
      </c>
      <c r="N559" s="9">
        <v>82891</v>
      </c>
      <c r="O559" s="7" t="s">
        <v>29</v>
      </c>
      <c r="P559" s="7" t="s">
        <v>30</v>
      </c>
      <c r="Q559" s="7" t="s">
        <v>203</v>
      </c>
      <c r="R559" s="7" t="s">
        <v>32</v>
      </c>
      <c r="S559" s="7" t="s">
        <v>29</v>
      </c>
      <c r="T559" s="10">
        <v>0.98670000000000002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3572</v>
      </c>
      <c r="F560" s="7" t="s">
        <v>748</v>
      </c>
      <c r="G560" s="7" t="s">
        <v>1272</v>
      </c>
      <c r="H560" s="8">
        <v>44272</v>
      </c>
      <c r="I560" s="7">
        <v>7</v>
      </c>
      <c r="J560" s="7" t="s">
        <v>26</v>
      </c>
      <c r="K560" s="7" t="s">
        <v>1273</v>
      </c>
      <c r="L560" s="7" t="s">
        <v>1274</v>
      </c>
      <c r="M560" s="7">
        <v>1</v>
      </c>
      <c r="N560" s="9">
        <v>20160</v>
      </c>
      <c r="O560" s="7" t="s">
        <v>64</v>
      </c>
      <c r="P560" s="7" t="s">
        <v>30</v>
      </c>
      <c r="Q560" s="7" t="s">
        <v>203</v>
      </c>
      <c r="R560" s="7" t="s">
        <v>32</v>
      </c>
      <c r="S560" s="7" t="s">
        <v>48</v>
      </c>
      <c r="T560" s="10">
        <v>0.98670000000000002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1275</v>
      </c>
      <c r="F561" s="7" t="s">
        <v>1276</v>
      </c>
      <c r="G561" s="7" t="s">
        <v>1277</v>
      </c>
      <c r="H561" s="8">
        <v>44272</v>
      </c>
      <c r="I561" s="7">
        <v>7</v>
      </c>
      <c r="J561" s="7" t="s">
        <v>26</v>
      </c>
      <c r="K561" s="7" t="s">
        <v>457</v>
      </c>
      <c r="L561" s="7" t="s">
        <v>458</v>
      </c>
      <c r="M561" s="7">
        <v>1</v>
      </c>
      <c r="N561" s="9">
        <v>12060</v>
      </c>
      <c r="O561" s="7" t="s">
        <v>29</v>
      </c>
      <c r="P561" s="7" t="s">
        <v>30</v>
      </c>
      <c r="Q561" s="7" t="s">
        <v>203</v>
      </c>
      <c r="R561" s="7" t="s">
        <v>32</v>
      </c>
      <c r="S561" s="7" t="s">
        <v>29</v>
      </c>
      <c r="T561" s="10">
        <v>0.98670000000000002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1278</v>
      </c>
      <c r="F562" s="7" t="s">
        <v>1279</v>
      </c>
      <c r="G562" s="7" t="s">
        <v>1280</v>
      </c>
      <c r="H562" s="8">
        <v>44272</v>
      </c>
      <c r="I562" s="7">
        <v>7</v>
      </c>
      <c r="J562" s="7" t="s">
        <v>26</v>
      </c>
      <c r="K562" s="7" t="s">
        <v>1281</v>
      </c>
      <c r="L562" s="7" t="s">
        <v>1282</v>
      </c>
      <c r="M562" s="7">
        <v>2</v>
      </c>
      <c r="N562" s="9">
        <v>15076</v>
      </c>
      <c r="O562" s="7" t="s">
        <v>29</v>
      </c>
      <c r="P562" s="7" t="s">
        <v>30</v>
      </c>
      <c r="Q562" s="7" t="s">
        <v>203</v>
      </c>
      <c r="R562" s="7" t="s">
        <v>32</v>
      </c>
      <c r="S562" s="7" t="s">
        <v>29</v>
      </c>
      <c r="T562" s="10">
        <v>0.98670000000000002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10445</v>
      </c>
      <c r="F563" s="7" t="s">
        <v>184</v>
      </c>
      <c r="G563" s="7" t="s">
        <v>1280</v>
      </c>
      <c r="H563" s="8">
        <v>44272</v>
      </c>
      <c r="I563" s="7">
        <v>7</v>
      </c>
      <c r="J563" s="7" t="s">
        <v>26</v>
      </c>
      <c r="K563" s="7" t="s">
        <v>1281</v>
      </c>
      <c r="L563" s="7" t="s">
        <v>1282</v>
      </c>
      <c r="M563" s="7">
        <v>2</v>
      </c>
      <c r="N563" s="9">
        <v>70404</v>
      </c>
      <c r="O563" s="7" t="s">
        <v>29</v>
      </c>
      <c r="P563" s="7" t="s">
        <v>30</v>
      </c>
      <c r="Q563" s="7" t="s">
        <v>203</v>
      </c>
      <c r="R563" s="7" t="s">
        <v>32</v>
      </c>
      <c r="S563" s="7" t="s">
        <v>29</v>
      </c>
      <c r="T563" s="10">
        <v>0.98670000000000002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1283</v>
      </c>
      <c r="F564" s="7" t="s">
        <v>1284</v>
      </c>
      <c r="G564" s="7" t="s">
        <v>1280</v>
      </c>
      <c r="H564" s="8">
        <v>44272</v>
      </c>
      <c r="I564" s="7">
        <v>7</v>
      </c>
      <c r="J564" s="7" t="s">
        <v>26</v>
      </c>
      <c r="K564" s="7" t="s">
        <v>1281</v>
      </c>
      <c r="L564" s="7" t="s">
        <v>1282</v>
      </c>
      <c r="M564" s="7">
        <v>1</v>
      </c>
      <c r="N564" s="9">
        <v>61486</v>
      </c>
      <c r="O564" s="7" t="s">
        <v>29</v>
      </c>
      <c r="P564" s="7" t="s">
        <v>30</v>
      </c>
      <c r="Q564" s="7" t="s">
        <v>203</v>
      </c>
      <c r="R564" s="7" t="s">
        <v>32</v>
      </c>
      <c r="S564" s="7" t="s">
        <v>29</v>
      </c>
      <c r="T564" s="10">
        <v>0.98670000000000002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1285</v>
      </c>
      <c r="F565" s="7" t="s">
        <v>1286</v>
      </c>
      <c r="G565" s="7" t="s">
        <v>1280</v>
      </c>
      <c r="H565" s="8">
        <v>44272</v>
      </c>
      <c r="I565" s="7">
        <v>7</v>
      </c>
      <c r="J565" s="7" t="s">
        <v>26</v>
      </c>
      <c r="K565" s="7" t="s">
        <v>1281</v>
      </c>
      <c r="L565" s="7" t="s">
        <v>1282</v>
      </c>
      <c r="M565" s="7">
        <v>1</v>
      </c>
      <c r="N565" s="9">
        <v>60800</v>
      </c>
      <c r="O565" s="7" t="s">
        <v>29</v>
      </c>
      <c r="P565" s="7" t="s">
        <v>30</v>
      </c>
      <c r="Q565" s="7" t="s">
        <v>203</v>
      </c>
      <c r="R565" s="7" t="s">
        <v>32</v>
      </c>
      <c r="S565" s="7" t="s">
        <v>29</v>
      </c>
      <c r="T565" s="10">
        <v>0.98670000000000002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3572</v>
      </c>
      <c r="F566" s="7" t="s">
        <v>748</v>
      </c>
      <c r="G566" s="7" t="s">
        <v>1287</v>
      </c>
      <c r="H566" s="8">
        <v>44272</v>
      </c>
      <c r="I566" s="7">
        <v>7</v>
      </c>
      <c r="J566" s="7" t="s">
        <v>26</v>
      </c>
      <c r="K566" s="7" t="s">
        <v>1288</v>
      </c>
      <c r="L566" s="7" t="s">
        <v>1289</v>
      </c>
      <c r="M566" s="7">
        <v>6</v>
      </c>
      <c r="N566" s="9">
        <v>120960</v>
      </c>
      <c r="O566" s="7" t="s">
        <v>64</v>
      </c>
      <c r="P566" s="7" t="s">
        <v>30</v>
      </c>
      <c r="Q566" s="7" t="s">
        <v>203</v>
      </c>
      <c r="R566" s="7" t="s">
        <v>32</v>
      </c>
      <c r="S566" s="7" t="s">
        <v>48</v>
      </c>
      <c r="T566" s="10">
        <v>0.98670000000000002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80038</v>
      </c>
      <c r="F567" s="7" t="s">
        <v>1290</v>
      </c>
      <c r="G567" s="7" t="s">
        <v>1287</v>
      </c>
      <c r="H567" s="8">
        <v>44272</v>
      </c>
      <c r="I567" s="7">
        <v>7</v>
      </c>
      <c r="J567" s="7" t="s">
        <v>26</v>
      </c>
      <c r="K567" s="7" t="s">
        <v>1288</v>
      </c>
      <c r="L567" s="7" t="s">
        <v>1289</v>
      </c>
      <c r="M567" s="7">
        <v>1</v>
      </c>
      <c r="N567" s="9">
        <v>6588</v>
      </c>
      <c r="O567" s="7" t="s">
        <v>29</v>
      </c>
      <c r="P567" s="7" t="s">
        <v>30</v>
      </c>
      <c r="Q567" s="7" t="s">
        <v>203</v>
      </c>
      <c r="R567" s="7" t="s">
        <v>32</v>
      </c>
      <c r="S567" s="7" t="s">
        <v>29</v>
      </c>
      <c r="T567" s="10">
        <v>0.98670000000000002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1291</v>
      </c>
      <c r="F568" s="7" t="s">
        <v>620</v>
      </c>
      <c r="G568" s="7" t="s">
        <v>1292</v>
      </c>
      <c r="H568" s="8">
        <v>44272</v>
      </c>
      <c r="I568" s="7">
        <v>7</v>
      </c>
      <c r="J568" s="7" t="s">
        <v>26</v>
      </c>
      <c r="K568" s="7" t="s">
        <v>241</v>
      </c>
      <c r="L568" s="7" t="s">
        <v>242</v>
      </c>
      <c r="M568" s="7">
        <v>12</v>
      </c>
      <c r="N568" s="9">
        <v>28332</v>
      </c>
      <c r="O568" s="7" t="s">
        <v>29</v>
      </c>
      <c r="P568" s="7" t="s">
        <v>30</v>
      </c>
      <c r="Q568" s="7" t="s">
        <v>203</v>
      </c>
      <c r="R568" s="7" t="s">
        <v>32</v>
      </c>
      <c r="S568" s="7" t="s">
        <v>29</v>
      </c>
      <c r="T568" s="10">
        <v>0.98670000000000002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755</v>
      </c>
      <c r="F569" s="7" t="s">
        <v>756</v>
      </c>
      <c r="G569" s="7" t="s">
        <v>1293</v>
      </c>
      <c r="H569" s="8">
        <v>44272</v>
      </c>
      <c r="I569" s="7">
        <v>7</v>
      </c>
      <c r="J569" s="7" t="s">
        <v>26</v>
      </c>
      <c r="K569" s="7" t="s">
        <v>150</v>
      </c>
      <c r="L569" s="7" t="s">
        <v>151</v>
      </c>
      <c r="M569" s="7">
        <v>1</v>
      </c>
      <c r="N569" s="9">
        <v>310916</v>
      </c>
      <c r="O569" s="7" t="s">
        <v>29</v>
      </c>
      <c r="P569" s="7" t="s">
        <v>30</v>
      </c>
      <c r="Q569" s="7" t="s">
        <v>203</v>
      </c>
      <c r="R569" s="7" t="s">
        <v>32</v>
      </c>
      <c r="S569" s="7" t="s">
        <v>29</v>
      </c>
      <c r="T569" s="10">
        <v>0.98670000000000002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1024</v>
      </c>
      <c r="F570" s="7" t="s">
        <v>1025</v>
      </c>
      <c r="G570" s="7" t="s">
        <v>1294</v>
      </c>
      <c r="H570" s="8">
        <v>44273</v>
      </c>
      <c r="I570" s="7">
        <v>7</v>
      </c>
      <c r="J570" s="7" t="s">
        <v>26</v>
      </c>
      <c r="K570" s="7" t="s">
        <v>195</v>
      </c>
      <c r="L570" s="7" t="s">
        <v>196</v>
      </c>
      <c r="M570" s="7">
        <v>1</v>
      </c>
      <c r="N570" s="9">
        <v>85422</v>
      </c>
      <c r="O570" s="7" t="s">
        <v>29</v>
      </c>
      <c r="P570" s="7" t="s">
        <v>30</v>
      </c>
      <c r="Q570" s="7" t="s">
        <v>203</v>
      </c>
      <c r="R570" s="7" t="s">
        <v>32</v>
      </c>
      <c r="S570" s="7" t="s">
        <v>29</v>
      </c>
      <c r="T570" s="10">
        <v>0.98670000000000002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1295</v>
      </c>
      <c r="F571" s="7" t="s">
        <v>1296</v>
      </c>
      <c r="G571" s="7" t="s">
        <v>1294</v>
      </c>
      <c r="H571" s="8">
        <v>44273</v>
      </c>
      <c r="I571" s="7">
        <v>7</v>
      </c>
      <c r="J571" s="7" t="s">
        <v>26</v>
      </c>
      <c r="K571" s="7" t="s">
        <v>195</v>
      </c>
      <c r="L571" s="7" t="s">
        <v>196</v>
      </c>
      <c r="M571" s="7">
        <v>1</v>
      </c>
      <c r="N571" s="9">
        <v>20647</v>
      </c>
      <c r="O571" s="7" t="s">
        <v>29</v>
      </c>
      <c r="P571" s="7" t="s">
        <v>30</v>
      </c>
      <c r="Q571" s="7" t="s">
        <v>203</v>
      </c>
      <c r="R571" s="7" t="s">
        <v>32</v>
      </c>
      <c r="S571" s="7" t="s">
        <v>29</v>
      </c>
      <c r="T571" s="10">
        <v>0.98670000000000002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25534</v>
      </c>
      <c r="F572" s="7" t="s">
        <v>265</v>
      </c>
      <c r="G572" s="7" t="s">
        <v>1294</v>
      </c>
      <c r="H572" s="8">
        <v>44273</v>
      </c>
      <c r="I572" s="7">
        <v>7</v>
      </c>
      <c r="J572" s="7" t="s">
        <v>26</v>
      </c>
      <c r="K572" s="7" t="s">
        <v>195</v>
      </c>
      <c r="L572" s="7" t="s">
        <v>196</v>
      </c>
      <c r="M572" s="7">
        <v>1</v>
      </c>
      <c r="N572" s="9">
        <v>3941</v>
      </c>
      <c r="O572" s="7" t="s">
        <v>29</v>
      </c>
      <c r="P572" s="7" t="s">
        <v>30</v>
      </c>
      <c r="Q572" s="7" t="s">
        <v>203</v>
      </c>
      <c r="R572" s="7" t="s">
        <v>32</v>
      </c>
      <c r="S572" s="7" t="s">
        <v>29</v>
      </c>
      <c r="T572" s="10">
        <v>0.98670000000000002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25485</v>
      </c>
      <c r="F573" s="7" t="s">
        <v>1297</v>
      </c>
      <c r="G573" s="7" t="s">
        <v>1294</v>
      </c>
      <c r="H573" s="8">
        <v>44273</v>
      </c>
      <c r="I573" s="7">
        <v>7</v>
      </c>
      <c r="J573" s="7" t="s">
        <v>26</v>
      </c>
      <c r="K573" s="7" t="s">
        <v>195</v>
      </c>
      <c r="L573" s="7" t="s">
        <v>196</v>
      </c>
      <c r="M573" s="7">
        <v>1</v>
      </c>
      <c r="N573" s="9">
        <v>3353</v>
      </c>
      <c r="O573" s="7" t="s">
        <v>37</v>
      </c>
      <c r="P573" s="7" t="s">
        <v>30</v>
      </c>
      <c r="Q573" s="7" t="s">
        <v>203</v>
      </c>
      <c r="R573" s="7" t="s">
        <v>32</v>
      </c>
      <c r="S573" s="7" t="s">
        <v>37</v>
      </c>
      <c r="T573" s="10">
        <v>0.98670000000000002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1298</v>
      </c>
      <c r="F574" s="7" t="s">
        <v>1299</v>
      </c>
      <c r="G574" s="7" t="s">
        <v>1300</v>
      </c>
      <c r="H574" s="8">
        <v>44273</v>
      </c>
      <c r="I574" s="7">
        <v>7</v>
      </c>
      <c r="J574" s="7" t="s">
        <v>26</v>
      </c>
      <c r="K574" s="7" t="s">
        <v>381</v>
      </c>
      <c r="L574" s="7" t="s">
        <v>382</v>
      </c>
      <c r="M574" s="7">
        <v>1</v>
      </c>
      <c r="N574" s="9">
        <v>7412</v>
      </c>
      <c r="O574" s="7" t="s">
        <v>29</v>
      </c>
      <c r="P574" s="7" t="s">
        <v>30</v>
      </c>
      <c r="Q574" s="7" t="s">
        <v>203</v>
      </c>
      <c r="R574" s="7" t="s">
        <v>183</v>
      </c>
      <c r="S574" s="7" t="s">
        <v>29</v>
      </c>
      <c r="T574" s="10">
        <v>0.98670000000000002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1301</v>
      </c>
      <c r="F575" s="7" t="s">
        <v>1302</v>
      </c>
      <c r="G575" s="7" t="s">
        <v>1300</v>
      </c>
      <c r="H575" s="8">
        <v>44273</v>
      </c>
      <c r="I575" s="7">
        <v>7</v>
      </c>
      <c r="J575" s="7" t="s">
        <v>26</v>
      </c>
      <c r="K575" s="7" t="s">
        <v>381</v>
      </c>
      <c r="L575" s="7" t="s">
        <v>382</v>
      </c>
      <c r="M575" s="7">
        <v>1</v>
      </c>
      <c r="N575" s="9">
        <v>5765</v>
      </c>
      <c r="O575" s="7" t="s">
        <v>29</v>
      </c>
      <c r="P575" s="7" t="s">
        <v>30</v>
      </c>
      <c r="Q575" s="7" t="s">
        <v>203</v>
      </c>
      <c r="R575" s="7" t="s">
        <v>183</v>
      </c>
      <c r="S575" s="7" t="s">
        <v>29</v>
      </c>
      <c r="T575" s="10">
        <v>0.98670000000000002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1028</v>
      </c>
      <c r="F576" s="7" t="s">
        <v>1029</v>
      </c>
      <c r="G576" s="7" t="s">
        <v>1300</v>
      </c>
      <c r="H576" s="8">
        <v>44273</v>
      </c>
      <c r="I576" s="7">
        <v>7</v>
      </c>
      <c r="J576" s="7" t="s">
        <v>26</v>
      </c>
      <c r="K576" s="7" t="s">
        <v>381</v>
      </c>
      <c r="L576" s="7" t="s">
        <v>382</v>
      </c>
      <c r="M576" s="7">
        <v>1</v>
      </c>
      <c r="N576" s="9">
        <v>9479</v>
      </c>
      <c r="O576" s="7" t="s">
        <v>29</v>
      </c>
      <c r="P576" s="7" t="s">
        <v>30</v>
      </c>
      <c r="Q576" s="7" t="s">
        <v>203</v>
      </c>
      <c r="R576" s="7" t="s">
        <v>183</v>
      </c>
      <c r="S576" s="7" t="s">
        <v>29</v>
      </c>
      <c r="T576" s="10">
        <v>0.98670000000000002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1303</v>
      </c>
      <c r="F577" s="7" t="s">
        <v>1304</v>
      </c>
      <c r="G577" s="7" t="s">
        <v>1300</v>
      </c>
      <c r="H577" s="8">
        <v>44273</v>
      </c>
      <c r="I577" s="7">
        <v>7</v>
      </c>
      <c r="J577" s="7" t="s">
        <v>26</v>
      </c>
      <c r="K577" s="7" t="s">
        <v>381</v>
      </c>
      <c r="L577" s="7" t="s">
        <v>382</v>
      </c>
      <c r="M577" s="7">
        <v>1</v>
      </c>
      <c r="N577" s="9">
        <v>49538</v>
      </c>
      <c r="O577" s="7" t="s">
        <v>29</v>
      </c>
      <c r="P577" s="7" t="s">
        <v>30</v>
      </c>
      <c r="Q577" s="7" t="s">
        <v>203</v>
      </c>
      <c r="R577" s="7" t="s">
        <v>183</v>
      </c>
      <c r="S577" s="7" t="s">
        <v>29</v>
      </c>
      <c r="T577" s="10">
        <v>0.98670000000000002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1305</v>
      </c>
      <c r="F578" s="7" t="s">
        <v>1306</v>
      </c>
      <c r="G578" s="7" t="s">
        <v>1300</v>
      </c>
      <c r="H578" s="8">
        <v>44273</v>
      </c>
      <c r="I578" s="7">
        <v>7</v>
      </c>
      <c r="J578" s="7" t="s">
        <v>26</v>
      </c>
      <c r="K578" s="7" t="s">
        <v>381</v>
      </c>
      <c r="L578" s="7" t="s">
        <v>382</v>
      </c>
      <c r="M578" s="7">
        <v>1</v>
      </c>
      <c r="N578" s="9">
        <v>19109</v>
      </c>
      <c r="O578" s="7" t="s">
        <v>29</v>
      </c>
      <c r="P578" s="7" t="s">
        <v>30</v>
      </c>
      <c r="Q578" s="7" t="s">
        <v>203</v>
      </c>
      <c r="R578" s="7" t="s">
        <v>183</v>
      </c>
      <c r="S578" s="7" t="s">
        <v>29</v>
      </c>
      <c r="T578" s="10">
        <v>0.98670000000000002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1001</v>
      </c>
      <c r="F579" s="7" t="s">
        <v>1002</v>
      </c>
      <c r="G579" s="7" t="s">
        <v>1307</v>
      </c>
      <c r="H579" s="8">
        <v>44273</v>
      </c>
      <c r="I579" s="7">
        <v>7</v>
      </c>
      <c r="J579" s="7" t="s">
        <v>26</v>
      </c>
      <c r="K579" s="7" t="s">
        <v>1308</v>
      </c>
      <c r="L579" s="7" t="s">
        <v>1309</v>
      </c>
      <c r="M579" s="7">
        <v>2</v>
      </c>
      <c r="N579" s="9">
        <v>92422</v>
      </c>
      <c r="O579" s="7" t="s">
        <v>29</v>
      </c>
      <c r="P579" s="7" t="s">
        <v>30</v>
      </c>
      <c r="Q579" s="7" t="s">
        <v>203</v>
      </c>
      <c r="R579" s="7" t="s">
        <v>32</v>
      </c>
      <c r="S579" s="7" t="s">
        <v>29</v>
      </c>
      <c r="T579" s="10">
        <v>0.98670000000000002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309</v>
      </c>
      <c r="F580" s="7" t="s">
        <v>310</v>
      </c>
      <c r="G580" s="7" t="s">
        <v>1307</v>
      </c>
      <c r="H580" s="8">
        <v>44273</v>
      </c>
      <c r="I580" s="7">
        <v>7</v>
      </c>
      <c r="J580" s="7" t="s">
        <v>26</v>
      </c>
      <c r="K580" s="7" t="s">
        <v>1308</v>
      </c>
      <c r="L580" s="7" t="s">
        <v>1309</v>
      </c>
      <c r="M580" s="7">
        <v>1</v>
      </c>
      <c r="N580" s="9">
        <v>33605</v>
      </c>
      <c r="O580" s="7" t="s">
        <v>29</v>
      </c>
      <c r="P580" s="7" t="s">
        <v>30</v>
      </c>
      <c r="Q580" s="7" t="s">
        <v>203</v>
      </c>
      <c r="R580" s="7" t="s">
        <v>32</v>
      </c>
      <c r="S580" s="7" t="s">
        <v>29</v>
      </c>
      <c r="T580" s="10">
        <v>0.98670000000000002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948</v>
      </c>
      <c r="F581" s="7" t="s">
        <v>949</v>
      </c>
      <c r="G581" s="7" t="s">
        <v>1310</v>
      </c>
      <c r="H581" s="8">
        <v>44273</v>
      </c>
      <c r="I581" s="7">
        <v>7</v>
      </c>
      <c r="J581" s="7" t="s">
        <v>26</v>
      </c>
      <c r="K581" s="7" t="s">
        <v>1311</v>
      </c>
      <c r="L581" s="7" t="s">
        <v>1312</v>
      </c>
      <c r="M581" s="7">
        <v>1</v>
      </c>
      <c r="N581" s="9">
        <v>13513</v>
      </c>
      <c r="O581" s="7" t="s">
        <v>29</v>
      </c>
      <c r="P581" s="7" t="s">
        <v>30</v>
      </c>
      <c r="Q581" s="7" t="s">
        <v>203</v>
      </c>
      <c r="R581" s="7" t="s">
        <v>32</v>
      </c>
      <c r="S581" s="7" t="s">
        <v>29</v>
      </c>
      <c r="T581" s="10">
        <v>0.98670000000000002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3200</v>
      </c>
      <c r="F582" s="7" t="s">
        <v>782</v>
      </c>
      <c r="G582" s="7" t="s">
        <v>1310</v>
      </c>
      <c r="H582" s="8">
        <v>44273</v>
      </c>
      <c r="I582" s="7">
        <v>7</v>
      </c>
      <c r="J582" s="7" t="s">
        <v>26</v>
      </c>
      <c r="K582" s="7" t="s">
        <v>1311</v>
      </c>
      <c r="L582" s="7" t="s">
        <v>1312</v>
      </c>
      <c r="M582" s="7">
        <v>2</v>
      </c>
      <c r="N582" s="9">
        <v>73932</v>
      </c>
      <c r="O582" s="7" t="s">
        <v>64</v>
      </c>
      <c r="P582" s="7" t="s">
        <v>30</v>
      </c>
      <c r="Q582" s="7" t="s">
        <v>203</v>
      </c>
      <c r="R582" s="7" t="s">
        <v>32</v>
      </c>
      <c r="S582" s="7" t="s">
        <v>48</v>
      </c>
      <c r="T582" s="10">
        <v>0.98670000000000002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218</v>
      </c>
      <c r="F583" s="7" t="s">
        <v>219</v>
      </c>
      <c r="G583" s="7" t="s">
        <v>1310</v>
      </c>
      <c r="H583" s="8">
        <v>44273</v>
      </c>
      <c r="I583" s="7">
        <v>7</v>
      </c>
      <c r="J583" s="7" t="s">
        <v>26</v>
      </c>
      <c r="K583" s="7" t="s">
        <v>1311</v>
      </c>
      <c r="L583" s="7" t="s">
        <v>1312</v>
      </c>
      <c r="M583" s="7">
        <v>1</v>
      </c>
      <c r="N583" s="9">
        <v>43580</v>
      </c>
      <c r="O583" s="7" t="s">
        <v>29</v>
      </c>
      <c r="P583" s="7" t="s">
        <v>30</v>
      </c>
      <c r="Q583" s="7" t="s">
        <v>203</v>
      </c>
      <c r="R583" s="7" t="s">
        <v>32</v>
      </c>
      <c r="S583" s="7" t="s">
        <v>29</v>
      </c>
      <c r="T583" s="10">
        <v>0.98670000000000002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224</v>
      </c>
      <c r="F584" s="7" t="s">
        <v>225</v>
      </c>
      <c r="G584" s="7" t="s">
        <v>1310</v>
      </c>
      <c r="H584" s="8">
        <v>44273</v>
      </c>
      <c r="I584" s="7">
        <v>7</v>
      </c>
      <c r="J584" s="7" t="s">
        <v>26</v>
      </c>
      <c r="K584" s="7" t="s">
        <v>1311</v>
      </c>
      <c r="L584" s="7" t="s">
        <v>1312</v>
      </c>
      <c r="M584" s="7">
        <v>1</v>
      </c>
      <c r="N584" s="9">
        <v>40059</v>
      </c>
      <c r="O584" s="7" t="s">
        <v>29</v>
      </c>
      <c r="P584" s="7" t="s">
        <v>30</v>
      </c>
      <c r="Q584" s="7" t="s">
        <v>203</v>
      </c>
      <c r="R584" s="7" t="s">
        <v>32</v>
      </c>
      <c r="S584" s="7" t="s">
        <v>29</v>
      </c>
      <c r="T584" s="10">
        <v>0.98670000000000002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369</v>
      </c>
      <c r="F585" s="7" t="s">
        <v>370</v>
      </c>
      <c r="G585" s="7" t="s">
        <v>1310</v>
      </c>
      <c r="H585" s="8">
        <v>44273</v>
      </c>
      <c r="I585" s="7">
        <v>7</v>
      </c>
      <c r="J585" s="7" t="s">
        <v>26</v>
      </c>
      <c r="K585" s="7" t="s">
        <v>1311</v>
      </c>
      <c r="L585" s="7" t="s">
        <v>1312</v>
      </c>
      <c r="M585" s="7">
        <v>1</v>
      </c>
      <c r="N585" s="9">
        <v>14689</v>
      </c>
      <c r="O585" s="7" t="s">
        <v>29</v>
      </c>
      <c r="P585" s="7" t="s">
        <v>30</v>
      </c>
      <c r="Q585" s="7" t="s">
        <v>203</v>
      </c>
      <c r="R585" s="7" t="s">
        <v>32</v>
      </c>
      <c r="S585" s="7" t="s">
        <v>29</v>
      </c>
      <c r="T585" s="10">
        <v>0.98670000000000002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13208</v>
      </c>
      <c r="F586" s="7" t="s">
        <v>802</v>
      </c>
      <c r="G586" s="7" t="s">
        <v>1313</v>
      </c>
      <c r="H586" s="8">
        <v>44273</v>
      </c>
      <c r="I586" s="7">
        <v>7</v>
      </c>
      <c r="J586" s="7" t="s">
        <v>26</v>
      </c>
      <c r="K586" s="7" t="s">
        <v>1314</v>
      </c>
      <c r="L586" s="7" t="s">
        <v>1315</v>
      </c>
      <c r="M586" s="7">
        <v>2</v>
      </c>
      <c r="N586" s="9">
        <v>45362</v>
      </c>
      <c r="O586" s="7" t="s">
        <v>29</v>
      </c>
      <c r="P586" s="7" t="s">
        <v>30</v>
      </c>
      <c r="Q586" s="7" t="s">
        <v>203</v>
      </c>
      <c r="R586" s="7" t="s">
        <v>32</v>
      </c>
      <c r="S586" s="7" t="s">
        <v>48</v>
      </c>
      <c r="T586" s="10">
        <v>0.98670000000000002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1316</v>
      </c>
      <c r="F587" s="7" t="s">
        <v>1317</v>
      </c>
      <c r="G587" s="7" t="s">
        <v>1313</v>
      </c>
      <c r="H587" s="8">
        <v>44273</v>
      </c>
      <c r="I587" s="7">
        <v>7</v>
      </c>
      <c r="J587" s="7" t="s">
        <v>26</v>
      </c>
      <c r="K587" s="7" t="s">
        <v>1314</v>
      </c>
      <c r="L587" s="7" t="s">
        <v>1315</v>
      </c>
      <c r="M587" s="7">
        <v>1</v>
      </c>
      <c r="N587" s="9">
        <v>23176</v>
      </c>
      <c r="O587" s="7" t="s">
        <v>29</v>
      </c>
      <c r="P587" s="7" t="s">
        <v>30</v>
      </c>
      <c r="Q587" s="7" t="s">
        <v>203</v>
      </c>
      <c r="R587" s="7" t="s">
        <v>32</v>
      </c>
      <c r="S587" s="7" t="s">
        <v>29</v>
      </c>
      <c r="T587" s="10">
        <v>0.98670000000000002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1318</v>
      </c>
      <c r="F588" s="7" t="s">
        <v>1319</v>
      </c>
      <c r="G588" s="7" t="s">
        <v>1313</v>
      </c>
      <c r="H588" s="8">
        <v>44273</v>
      </c>
      <c r="I588" s="7">
        <v>7</v>
      </c>
      <c r="J588" s="7" t="s">
        <v>26</v>
      </c>
      <c r="K588" s="7" t="s">
        <v>1314</v>
      </c>
      <c r="L588" s="7" t="s">
        <v>1315</v>
      </c>
      <c r="M588" s="7">
        <v>1</v>
      </c>
      <c r="N588" s="9">
        <v>10706</v>
      </c>
      <c r="O588" s="7" t="s">
        <v>29</v>
      </c>
      <c r="P588" s="7" t="s">
        <v>30</v>
      </c>
      <c r="Q588" s="7" t="s">
        <v>203</v>
      </c>
      <c r="R588" s="7" t="s">
        <v>32</v>
      </c>
      <c r="S588" s="7" t="s">
        <v>29</v>
      </c>
      <c r="T588" s="10">
        <v>0.98670000000000002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1259</v>
      </c>
      <c r="F589" s="7" t="s">
        <v>1260</v>
      </c>
      <c r="G589" s="7" t="s">
        <v>1313</v>
      </c>
      <c r="H589" s="8">
        <v>44273</v>
      </c>
      <c r="I589" s="7">
        <v>7</v>
      </c>
      <c r="J589" s="7" t="s">
        <v>26</v>
      </c>
      <c r="K589" s="7" t="s">
        <v>1314</v>
      </c>
      <c r="L589" s="7" t="s">
        <v>1315</v>
      </c>
      <c r="M589" s="7">
        <v>1</v>
      </c>
      <c r="N589" s="9">
        <v>4202</v>
      </c>
      <c r="O589" s="7" t="s">
        <v>29</v>
      </c>
      <c r="P589" s="7" t="s">
        <v>30</v>
      </c>
      <c r="Q589" s="7" t="s">
        <v>203</v>
      </c>
      <c r="R589" s="7" t="s">
        <v>32</v>
      </c>
      <c r="S589" s="7" t="s">
        <v>29</v>
      </c>
      <c r="T589" s="10">
        <v>0.98670000000000002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1320</v>
      </c>
      <c r="F590" s="7" t="s">
        <v>1321</v>
      </c>
      <c r="G590" s="7" t="s">
        <v>1313</v>
      </c>
      <c r="H590" s="8">
        <v>44273</v>
      </c>
      <c r="I590" s="7">
        <v>7</v>
      </c>
      <c r="J590" s="7" t="s">
        <v>26</v>
      </c>
      <c r="K590" s="7" t="s">
        <v>1314</v>
      </c>
      <c r="L590" s="7" t="s">
        <v>1315</v>
      </c>
      <c r="M590" s="7">
        <v>1</v>
      </c>
      <c r="N590" s="9">
        <v>54168</v>
      </c>
      <c r="O590" s="7" t="s">
        <v>29</v>
      </c>
      <c r="P590" s="7" t="s">
        <v>30</v>
      </c>
      <c r="Q590" s="7" t="s">
        <v>203</v>
      </c>
      <c r="R590" s="7" t="s">
        <v>32</v>
      </c>
      <c r="S590" s="7" t="s">
        <v>29</v>
      </c>
      <c r="T590" s="10">
        <v>0.98670000000000002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1322</v>
      </c>
      <c r="F591" s="7" t="s">
        <v>1323</v>
      </c>
      <c r="G591" s="7" t="s">
        <v>1313</v>
      </c>
      <c r="H591" s="8">
        <v>44273</v>
      </c>
      <c r="I591" s="7">
        <v>7</v>
      </c>
      <c r="J591" s="7" t="s">
        <v>26</v>
      </c>
      <c r="K591" s="7" t="s">
        <v>1314</v>
      </c>
      <c r="L591" s="7" t="s">
        <v>1315</v>
      </c>
      <c r="M591" s="7">
        <v>1</v>
      </c>
      <c r="N591" s="9">
        <v>67218</v>
      </c>
      <c r="O591" s="7" t="s">
        <v>29</v>
      </c>
      <c r="P591" s="7" t="s">
        <v>30</v>
      </c>
      <c r="Q591" s="7" t="s">
        <v>203</v>
      </c>
      <c r="R591" s="7" t="s">
        <v>32</v>
      </c>
      <c r="S591" s="7" t="s">
        <v>48</v>
      </c>
      <c r="T591" s="10">
        <v>0.98670000000000002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1324</v>
      </c>
      <c r="F592" s="7" t="s">
        <v>1325</v>
      </c>
      <c r="G592" s="7" t="s">
        <v>1326</v>
      </c>
      <c r="H592" s="8">
        <v>44273</v>
      </c>
      <c r="I592" s="7">
        <v>7</v>
      </c>
      <c r="J592" s="7" t="s">
        <v>26</v>
      </c>
      <c r="K592" s="7" t="s">
        <v>1327</v>
      </c>
      <c r="L592" s="7" t="s">
        <v>1328</v>
      </c>
      <c r="M592" s="7">
        <v>1</v>
      </c>
      <c r="N592" s="9">
        <v>134445</v>
      </c>
      <c r="O592" s="7" t="s">
        <v>29</v>
      </c>
      <c r="P592" s="7" t="s">
        <v>30</v>
      </c>
      <c r="Q592" s="7" t="s">
        <v>203</v>
      </c>
      <c r="R592" s="7" t="s">
        <v>32</v>
      </c>
      <c r="S592" s="7" t="s">
        <v>29</v>
      </c>
      <c r="T592" s="10">
        <v>0.98670000000000002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63002</v>
      </c>
      <c r="F593" s="7" t="s">
        <v>1329</v>
      </c>
      <c r="G593" s="7" t="s">
        <v>1330</v>
      </c>
      <c r="H593" s="8">
        <v>44273</v>
      </c>
      <c r="I593" s="7">
        <v>7</v>
      </c>
      <c r="J593" s="7" t="s">
        <v>26</v>
      </c>
      <c r="K593" s="7" t="s">
        <v>422</v>
      </c>
      <c r="L593" s="7" t="s">
        <v>423</v>
      </c>
      <c r="M593" s="7">
        <v>3</v>
      </c>
      <c r="N593" s="9">
        <v>119700</v>
      </c>
      <c r="O593" s="7" t="s">
        <v>29</v>
      </c>
      <c r="P593" s="7" t="s">
        <v>30</v>
      </c>
      <c r="Q593" s="7" t="s">
        <v>203</v>
      </c>
      <c r="R593" s="7" t="s">
        <v>32</v>
      </c>
      <c r="S593" s="7" t="s">
        <v>29</v>
      </c>
      <c r="T593" s="10">
        <v>0.98670000000000002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1331</v>
      </c>
      <c r="F594" s="7" t="s">
        <v>1332</v>
      </c>
      <c r="G594" s="7" t="s">
        <v>1333</v>
      </c>
      <c r="H594" s="8">
        <v>44273</v>
      </c>
      <c r="I594" s="7">
        <v>7</v>
      </c>
      <c r="J594" s="7" t="s">
        <v>26</v>
      </c>
      <c r="K594" s="7" t="s">
        <v>437</v>
      </c>
      <c r="L594" s="7" t="s">
        <v>438</v>
      </c>
      <c r="M594" s="7">
        <v>1</v>
      </c>
      <c r="N594" s="9">
        <v>41550</v>
      </c>
      <c r="O594" s="7" t="s">
        <v>29</v>
      </c>
      <c r="P594" s="7" t="s">
        <v>30</v>
      </c>
      <c r="Q594" s="7" t="s">
        <v>203</v>
      </c>
      <c r="R594" s="7" t="s">
        <v>32</v>
      </c>
      <c r="S594" s="7" t="s">
        <v>29</v>
      </c>
      <c r="T594" s="10">
        <v>0.98670000000000002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 t="s">
        <v>233</v>
      </c>
      <c r="F595" s="7" t="s">
        <v>234</v>
      </c>
      <c r="G595" s="7" t="s">
        <v>1334</v>
      </c>
      <c r="H595" s="8">
        <v>44273</v>
      </c>
      <c r="I595" s="7">
        <v>7</v>
      </c>
      <c r="J595" s="7" t="s">
        <v>26</v>
      </c>
      <c r="K595" s="7" t="s">
        <v>617</v>
      </c>
      <c r="L595" s="7" t="s">
        <v>618</v>
      </c>
      <c r="M595" s="7">
        <v>1</v>
      </c>
      <c r="N595" s="9">
        <v>51118</v>
      </c>
      <c r="O595" s="7" t="s">
        <v>29</v>
      </c>
      <c r="P595" s="7" t="s">
        <v>30</v>
      </c>
      <c r="Q595" s="7" t="s">
        <v>203</v>
      </c>
      <c r="R595" s="7" t="s">
        <v>32</v>
      </c>
      <c r="S595" s="7" t="s">
        <v>29</v>
      </c>
      <c r="T595" s="10">
        <v>0.98670000000000002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934</v>
      </c>
      <c r="F596" s="7" t="s">
        <v>935</v>
      </c>
      <c r="G596" s="7" t="s">
        <v>1335</v>
      </c>
      <c r="H596" s="8">
        <v>44273</v>
      </c>
      <c r="I596" s="7">
        <v>7</v>
      </c>
      <c r="J596" s="7" t="s">
        <v>26</v>
      </c>
      <c r="K596" s="7" t="s">
        <v>1336</v>
      </c>
      <c r="L596" s="7" t="s">
        <v>1337</v>
      </c>
      <c r="M596" s="7">
        <v>1</v>
      </c>
      <c r="N596" s="9">
        <v>84874</v>
      </c>
      <c r="O596" s="7" t="s">
        <v>29</v>
      </c>
      <c r="P596" s="7" t="s">
        <v>30</v>
      </c>
      <c r="Q596" s="7" t="s">
        <v>203</v>
      </c>
      <c r="R596" s="7" t="s">
        <v>32</v>
      </c>
      <c r="S596" s="7" t="s">
        <v>29</v>
      </c>
      <c r="T596" s="10">
        <v>0.98670000000000002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439</v>
      </c>
      <c r="F597" s="7" t="s">
        <v>374</v>
      </c>
      <c r="G597" s="7" t="s">
        <v>1335</v>
      </c>
      <c r="H597" s="8">
        <v>44273</v>
      </c>
      <c r="I597" s="7">
        <v>7</v>
      </c>
      <c r="J597" s="7" t="s">
        <v>26</v>
      </c>
      <c r="K597" s="7" t="s">
        <v>1336</v>
      </c>
      <c r="L597" s="7" t="s">
        <v>1337</v>
      </c>
      <c r="M597" s="7">
        <v>2</v>
      </c>
      <c r="N597" s="9">
        <v>7294</v>
      </c>
      <c r="O597" s="7" t="s">
        <v>29</v>
      </c>
      <c r="P597" s="7" t="s">
        <v>30</v>
      </c>
      <c r="Q597" s="7" t="s">
        <v>203</v>
      </c>
      <c r="R597" s="7" t="s">
        <v>32</v>
      </c>
      <c r="S597" s="7" t="s">
        <v>29</v>
      </c>
      <c r="T597" s="10">
        <v>0.98670000000000002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 t="s">
        <v>888</v>
      </c>
      <c r="F598" s="7" t="s">
        <v>889</v>
      </c>
      <c r="G598" s="7" t="s">
        <v>1335</v>
      </c>
      <c r="H598" s="8">
        <v>44273</v>
      </c>
      <c r="I598" s="7">
        <v>7</v>
      </c>
      <c r="J598" s="7" t="s">
        <v>26</v>
      </c>
      <c r="K598" s="7" t="s">
        <v>1336</v>
      </c>
      <c r="L598" s="7" t="s">
        <v>1337</v>
      </c>
      <c r="M598" s="7">
        <v>1</v>
      </c>
      <c r="N598" s="9">
        <v>13303</v>
      </c>
      <c r="O598" s="7" t="s">
        <v>29</v>
      </c>
      <c r="P598" s="7" t="s">
        <v>30</v>
      </c>
      <c r="Q598" s="7" t="s">
        <v>203</v>
      </c>
      <c r="R598" s="7" t="s">
        <v>32</v>
      </c>
      <c r="S598" s="7" t="s">
        <v>29</v>
      </c>
      <c r="T598" s="10">
        <v>0.98670000000000002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10437</v>
      </c>
      <c r="F599" s="7" t="s">
        <v>184</v>
      </c>
      <c r="G599" s="7" t="s">
        <v>1335</v>
      </c>
      <c r="H599" s="8">
        <v>44273</v>
      </c>
      <c r="I599" s="7">
        <v>7</v>
      </c>
      <c r="J599" s="7" t="s">
        <v>26</v>
      </c>
      <c r="K599" s="7" t="s">
        <v>1336</v>
      </c>
      <c r="L599" s="7" t="s">
        <v>1337</v>
      </c>
      <c r="M599" s="7">
        <v>2</v>
      </c>
      <c r="N599" s="9">
        <v>96992</v>
      </c>
      <c r="O599" s="7" t="s">
        <v>29</v>
      </c>
      <c r="P599" s="7" t="s">
        <v>30</v>
      </c>
      <c r="Q599" s="7" t="s">
        <v>203</v>
      </c>
      <c r="R599" s="7" t="s">
        <v>32</v>
      </c>
      <c r="S599" s="7" t="s">
        <v>29</v>
      </c>
      <c r="T599" s="10">
        <v>0.98670000000000002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10445</v>
      </c>
      <c r="F600" s="7" t="s">
        <v>184</v>
      </c>
      <c r="G600" s="7" t="s">
        <v>1335</v>
      </c>
      <c r="H600" s="8">
        <v>44273</v>
      </c>
      <c r="I600" s="7">
        <v>7</v>
      </c>
      <c r="J600" s="7" t="s">
        <v>26</v>
      </c>
      <c r="K600" s="7" t="s">
        <v>1336</v>
      </c>
      <c r="L600" s="7" t="s">
        <v>1337</v>
      </c>
      <c r="M600" s="7">
        <v>2</v>
      </c>
      <c r="N600" s="9">
        <v>70404</v>
      </c>
      <c r="O600" s="7" t="s">
        <v>29</v>
      </c>
      <c r="P600" s="7" t="s">
        <v>30</v>
      </c>
      <c r="Q600" s="7" t="s">
        <v>203</v>
      </c>
      <c r="R600" s="7" t="s">
        <v>32</v>
      </c>
      <c r="S600" s="7" t="s">
        <v>29</v>
      </c>
      <c r="T600" s="10">
        <v>0.98670000000000002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10616</v>
      </c>
      <c r="F601" s="7" t="s">
        <v>407</v>
      </c>
      <c r="G601" s="7" t="s">
        <v>1335</v>
      </c>
      <c r="H601" s="8">
        <v>44273</v>
      </c>
      <c r="I601" s="7">
        <v>7</v>
      </c>
      <c r="J601" s="7" t="s">
        <v>26</v>
      </c>
      <c r="K601" s="7" t="s">
        <v>1336</v>
      </c>
      <c r="L601" s="7" t="s">
        <v>1337</v>
      </c>
      <c r="M601" s="7">
        <v>4</v>
      </c>
      <c r="N601" s="9">
        <v>42052</v>
      </c>
      <c r="O601" s="7" t="s">
        <v>29</v>
      </c>
      <c r="P601" s="7" t="s">
        <v>30</v>
      </c>
      <c r="Q601" s="7" t="s">
        <v>203</v>
      </c>
      <c r="R601" s="7" t="s">
        <v>32</v>
      </c>
      <c r="S601" s="7" t="s">
        <v>29</v>
      </c>
      <c r="T601" s="10">
        <v>0.98670000000000002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10626</v>
      </c>
      <c r="F602" s="7" t="s">
        <v>407</v>
      </c>
      <c r="G602" s="7" t="s">
        <v>1335</v>
      </c>
      <c r="H602" s="8">
        <v>44273</v>
      </c>
      <c r="I602" s="7">
        <v>7</v>
      </c>
      <c r="J602" s="7" t="s">
        <v>26</v>
      </c>
      <c r="K602" s="7" t="s">
        <v>1336</v>
      </c>
      <c r="L602" s="7" t="s">
        <v>1337</v>
      </c>
      <c r="M602" s="7">
        <v>8</v>
      </c>
      <c r="N602" s="9">
        <v>87328</v>
      </c>
      <c r="O602" s="7" t="s">
        <v>29</v>
      </c>
      <c r="P602" s="7" t="s">
        <v>30</v>
      </c>
      <c r="Q602" s="7" t="s">
        <v>203</v>
      </c>
      <c r="R602" s="7" t="s">
        <v>32</v>
      </c>
      <c r="S602" s="7" t="s">
        <v>29</v>
      </c>
      <c r="T602" s="10">
        <v>0.98670000000000002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10517</v>
      </c>
      <c r="F603" s="7" t="s">
        <v>590</v>
      </c>
      <c r="G603" s="7" t="s">
        <v>1335</v>
      </c>
      <c r="H603" s="8">
        <v>44273</v>
      </c>
      <c r="I603" s="7">
        <v>7</v>
      </c>
      <c r="J603" s="7" t="s">
        <v>26</v>
      </c>
      <c r="K603" s="7" t="s">
        <v>1336</v>
      </c>
      <c r="L603" s="7" t="s">
        <v>1337</v>
      </c>
      <c r="M603" s="7">
        <v>4</v>
      </c>
      <c r="N603" s="9">
        <v>50452</v>
      </c>
      <c r="O603" s="7" t="s">
        <v>29</v>
      </c>
      <c r="P603" s="7" t="s">
        <v>30</v>
      </c>
      <c r="Q603" s="7" t="s">
        <v>203</v>
      </c>
      <c r="R603" s="7" t="s">
        <v>32</v>
      </c>
      <c r="S603" s="7" t="s">
        <v>29</v>
      </c>
      <c r="T603" s="10">
        <v>0.98670000000000002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591</v>
      </c>
      <c r="F604" s="7" t="s">
        <v>592</v>
      </c>
      <c r="G604" s="7" t="s">
        <v>1335</v>
      </c>
      <c r="H604" s="8">
        <v>44273</v>
      </c>
      <c r="I604" s="7">
        <v>7</v>
      </c>
      <c r="J604" s="7" t="s">
        <v>26</v>
      </c>
      <c r="K604" s="7" t="s">
        <v>1336</v>
      </c>
      <c r="L604" s="7" t="s">
        <v>1337</v>
      </c>
      <c r="M604" s="7">
        <v>2</v>
      </c>
      <c r="N604" s="9">
        <v>22790</v>
      </c>
      <c r="O604" s="7" t="s">
        <v>29</v>
      </c>
      <c r="P604" s="7" t="s">
        <v>30</v>
      </c>
      <c r="Q604" s="7" t="s">
        <v>203</v>
      </c>
      <c r="R604" s="7" t="s">
        <v>32</v>
      </c>
      <c r="S604" s="7" t="s">
        <v>29</v>
      </c>
      <c r="T604" s="10">
        <v>0.98670000000000002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188</v>
      </c>
      <c r="F605" s="7" t="s">
        <v>189</v>
      </c>
      <c r="G605" s="7" t="s">
        <v>1335</v>
      </c>
      <c r="H605" s="8">
        <v>44273</v>
      </c>
      <c r="I605" s="7">
        <v>7</v>
      </c>
      <c r="J605" s="7" t="s">
        <v>26</v>
      </c>
      <c r="K605" s="7" t="s">
        <v>1336</v>
      </c>
      <c r="L605" s="7" t="s">
        <v>1337</v>
      </c>
      <c r="M605" s="7">
        <v>2</v>
      </c>
      <c r="N605" s="9">
        <v>54740</v>
      </c>
      <c r="O605" s="7" t="s">
        <v>29</v>
      </c>
      <c r="P605" s="7" t="s">
        <v>30</v>
      </c>
      <c r="Q605" s="7" t="s">
        <v>203</v>
      </c>
      <c r="R605" s="7" t="s">
        <v>32</v>
      </c>
      <c r="S605" s="7" t="s">
        <v>29</v>
      </c>
      <c r="T605" s="10">
        <v>0.98670000000000002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10575</v>
      </c>
      <c r="F606" s="7" t="s">
        <v>333</v>
      </c>
      <c r="G606" s="7" t="s">
        <v>1335</v>
      </c>
      <c r="H606" s="8">
        <v>44273</v>
      </c>
      <c r="I606" s="7">
        <v>7</v>
      </c>
      <c r="J606" s="7" t="s">
        <v>26</v>
      </c>
      <c r="K606" s="7" t="s">
        <v>1336</v>
      </c>
      <c r="L606" s="7" t="s">
        <v>1337</v>
      </c>
      <c r="M606" s="7">
        <v>2</v>
      </c>
      <c r="N606" s="9">
        <v>36034</v>
      </c>
      <c r="O606" s="7" t="s">
        <v>29</v>
      </c>
      <c r="P606" s="7" t="s">
        <v>30</v>
      </c>
      <c r="Q606" s="7" t="s">
        <v>203</v>
      </c>
      <c r="R606" s="7" t="s">
        <v>32</v>
      </c>
      <c r="S606" s="7" t="s">
        <v>29</v>
      </c>
      <c r="T606" s="10">
        <v>0.98670000000000002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85365</v>
      </c>
      <c r="F607" s="7" t="s">
        <v>701</v>
      </c>
      <c r="G607" s="7" t="s">
        <v>1335</v>
      </c>
      <c r="H607" s="8">
        <v>44273</v>
      </c>
      <c r="I607" s="7">
        <v>7</v>
      </c>
      <c r="J607" s="7" t="s">
        <v>26</v>
      </c>
      <c r="K607" s="7" t="s">
        <v>1336</v>
      </c>
      <c r="L607" s="7" t="s">
        <v>1337</v>
      </c>
      <c r="M607" s="7">
        <v>4</v>
      </c>
      <c r="N607" s="9">
        <v>90724</v>
      </c>
      <c r="O607" s="7" t="s">
        <v>29</v>
      </c>
      <c r="P607" s="7" t="s">
        <v>30</v>
      </c>
      <c r="Q607" s="7" t="s">
        <v>203</v>
      </c>
      <c r="R607" s="7" t="s">
        <v>32</v>
      </c>
      <c r="S607" s="7" t="s">
        <v>29</v>
      </c>
      <c r="T607" s="10">
        <v>0.98670000000000002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408</v>
      </c>
      <c r="F608" s="7" t="s">
        <v>409</v>
      </c>
      <c r="G608" s="7" t="s">
        <v>1335</v>
      </c>
      <c r="H608" s="8">
        <v>44273</v>
      </c>
      <c r="I608" s="7">
        <v>7</v>
      </c>
      <c r="J608" s="7" t="s">
        <v>26</v>
      </c>
      <c r="K608" s="7" t="s">
        <v>1336</v>
      </c>
      <c r="L608" s="7" t="s">
        <v>1337</v>
      </c>
      <c r="M608" s="7">
        <v>3</v>
      </c>
      <c r="N608" s="9">
        <v>30783</v>
      </c>
      <c r="O608" s="7" t="s">
        <v>29</v>
      </c>
      <c r="P608" s="7" t="s">
        <v>30</v>
      </c>
      <c r="Q608" s="7" t="s">
        <v>203</v>
      </c>
      <c r="R608" s="7" t="s">
        <v>32</v>
      </c>
      <c r="S608" s="7" t="s">
        <v>29</v>
      </c>
      <c r="T608" s="10">
        <v>0.98670000000000002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1338</v>
      </c>
      <c r="F609" s="7" t="s">
        <v>1339</v>
      </c>
      <c r="G609" s="7" t="s">
        <v>1335</v>
      </c>
      <c r="H609" s="8">
        <v>44273</v>
      </c>
      <c r="I609" s="7">
        <v>7</v>
      </c>
      <c r="J609" s="7" t="s">
        <v>26</v>
      </c>
      <c r="K609" s="7" t="s">
        <v>1336</v>
      </c>
      <c r="L609" s="7" t="s">
        <v>1337</v>
      </c>
      <c r="M609" s="7">
        <v>2</v>
      </c>
      <c r="N609" s="9">
        <v>29764</v>
      </c>
      <c r="O609" s="7" t="s">
        <v>29</v>
      </c>
      <c r="P609" s="7" t="s">
        <v>30</v>
      </c>
      <c r="Q609" s="7" t="s">
        <v>203</v>
      </c>
      <c r="R609" s="7" t="s">
        <v>32</v>
      </c>
      <c r="S609" s="7" t="s">
        <v>29</v>
      </c>
      <c r="T609" s="10">
        <v>0.98670000000000002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1320</v>
      </c>
      <c r="F610" s="7" t="s">
        <v>1321</v>
      </c>
      <c r="G610" s="7" t="s">
        <v>1340</v>
      </c>
      <c r="H610" s="8">
        <v>44273</v>
      </c>
      <c r="I610" s="7">
        <v>7</v>
      </c>
      <c r="J610" s="7" t="s">
        <v>26</v>
      </c>
      <c r="K610" s="7" t="s">
        <v>1341</v>
      </c>
      <c r="L610" s="7" t="s">
        <v>1342</v>
      </c>
      <c r="M610" s="7">
        <v>1</v>
      </c>
      <c r="N610" s="9">
        <v>87429</v>
      </c>
      <c r="O610" s="7" t="s">
        <v>29</v>
      </c>
      <c r="P610" s="7" t="s">
        <v>30</v>
      </c>
      <c r="Q610" s="7" t="s">
        <v>203</v>
      </c>
      <c r="R610" s="7" t="s">
        <v>32</v>
      </c>
      <c r="S610" s="7" t="s">
        <v>29</v>
      </c>
      <c r="T610" s="10">
        <v>0.98670000000000002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1343</v>
      </c>
      <c r="F611" s="7" t="s">
        <v>1344</v>
      </c>
      <c r="G611" s="7" t="s">
        <v>1345</v>
      </c>
      <c r="H611" s="8">
        <v>44273</v>
      </c>
      <c r="I611" s="7">
        <v>7</v>
      </c>
      <c r="J611" s="7" t="s">
        <v>26</v>
      </c>
      <c r="K611" s="7" t="s">
        <v>1346</v>
      </c>
      <c r="L611" s="7" t="s">
        <v>1347</v>
      </c>
      <c r="M611" s="7">
        <v>3</v>
      </c>
      <c r="N611" s="9">
        <v>65547</v>
      </c>
      <c r="O611" s="7" t="s">
        <v>29</v>
      </c>
      <c r="P611" s="7" t="s">
        <v>30</v>
      </c>
      <c r="Q611" s="7" t="s">
        <v>203</v>
      </c>
      <c r="R611" s="7" t="s">
        <v>32</v>
      </c>
      <c r="S611" s="7" t="s">
        <v>48</v>
      </c>
      <c r="T611" s="10">
        <v>0.98670000000000002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1348</v>
      </c>
      <c r="F612" s="7" t="s">
        <v>1349</v>
      </c>
      <c r="G612" s="7" t="s">
        <v>1345</v>
      </c>
      <c r="H612" s="8">
        <v>44273</v>
      </c>
      <c r="I612" s="7">
        <v>7</v>
      </c>
      <c r="J612" s="7" t="s">
        <v>26</v>
      </c>
      <c r="K612" s="7" t="s">
        <v>1346</v>
      </c>
      <c r="L612" s="7" t="s">
        <v>1347</v>
      </c>
      <c r="M612" s="7">
        <v>1</v>
      </c>
      <c r="N612" s="9">
        <v>43311</v>
      </c>
      <c r="O612" s="7" t="s">
        <v>29</v>
      </c>
      <c r="P612" s="7" t="s">
        <v>30</v>
      </c>
      <c r="Q612" s="7" t="s">
        <v>203</v>
      </c>
      <c r="R612" s="7" t="s">
        <v>32</v>
      </c>
      <c r="S612" s="7" t="s">
        <v>48</v>
      </c>
      <c r="T612" s="10">
        <v>0.98670000000000002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1350</v>
      </c>
      <c r="F613" s="7" t="s">
        <v>1351</v>
      </c>
      <c r="G613" s="7" t="s">
        <v>1345</v>
      </c>
      <c r="H613" s="8">
        <v>44273</v>
      </c>
      <c r="I613" s="7">
        <v>7</v>
      </c>
      <c r="J613" s="7" t="s">
        <v>26</v>
      </c>
      <c r="K613" s="7" t="s">
        <v>1346</v>
      </c>
      <c r="L613" s="7" t="s">
        <v>1347</v>
      </c>
      <c r="M613" s="7">
        <v>1</v>
      </c>
      <c r="N613" s="9">
        <v>8025</v>
      </c>
      <c r="O613" s="7" t="s">
        <v>29</v>
      </c>
      <c r="P613" s="7" t="s">
        <v>30</v>
      </c>
      <c r="Q613" s="7" t="s">
        <v>203</v>
      </c>
      <c r="R613" s="7" t="s">
        <v>32</v>
      </c>
      <c r="S613" s="7" t="s">
        <v>48</v>
      </c>
      <c r="T613" s="10">
        <v>0.98670000000000002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1352</v>
      </c>
      <c r="F614" s="7" t="s">
        <v>1353</v>
      </c>
      <c r="G614" s="7" t="s">
        <v>1345</v>
      </c>
      <c r="H614" s="8">
        <v>44273</v>
      </c>
      <c r="I614" s="7">
        <v>7</v>
      </c>
      <c r="J614" s="7" t="s">
        <v>26</v>
      </c>
      <c r="K614" s="7" t="s">
        <v>1346</v>
      </c>
      <c r="L614" s="7" t="s">
        <v>1347</v>
      </c>
      <c r="M614" s="7">
        <v>1</v>
      </c>
      <c r="N614" s="9">
        <v>7773</v>
      </c>
      <c r="O614" s="7" t="s">
        <v>29</v>
      </c>
      <c r="P614" s="7" t="s">
        <v>30</v>
      </c>
      <c r="Q614" s="7" t="s">
        <v>203</v>
      </c>
      <c r="R614" s="7" t="s">
        <v>32</v>
      </c>
      <c r="S614" s="7" t="s">
        <v>48</v>
      </c>
      <c r="T614" s="10">
        <v>0.98670000000000002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1354</v>
      </c>
      <c r="F615" s="7" t="s">
        <v>1355</v>
      </c>
      <c r="G615" s="7" t="s">
        <v>1345</v>
      </c>
      <c r="H615" s="8">
        <v>44273</v>
      </c>
      <c r="I615" s="7">
        <v>7</v>
      </c>
      <c r="J615" s="7" t="s">
        <v>26</v>
      </c>
      <c r="K615" s="7" t="s">
        <v>1346</v>
      </c>
      <c r="L615" s="7" t="s">
        <v>1347</v>
      </c>
      <c r="M615" s="7">
        <v>2</v>
      </c>
      <c r="N615" s="9">
        <v>6034</v>
      </c>
      <c r="O615" s="7" t="s">
        <v>29</v>
      </c>
      <c r="P615" s="7" t="s">
        <v>30</v>
      </c>
      <c r="Q615" s="7" t="s">
        <v>203</v>
      </c>
      <c r="R615" s="7" t="s">
        <v>32</v>
      </c>
      <c r="S615" s="7" t="s">
        <v>48</v>
      </c>
      <c r="T615" s="10">
        <v>0.98670000000000002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24038</v>
      </c>
      <c r="F616" s="7" t="s">
        <v>1356</v>
      </c>
      <c r="G616" s="7" t="s">
        <v>1357</v>
      </c>
      <c r="H616" s="8">
        <v>44273</v>
      </c>
      <c r="I616" s="7">
        <v>7</v>
      </c>
      <c r="J616" s="7" t="s">
        <v>26</v>
      </c>
      <c r="K616" s="7" t="s">
        <v>1358</v>
      </c>
      <c r="L616" s="7" t="s">
        <v>1359</v>
      </c>
      <c r="M616" s="7">
        <v>6</v>
      </c>
      <c r="N616" s="9">
        <v>18102</v>
      </c>
      <c r="O616" s="7" t="s">
        <v>29</v>
      </c>
      <c r="P616" s="7" t="s">
        <v>30</v>
      </c>
      <c r="Q616" s="7" t="s">
        <v>203</v>
      </c>
      <c r="R616" s="7" t="s">
        <v>32</v>
      </c>
      <c r="S616" s="7" t="s">
        <v>29</v>
      </c>
      <c r="T616" s="10">
        <v>0.98670000000000002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 t="s">
        <v>1360</v>
      </c>
      <c r="F617" s="7" t="s">
        <v>1361</v>
      </c>
      <c r="G617" s="7" t="s">
        <v>1362</v>
      </c>
      <c r="H617" s="8">
        <v>44273</v>
      </c>
      <c r="I617" s="7">
        <v>7</v>
      </c>
      <c r="J617" s="7" t="s">
        <v>26</v>
      </c>
      <c r="K617" s="7" t="s">
        <v>344</v>
      </c>
      <c r="L617" s="7" t="s">
        <v>345</v>
      </c>
      <c r="M617" s="7">
        <v>1</v>
      </c>
      <c r="N617" s="9">
        <v>84756</v>
      </c>
      <c r="O617" s="7" t="s">
        <v>29</v>
      </c>
      <c r="P617" s="7" t="s">
        <v>30</v>
      </c>
      <c r="Q617" s="7" t="s">
        <v>203</v>
      </c>
      <c r="R617" s="7" t="s">
        <v>32</v>
      </c>
      <c r="S617" s="7" t="s">
        <v>29</v>
      </c>
      <c r="T617" s="10">
        <v>0.98670000000000002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 t="s">
        <v>449</v>
      </c>
      <c r="F618" s="7" t="s">
        <v>450</v>
      </c>
      <c r="G618" s="7" t="s">
        <v>1362</v>
      </c>
      <c r="H618" s="8">
        <v>44273</v>
      </c>
      <c r="I618" s="7">
        <v>7</v>
      </c>
      <c r="J618" s="7" t="s">
        <v>26</v>
      </c>
      <c r="K618" s="7" t="s">
        <v>344</v>
      </c>
      <c r="L618" s="7" t="s">
        <v>345</v>
      </c>
      <c r="M618" s="7">
        <v>1</v>
      </c>
      <c r="N618" s="9">
        <v>28613</v>
      </c>
      <c r="O618" s="7" t="s">
        <v>29</v>
      </c>
      <c r="P618" s="7" t="s">
        <v>30</v>
      </c>
      <c r="Q618" s="7" t="s">
        <v>203</v>
      </c>
      <c r="R618" s="7" t="s">
        <v>32</v>
      </c>
      <c r="S618" s="7" t="s">
        <v>29</v>
      </c>
      <c r="T618" s="10">
        <v>0.98670000000000002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 t="s">
        <v>1363</v>
      </c>
      <c r="F619" s="7" t="s">
        <v>1364</v>
      </c>
      <c r="G619" s="7" t="s">
        <v>1365</v>
      </c>
      <c r="H619" s="8">
        <v>44273</v>
      </c>
      <c r="I619" s="7">
        <v>7</v>
      </c>
      <c r="J619" s="7" t="s">
        <v>26</v>
      </c>
      <c r="K619" s="7" t="s">
        <v>1366</v>
      </c>
      <c r="L619" s="7" t="s">
        <v>1367</v>
      </c>
      <c r="M619" s="7">
        <v>2</v>
      </c>
      <c r="N619" s="9">
        <v>90874</v>
      </c>
      <c r="O619" s="7" t="s">
        <v>29</v>
      </c>
      <c r="P619" s="7" t="s">
        <v>30</v>
      </c>
      <c r="Q619" s="7" t="s">
        <v>203</v>
      </c>
      <c r="R619" s="7" t="s">
        <v>32</v>
      </c>
      <c r="S619" s="7" t="s">
        <v>29</v>
      </c>
      <c r="T619" s="10">
        <v>0.98670000000000002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1368</v>
      </c>
      <c r="F620" s="7" t="s">
        <v>1369</v>
      </c>
      <c r="G620" s="7" t="s">
        <v>1370</v>
      </c>
      <c r="H620" s="8">
        <v>44273</v>
      </c>
      <c r="I620" s="7">
        <v>7</v>
      </c>
      <c r="J620" s="7" t="s">
        <v>26</v>
      </c>
      <c r="K620" s="7" t="s">
        <v>1371</v>
      </c>
      <c r="L620" s="7" t="s">
        <v>1372</v>
      </c>
      <c r="M620" s="7">
        <v>1</v>
      </c>
      <c r="N620" s="9">
        <v>274779</v>
      </c>
      <c r="O620" s="7" t="s">
        <v>29</v>
      </c>
      <c r="P620" s="7" t="s">
        <v>30</v>
      </c>
      <c r="Q620" s="7" t="s">
        <v>203</v>
      </c>
      <c r="R620" s="7" t="s">
        <v>32</v>
      </c>
      <c r="S620" s="7" t="s">
        <v>29</v>
      </c>
      <c r="T620" s="10">
        <v>0.98670000000000002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10437</v>
      </c>
      <c r="F621" s="7" t="s">
        <v>184</v>
      </c>
      <c r="G621" s="7" t="s">
        <v>1373</v>
      </c>
      <c r="H621" s="8">
        <v>44273</v>
      </c>
      <c r="I621" s="7">
        <v>7</v>
      </c>
      <c r="J621" s="7" t="s">
        <v>26</v>
      </c>
      <c r="K621" s="7" t="s">
        <v>1374</v>
      </c>
      <c r="L621" s="7" t="s">
        <v>1375</v>
      </c>
      <c r="M621" s="7">
        <v>2</v>
      </c>
      <c r="N621" s="9">
        <v>82444</v>
      </c>
      <c r="O621" s="7" t="s">
        <v>29</v>
      </c>
      <c r="P621" s="7" t="s">
        <v>30</v>
      </c>
      <c r="Q621" s="7" t="s">
        <v>203</v>
      </c>
      <c r="R621" s="7" t="s">
        <v>32</v>
      </c>
      <c r="S621" s="7" t="s">
        <v>29</v>
      </c>
      <c r="T621" s="10">
        <v>0.98670000000000002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10616</v>
      </c>
      <c r="F622" s="7" t="s">
        <v>407</v>
      </c>
      <c r="G622" s="7" t="s">
        <v>1373</v>
      </c>
      <c r="H622" s="8">
        <v>44273</v>
      </c>
      <c r="I622" s="7">
        <v>7</v>
      </c>
      <c r="J622" s="7" t="s">
        <v>26</v>
      </c>
      <c r="K622" s="7" t="s">
        <v>1374</v>
      </c>
      <c r="L622" s="7" t="s">
        <v>1375</v>
      </c>
      <c r="M622" s="7">
        <v>2</v>
      </c>
      <c r="N622" s="9">
        <v>18502</v>
      </c>
      <c r="O622" s="7" t="s">
        <v>29</v>
      </c>
      <c r="P622" s="7" t="s">
        <v>30</v>
      </c>
      <c r="Q622" s="7" t="s">
        <v>203</v>
      </c>
      <c r="R622" s="7" t="s">
        <v>32</v>
      </c>
      <c r="S622" s="7" t="s">
        <v>29</v>
      </c>
      <c r="T622" s="10">
        <v>0.98670000000000002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10626</v>
      </c>
      <c r="F623" s="7" t="s">
        <v>407</v>
      </c>
      <c r="G623" s="7" t="s">
        <v>1373</v>
      </c>
      <c r="H623" s="8">
        <v>44273</v>
      </c>
      <c r="I623" s="7">
        <v>7</v>
      </c>
      <c r="J623" s="7" t="s">
        <v>26</v>
      </c>
      <c r="K623" s="7" t="s">
        <v>1374</v>
      </c>
      <c r="L623" s="7" t="s">
        <v>1375</v>
      </c>
      <c r="M623" s="7">
        <v>4</v>
      </c>
      <c r="N623" s="9">
        <v>38424</v>
      </c>
      <c r="O623" s="7" t="s">
        <v>29</v>
      </c>
      <c r="P623" s="7" t="s">
        <v>30</v>
      </c>
      <c r="Q623" s="7" t="s">
        <v>203</v>
      </c>
      <c r="R623" s="7" t="s">
        <v>32</v>
      </c>
      <c r="S623" s="7" t="s">
        <v>29</v>
      </c>
      <c r="T623" s="10">
        <v>0.98670000000000002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 t="s">
        <v>1376</v>
      </c>
      <c r="F624" s="7" t="s">
        <v>1377</v>
      </c>
      <c r="G624" s="7" t="s">
        <v>1378</v>
      </c>
      <c r="H624" s="8">
        <v>44273</v>
      </c>
      <c r="I624" s="7">
        <v>7</v>
      </c>
      <c r="J624" s="7" t="s">
        <v>26</v>
      </c>
      <c r="K624" s="7" t="s">
        <v>1379</v>
      </c>
      <c r="L624" s="7" t="s">
        <v>1380</v>
      </c>
      <c r="M624" s="7">
        <v>1</v>
      </c>
      <c r="N624" s="9">
        <v>183521</v>
      </c>
      <c r="O624" s="7" t="s">
        <v>29</v>
      </c>
      <c r="P624" s="7" t="s">
        <v>30</v>
      </c>
      <c r="Q624" s="7" t="s">
        <v>203</v>
      </c>
      <c r="R624" s="7" t="s">
        <v>32</v>
      </c>
      <c r="S624" s="7" t="s">
        <v>29</v>
      </c>
      <c r="T624" s="10">
        <v>0.98670000000000002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4153</v>
      </c>
      <c r="F625" s="7" t="s">
        <v>1381</v>
      </c>
      <c r="G625" s="7" t="s">
        <v>1382</v>
      </c>
      <c r="H625" s="8">
        <v>44273</v>
      </c>
      <c r="I625" s="7">
        <v>7</v>
      </c>
      <c r="J625" s="7" t="s">
        <v>26</v>
      </c>
      <c r="K625" s="7" t="s">
        <v>1383</v>
      </c>
      <c r="L625" s="7" t="s">
        <v>1384</v>
      </c>
      <c r="M625" s="7">
        <v>1</v>
      </c>
      <c r="N625" s="9">
        <v>54613</v>
      </c>
      <c r="O625" s="7" t="s">
        <v>64</v>
      </c>
      <c r="P625" s="7" t="s">
        <v>30</v>
      </c>
      <c r="Q625" s="7" t="s">
        <v>203</v>
      </c>
      <c r="R625" s="7" t="s">
        <v>32</v>
      </c>
      <c r="S625" s="7" t="s">
        <v>48</v>
      </c>
      <c r="T625" s="10">
        <v>0.98670000000000002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1121</v>
      </c>
      <c r="F626" s="7" t="s">
        <v>1122</v>
      </c>
      <c r="G626" s="7" t="s">
        <v>1385</v>
      </c>
      <c r="H626" s="8">
        <v>44273</v>
      </c>
      <c r="I626" s="7">
        <v>7</v>
      </c>
      <c r="J626" s="7" t="s">
        <v>26</v>
      </c>
      <c r="K626" s="7" t="s">
        <v>422</v>
      </c>
      <c r="L626" s="7" t="s">
        <v>423</v>
      </c>
      <c r="M626" s="7">
        <v>2</v>
      </c>
      <c r="N626" s="9">
        <v>47886</v>
      </c>
      <c r="O626" s="7" t="s">
        <v>29</v>
      </c>
      <c r="P626" s="7" t="s">
        <v>30</v>
      </c>
      <c r="Q626" s="7" t="s">
        <v>203</v>
      </c>
      <c r="R626" s="7" t="s">
        <v>32</v>
      </c>
      <c r="S626" s="7" t="s">
        <v>29</v>
      </c>
      <c r="T626" s="10">
        <v>0.98670000000000002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 t="s">
        <v>270</v>
      </c>
      <c r="F627" s="7" t="s">
        <v>271</v>
      </c>
      <c r="G627" s="7" t="s">
        <v>1386</v>
      </c>
      <c r="H627" s="8">
        <v>44274</v>
      </c>
      <c r="I627" s="7">
        <v>7</v>
      </c>
      <c r="J627" s="7" t="s">
        <v>26</v>
      </c>
      <c r="K627" s="7" t="s">
        <v>1119</v>
      </c>
      <c r="L627" s="7" t="s">
        <v>1120</v>
      </c>
      <c r="M627" s="7">
        <v>1</v>
      </c>
      <c r="N627" s="9">
        <v>11908</v>
      </c>
      <c r="O627" s="7" t="s">
        <v>29</v>
      </c>
      <c r="P627" s="7" t="s">
        <v>30</v>
      </c>
      <c r="Q627" s="7" t="s">
        <v>203</v>
      </c>
      <c r="R627" s="7" t="s">
        <v>32</v>
      </c>
      <c r="S627" s="7" t="s">
        <v>29</v>
      </c>
      <c r="T627" s="10">
        <v>0.98670000000000002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1387</v>
      </c>
      <c r="F628" s="7" t="s">
        <v>1388</v>
      </c>
      <c r="G628" s="7" t="s">
        <v>1389</v>
      </c>
      <c r="H628" s="8">
        <v>44274</v>
      </c>
      <c r="I628" s="7">
        <v>7</v>
      </c>
      <c r="J628" s="7" t="s">
        <v>26</v>
      </c>
      <c r="K628" s="7" t="s">
        <v>1020</v>
      </c>
      <c r="L628" s="7" t="s">
        <v>1021</v>
      </c>
      <c r="M628" s="7">
        <v>1</v>
      </c>
      <c r="N628" s="9">
        <v>33860</v>
      </c>
      <c r="O628" s="7" t="s">
        <v>29</v>
      </c>
      <c r="P628" s="7" t="s">
        <v>30</v>
      </c>
      <c r="Q628" s="7" t="s">
        <v>203</v>
      </c>
      <c r="R628" s="7" t="s">
        <v>32</v>
      </c>
      <c r="S628" s="7" t="s">
        <v>29</v>
      </c>
      <c r="T628" s="10">
        <v>0.98670000000000002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 t="s">
        <v>940</v>
      </c>
      <c r="F629" s="7" t="s">
        <v>941</v>
      </c>
      <c r="G629" s="7" t="s">
        <v>1390</v>
      </c>
      <c r="H629" s="8">
        <v>44274</v>
      </c>
      <c r="I629" s="7">
        <v>7</v>
      </c>
      <c r="J629" s="7" t="s">
        <v>26</v>
      </c>
      <c r="K629" s="7" t="s">
        <v>1391</v>
      </c>
      <c r="L629" s="7" t="s">
        <v>1392</v>
      </c>
      <c r="M629" s="7">
        <v>1</v>
      </c>
      <c r="N629" s="9">
        <v>154316</v>
      </c>
      <c r="O629" s="7" t="s">
        <v>29</v>
      </c>
      <c r="P629" s="7" t="s">
        <v>30</v>
      </c>
      <c r="Q629" s="7" t="s">
        <v>203</v>
      </c>
      <c r="R629" s="7" t="s">
        <v>32</v>
      </c>
      <c r="S629" s="7" t="s">
        <v>29</v>
      </c>
      <c r="T629" s="10">
        <v>0.98670000000000002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1393</v>
      </c>
      <c r="F630" s="7" t="s">
        <v>1394</v>
      </c>
      <c r="G630" s="7" t="s">
        <v>1395</v>
      </c>
      <c r="H630" s="8">
        <v>44274</v>
      </c>
      <c r="I630" s="7">
        <v>7</v>
      </c>
      <c r="J630" s="7" t="s">
        <v>26</v>
      </c>
      <c r="K630" s="7" t="s">
        <v>1371</v>
      </c>
      <c r="L630" s="7" t="s">
        <v>1372</v>
      </c>
      <c r="M630" s="7">
        <v>1</v>
      </c>
      <c r="N630" s="9">
        <v>216399</v>
      </c>
      <c r="O630" s="7" t="s">
        <v>29</v>
      </c>
      <c r="P630" s="7" t="s">
        <v>30</v>
      </c>
      <c r="Q630" s="7" t="s">
        <v>203</v>
      </c>
      <c r="R630" s="7" t="s">
        <v>32</v>
      </c>
      <c r="S630" s="7" t="s">
        <v>29</v>
      </c>
      <c r="T630" s="10">
        <v>0.98670000000000002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88022</v>
      </c>
      <c r="F631" s="7" t="s">
        <v>568</v>
      </c>
      <c r="G631" s="7" t="s">
        <v>1396</v>
      </c>
      <c r="H631" s="8">
        <v>44274</v>
      </c>
      <c r="I631" s="7">
        <v>7</v>
      </c>
      <c r="J631" s="7" t="s">
        <v>26</v>
      </c>
      <c r="K631" s="7" t="s">
        <v>627</v>
      </c>
      <c r="L631" s="7" t="s">
        <v>628</v>
      </c>
      <c r="M631" s="7">
        <v>2</v>
      </c>
      <c r="N631" s="9">
        <v>5008</v>
      </c>
      <c r="O631" s="7" t="s">
        <v>29</v>
      </c>
      <c r="P631" s="7" t="s">
        <v>30</v>
      </c>
      <c r="Q631" s="7" t="s">
        <v>203</v>
      </c>
      <c r="R631" s="7" t="s">
        <v>32</v>
      </c>
      <c r="S631" s="7" t="s">
        <v>29</v>
      </c>
      <c r="T631" s="10">
        <v>0.98670000000000002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 t="s">
        <v>1397</v>
      </c>
      <c r="F632" s="7" t="s">
        <v>1398</v>
      </c>
      <c r="G632" s="7" t="s">
        <v>1396</v>
      </c>
      <c r="H632" s="8">
        <v>44274</v>
      </c>
      <c r="I632" s="7">
        <v>7</v>
      </c>
      <c r="J632" s="7" t="s">
        <v>26</v>
      </c>
      <c r="K632" s="7" t="s">
        <v>627</v>
      </c>
      <c r="L632" s="7" t="s">
        <v>628</v>
      </c>
      <c r="M632" s="7">
        <v>1</v>
      </c>
      <c r="N632" s="9">
        <v>46235</v>
      </c>
      <c r="O632" s="7" t="s">
        <v>29</v>
      </c>
      <c r="P632" s="7" t="s">
        <v>30</v>
      </c>
      <c r="Q632" s="7" t="s">
        <v>203</v>
      </c>
      <c r="R632" s="7" t="s">
        <v>32</v>
      </c>
      <c r="S632" s="7" t="s">
        <v>29</v>
      </c>
      <c r="T632" s="10">
        <v>0.98670000000000002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14273</v>
      </c>
      <c r="F633" s="7" t="s">
        <v>1399</v>
      </c>
      <c r="G633" s="7" t="s">
        <v>1400</v>
      </c>
      <c r="H633" s="8">
        <v>44274</v>
      </c>
      <c r="I633" s="7">
        <v>7</v>
      </c>
      <c r="J633" s="7" t="s">
        <v>26</v>
      </c>
      <c r="K633" s="7" t="s">
        <v>776</v>
      </c>
      <c r="L633" s="7" t="s">
        <v>777</v>
      </c>
      <c r="M633" s="7">
        <v>1</v>
      </c>
      <c r="N633" s="9">
        <v>36479</v>
      </c>
      <c r="O633" s="7" t="s">
        <v>29</v>
      </c>
      <c r="P633" s="7" t="s">
        <v>30</v>
      </c>
      <c r="Q633" s="7" t="s">
        <v>203</v>
      </c>
      <c r="R633" s="7" t="s">
        <v>32</v>
      </c>
      <c r="S633" s="7" t="s">
        <v>29</v>
      </c>
      <c r="T633" s="10">
        <v>0.98670000000000002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61</v>
      </c>
      <c r="F634" s="7" t="s">
        <v>1401</v>
      </c>
      <c r="G634" s="7" t="s">
        <v>1402</v>
      </c>
      <c r="H634" s="8">
        <v>44274</v>
      </c>
      <c r="I634" s="7">
        <v>7</v>
      </c>
      <c r="J634" s="7" t="s">
        <v>26</v>
      </c>
      <c r="K634" s="7" t="s">
        <v>1403</v>
      </c>
      <c r="L634" s="7" t="s">
        <v>1404</v>
      </c>
      <c r="M634" s="7">
        <v>3</v>
      </c>
      <c r="N634" s="9">
        <v>91992</v>
      </c>
      <c r="O634" s="7" t="s">
        <v>64</v>
      </c>
      <c r="P634" s="7" t="s">
        <v>30</v>
      </c>
      <c r="Q634" s="7" t="s">
        <v>203</v>
      </c>
      <c r="R634" s="7" t="s">
        <v>32</v>
      </c>
      <c r="S634" s="7" t="s">
        <v>48</v>
      </c>
      <c r="T634" s="10">
        <v>0.98670000000000002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24084</v>
      </c>
      <c r="F635" s="7" t="s">
        <v>1405</v>
      </c>
      <c r="G635" s="7" t="s">
        <v>1406</v>
      </c>
      <c r="H635" s="8">
        <v>44274</v>
      </c>
      <c r="I635" s="7">
        <v>7</v>
      </c>
      <c r="J635" s="7" t="s">
        <v>26</v>
      </c>
      <c r="K635" s="7" t="s">
        <v>1407</v>
      </c>
      <c r="L635" s="7" t="s">
        <v>1408</v>
      </c>
      <c r="M635" s="7">
        <v>3</v>
      </c>
      <c r="N635" s="9">
        <v>10386</v>
      </c>
      <c r="O635" s="7" t="s">
        <v>29</v>
      </c>
      <c r="P635" s="7" t="s">
        <v>30</v>
      </c>
      <c r="Q635" s="7" t="s">
        <v>203</v>
      </c>
      <c r="R635" s="7" t="s">
        <v>32</v>
      </c>
      <c r="S635" s="7" t="s">
        <v>29</v>
      </c>
      <c r="T635" s="10">
        <v>0.98670000000000002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>
        <v>12083</v>
      </c>
      <c r="F636" s="7" t="s">
        <v>498</v>
      </c>
      <c r="G636" s="7" t="s">
        <v>1406</v>
      </c>
      <c r="H636" s="8">
        <v>44274</v>
      </c>
      <c r="I636" s="7">
        <v>7</v>
      </c>
      <c r="J636" s="7" t="s">
        <v>26</v>
      </c>
      <c r="K636" s="7" t="s">
        <v>1407</v>
      </c>
      <c r="L636" s="7" t="s">
        <v>1408</v>
      </c>
      <c r="M636" s="7">
        <v>1</v>
      </c>
      <c r="N636" s="9">
        <v>20171</v>
      </c>
      <c r="O636" s="7" t="s">
        <v>29</v>
      </c>
      <c r="P636" s="7" t="s">
        <v>30</v>
      </c>
      <c r="Q636" s="7" t="s">
        <v>203</v>
      </c>
      <c r="R636" s="7" t="s">
        <v>32</v>
      </c>
      <c r="S636" s="7" t="s">
        <v>29</v>
      </c>
      <c r="T636" s="10">
        <v>0.98670000000000002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1409</v>
      </c>
      <c r="F637" s="7" t="s">
        <v>1410</v>
      </c>
      <c r="G637" s="7" t="s">
        <v>1411</v>
      </c>
      <c r="H637" s="8">
        <v>44275</v>
      </c>
      <c r="I637" s="7">
        <v>7</v>
      </c>
      <c r="J637" s="7" t="s">
        <v>26</v>
      </c>
      <c r="K637" s="7" t="s">
        <v>312</v>
      </c>
      <c r="L637" s="7" t="s">
        <v>313</v>
      </c>
      <c r="M637" s="7">
        <v>36</v>
      </c>
      <c r="N637" s="9">
        <v>56592</v>
      </c>
      <c r="O637" s="7" t="s">
        <v>29</v>
      </c>
      <c r="P637" s="7" t="s">
        <v>30</v>
      </c>
      <c r="Q637" s="7" t="s">
        <v>203</v>
      </c>
      <c r="R637" s="7" t="s">
        <v>183</v>
      </c>
      <c r="S637" s="7" t="s">
        <v>29</v>
      </c>
      <c r="T637" s="10">
        <v>0.98670000000000002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3066</v>
      </c>
      <c r="F638" s="7" t="s">
        <v>100</v>
      </c>
      <c r="G638" s="7" t="s">
        <v>1412</v>
      </c>
      <c r="H638" s="8">
        <v>44275</v>
      </c>
      <c r="I638" s="7">
        <v>7</v>
      </c>
      <c r="J638" s="7" t="s">
        <v>26</v>
      </c>
      <c r="K638" s="7" t="s">
        <v>1413</v>
      </c>
      <c r="L638" s="7" t="s">
        <v>1414</v>
      </c>
      <c r="M638" s="7">
        <v>1</v>
      </c>
      <c r="N638" s="9">
        <v>5034</v>
      </c>
      <c r="O638" s="7" t="s">
        <v>37</v>
      </c>
      <c r="P638" s="7" t="s">
        <v>30</v>
      </c>
      <c r="Q638" s="7" t="s">
        <v>203</v>
      </c>
      <c r="R638" s="7" t="s">
        <v>32</v>
      </c>
      <c r="S638" s="7" t="s">
        <v>37</v>
      </c>
      <c r="T638" s="10">
        <v>0.98670000000000002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>
        <v>41073</v>
      </c>
      <c r="F639" s="7" t="s">
        <v>248</v>
      </c>
      <c r="G639" s="7" t="s">
        <v>1412</v>
      </c>
      <c r="H639" s="8">
        <v>44275</v>
      </c>
      <c r="I639" s="7">
        <v>7</v>
      </c>
      <c r="J639" s="7" t="s">
        <v>26</v>
      </c>
      <c r="K639" s="7" t="s">
        <v>1413</v>
      </c>
      <c r="L639" s="7" t="s">
        <v>1414</v>
      </c>
      <c r="M639" s="7">
        <v>1</v>
      </c>
      <c r="N639" s="9">
        <v>11756</v>
      </c>
      <c r="O639" s="7" t="s">
        <v>29</v>
      </c>
      <c r="P639" s="7" t="s">
        <v>30</v>
      </c>
      <c r="Q639" s="7" t="s">
        <v>203</v>
      </c>
      <c r="R639" s="7" t="s">
        <v>32</v>
      </c>
      <c r="S639" s="7" t="s">
        <v>29</v>
      </c>
      <c r="T639" s="10">
        <v>0.98670000000000002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10617</v>
      </c>
      <c r="F640" s="7" t="s">
        <v>407</v>
      </c>
      <c r="G640" s="7" t="s">
        <v>1415</v>
      </c>
      <c r="H640" s="8">
        <v>44275</v>
      </c>
      <c r="I640" s="7">
        <v>7</v>
      </c>
      <c r="J640" s="7" t="s">
        <v>26</v>
      </c>
      <c r="K640" s="7" t="s">
        <v>1416</v>
      </c>
      <c r="L640" s="7" t="s">
        <v>1417</v>
      </c>
      <c r="M640" s="7">
        <v>1</v>
      </c>
      <c r="N640" s="9">
        <v>16378</v>
      </c>
      <c r="O640" s="7" t="s">
        <v>29</v>
      </c>
      <c r="P640" s="7" t="s">
        <v>30</v>
      </c>
      <c r="Q640" s="7" t="s">
        <v>203</v>
      </c>
      <c r="R640" s="7" t="s">
        <v>32</v>
      </c>
      <c r="S640" s="7" t="s">
        <v>29</v>
      </c>
      <c r="T640" s="10">
        <v>0.98670000000000002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 t="s">
        <v>1418</v>
      </c>
      <c r="F641" s="7" t="s">
        <v>1419</v>
      </c>
      <c r="G641" s="7" t="s">
        <v>1420</v>
      </c>
      <c r="H641" s="8">
        <v>44275</v>
      </c>
      <c r="I641" s="7">
        <v>7</v>
      </c>
      <c r="J641" s="7" t="s">
        <v>26</v>
      </c>
      <c r="K641" s="7" t="s">
        <v>157</v>
      </c>
      <c r="L641" s="7" t="s">
        <v>158</v>
      </c>
      <c r="M641" s="7">
        <v>3</v>
      </c>
      <c r="N641" s="9">
        <v>17898</v>
      </c>
      <c r="O641" s="7" t="s">
        <v>29</v>
      </c>
      <c r="P641" s="7" t="s">
        <v>30</v>
      </c>
      <c r="Q641" s="7" t="s">
        <v>203</v>
      </c>
      <c r="R641" s="7" t="s">
        <v>32</v>
      </c>
      <c r="S641" s="7" t="s">
        <v>29</v>
      </c>
      <c r="T641" s="10">
        <v>0.98670000000000002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86056</v>
      </c>
      <c r="F642" s="7" t="s">
        <v>1421</v>
      </c>
      <c r="G642" s="7" t="s">
        <v>1422</v>
      </c>
      <c r="H642" s="8">
        <v>44275</v>
      </c>
      <c r="I642" s="7">
        <v>7</v>
      </c>
      <c r="J642" s="7" t="s">
        <v>26</v>
      </c>
      <c r="K642" s="7" t="s">
        <v>1423</v>
      </c>
      <c r="L642" s="7" t="s">
        <v>1424</v>
      </c>
      <c r="M642" s="7">
        <v>5</v>
      </c>
      <c r="N642" s="9">
        <v>5420</v>
      </c>
      <c r="O642" s="7" t="s">
        <v>29</v>
      </c>
      <c r="P642" s="7" t="s">
        <v>30</v>
      </c>
      <c r="Q642" s="7" t="s">
        <v>203</v>
      </c>
      <c r="R642" s="7" t="s">
        <v>32</v>
      </c>
      <c r="S642" s="7" t="s">
        <v>29</v>
      </c>
      <c r="T642" s="10">
        <v>0.98670000000000002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1425</v>
      </c>
      <c r="F643" s="7" t="s">
        <v>1426</v>
      </c>
      <c r="G643" s="7" t="s">
        <v>1422</v>
      </c>
      <c r="H643" s="8">
        <v>44275</v>
      </c>
      <c r="I643" s="7">
        <v>7</v>
      </c>
      <c r="J643" s="7" t="s">
        <v>26</v>
      </c>
      <c r="K643" s="7" t="s">
        <v>1423</v>
      </c>
      <c r="L643" s="7" t="s">
        <v>1424</v>
      </c>
      <c r="M643" s="7">
        <v>1</v>
      </c>
      <c r="N643" s="9">
        <v>60882</v>
      </c>
      <c r="O643" s="7" t="s">
        <v>29</v>
      </c>
      <c r="P643" s="7" t="s">
        <v>30</v>
      </c>
      <c r="Q643" s="7" t="s">
        <v>203</v>
      </c>
      <c r="R643" s="7" t="s">
        <v>32</v>
      </c>
      <c r="S643" s="7" t="s">
        <v>29</v>
      </c>
      <c r="T643" s="10">
        <v>0.98670000000000002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1427</v>
      </c>
      <c r="F644" s="7" t="s">
        <v>1428</v>
      </c>
      <c r="G644" s="7" t="s">
        <v>1429</v>
      </c>
      <c r="H644" s="8">
        <v>44275</v>
      </c>
      <c r="I644" s="7">
        <v>7</v>
      </c>
      <c r="J644" s="7" t="s">
        <v>26</v>
      </c>
      <c r="K644" s="7" t="s">
        <v>1099</v>
      </c>
      <c r="L644" s="7" t="s">
        <v>1100</v>
      </c>
      <c r="M644" s="7">
        <v>1</v>
      </c>
      <c r="N644" s="9">
        <v>85983</v>
      </c>
      <c r="O644" s="7" t="s">
        <v>29</v>
      </c>
      <c r="P644" s="7" t="s">
        <v>30</v>
      </c>
      <c r="Q644" s="7" t="s">
        <v>203</v>
      </c>
      <c r="R644" s="7" t="s">
        <v>32</v>
      </c>
      <c r="S644" s="7" t="s">
        <v>29</v>
      </c>
      <c r="T644" s="10">
        <v>0.98670000000000002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 t="s">
        <v>1430</v>
      </c>
      <c r="F645" s="7" t="s">
        <v>1431</v>
      </c>
      <c r="G645" s="7" t="s">
        <v>1432</v>
      </c>
      <c r="H645" s="8">
        <v>44275</v>
      </c>
      <c r="I645" s="7">
        <v>7</v>
      </c>
      <c r="J645" s="7" t="s">
        <v>26</v>
      </c>
      <c r="K645" s="7" t="s">
        <v>1433</v>
      </c>
      <c r="L645" s="7" t="s">
        <v>1434</v>
      </c>
      <c r="M645" s="7">
        <v>1</v>
      </c>
      <c r="N645" s="9">
        <v>21966</v>
      </c>
      <c r="O645" s="7" t="s">
        <v>29</v>
      </c>
      <c r="P645" s="7" t="s">
        <v>30</v>
      </c>
      <c r="Q645" s="7" t="s">
        <v>203</v>
      </c>
      <c r="R645" s="7" t="s">
        <v>32</v>
      </c>
      <c r="S645" s="7" t="s">
        <v>29</v>
      </c>
      <c r="T645" s="10">
        <v>0.98670000000000002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 t="s">
        <v>1435</v>
      </c>
      <c r="F646" s="7" t="s">
        <v>1436</v>
      </c>
      <c r="G646" s="7" t="s">
        <v>1437</v>
      </c>
      <c r="H646" s="8">
        <v>44277</v>
      </c>
      <c r="I646" s="7">
        <v>7</v>
      </c>
      <c r="J646" s="7" t="s">
        <v>26</v>
      </c>
      <c r="K646" s="7" t="s">
        <v>1033</v>
      </c>
      <c r="L646" s="7" t="s">
        <v>1034</v>
      </c>
      <c r="M646" s="7">
        <v>1</v>
      </c>
      <c r="N646" s="9">
        <v>8639</v>
      </c>
      <c r="O646" s="7" t="s">
        <v>29</v>
      </c>
      <c r="P646" s="7" t="s">
        <v>30</v>
      </c>
      <c r="Q646" s="7" t="s">
        <v>203</v>
      </c>
      <c r="R646" s="7" t="s">
        <v>32</v>
      </c>
      <c r="S646" s="7" t="s">
        <v>29</v>
      </c>
      <c r="T646" s="10">
        <v>0.98670000000000002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 t="s">
        <v>1438</v>
      </c>
      <c r="F647" s="7" t="s">
        <v>1439</v>
      </c>
      <c r="G647" s="7" t="s">
        <v>1437</v>
      </c>
      <c r="H647" s="8">
        <v>44277</v>
      </c>
      <c r="I647" s="7">
        <v>7</v>
      </c>
      <c r="J647" s="7" t="s">
        <v>26</v>
      </c>
      <c r="K647" s="7" t="s">
        <v>1033</v>
      </c>
      <c r="L647" s="7" t="s">
        <v>1034</v>
      </c>
      <c r="M647" s="7">
        <v>6</v>
      </c>
      <c r="N647" s="9">
        <v>74010</v>
      </c>
      <c r="O647" s="7" t="s">
        <v>29</v>
      </c>
      <c r="P647" s="7" t="s">
        <v>30</v>
      </c>
      <c r="Q647" s="7" t="s">
        <v>203</v>
      </c>
      <c r="R647" s="7" t="s">
        <v>32</v>
      </c>
      <c r="S647" s="7" t="s">
        <v>48</v>
      </c>
      <c r="T647" s="10">
        <v>0.98670000000000002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>
        <v>25535</v>
      </c>
      <c r="F648" s="7" t="s">
        <v>1440</v>
      </c>
      <c r="G648" s="7" t="s">
        <v>1437</v>
      </c>
      <c r="H648" s="8">
        <v>44277</v>
      </c>
      <c r="I648" s="7">
        <v>7</v>
      </c>
      <c r="J648" s="7" t="s">
        <v>26</v>
      </c>
      <c r="K648" s="7" t="s">
        <v>1033</v>
      </c>
      <c r="L648" s="7" t="s">
        <v>1034</v>
      </c>
      <c r="M648" s="7">
        <v>1</v>
      </c>
      <c r="N648" s="9">
        <v>3353</v>
      </c>
      <c r="O648" s="7" t="s">
        <v>37</v>
      </c>
      <c r="P648" s="7" t="s">
        <v>30</v>
      </c>
      <c r="Q648" s="7" t="s">
        <v>203</v>
      </c>
      <c r="R648" s="7" t="s">
        <v>32</v>
      </c>
      <c r="S648" s="7" t="s">
        <v>37</v>
      </c>
      <c r="T648" s="10">
        <v>0.98670000000000002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1441</v>
      </c>
      <c r="F649" s="7" t="s">
        <v>1442</v>
      </c>
      <c r="G649" s="7" t="s">
        <v>1437</v>
      </c>
      <c r="H649" s="8">
        <v>44277</v>
      </c>
      <c r="I649" s="7">
        <v>7</v>
      </c>
      <c r="J649" s="7" t="s">
        <v>26</v>
      </c>
      <c r="K649" s="7" t="s">
        <v>1033</v>
      </c>
      <c r="L649" s="7" t="s">
        <v>1034</v>
      </c>
      <c r="M649" s="7">
        <v>1</v>
      </c>
      <c r="N649" s="9">
        <v>31924</v>
      </c>
      <c r="O649" s="7" t="s">
        <v>29</v>
      </c>
      <c r="P649" s="7" t="s">
        <v>30</v>
      </c>
      <c r="Q649" s="7" t="s">
        <v>203</v>
      </c>
      <c r="R649" s="7" t="s">
        <v>32</v>
      </c>
      <c r="S649" s="7" t="s">
        <v>48</v>
      </c>
      <c r="T649" s="10">
        <v>0.98670000000000002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 t="s">
        <v>231</v>
      </c>
      <c r="F650" s="7" t="s">
        <v>232</v>
      </c>
      <c r="G650" s="7" t="s">
        <v>1443</v>
      </c>
      <c r="H650" s="8">
        <v>44277</v>
      </c>
      <c r="I650" s="7">
        <v>7</v>
      </c>
      <c r="J650" s="7" t="s">
        <v>26</v>
      </c>
      <c r="K650" s="7" t="s">
        <v>1444</v>
      </c>
      <c r="L650" s="7" t="s">
        <v>1445</v>
      </c>
      <c r="M650" s="7">
        <v>1</v>
      </c>
      <c r="N650" s="9">
        <v>16950</v>
      </c>
      <c r="O650" s="7" t="s">
        <v>29</v>
      </c>
      <c r="P650" s="7" t="s">
        <v>30</v>
      </c>
      <c r="Q650" s="7" t="s">
        <v>203</v>
      </c>
      <c r="R650" s="7" t="s">
        <v>32</v>
      </c>
      <c r="S650" s="7" t="s">
        <v>29</v>
      </c>
      <c r="T650" s="10">
        <v>0.98670000000000002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 t="s">
        <v>1446</v>
      </c>
      <c r="F651" s="7" t="s">
        <v>227</v>
      </c>
      <c r="G651" s="7" t="s">
        <v>1443</v>
      </c>
      <c r="H651" s="8">
        <v>44277</v>
      </c>
      <c r="I651" s="7">
        <v>7</v>
      </c>
      <c r="J651" s="7" t="s">
        <v>26</v>
      </c>
      <c r="K651" s="7" t="s">
        <v>1444</v>
      </c>
      <c r="L651" s="7" t="s">
        <v>1445</v>
      </c>
      <c r="M651" s="7">
        <v>1</v>
      </c>
      <c r="N651" s="9">
        <v>15630</v>
      </c>
      <c r="O651" s="7" t="s">
        <v>29</v>
      </c>
      <c r="P651" s="7" t="s">
        <v>30</v>
      </c>
      <c r="Q651" s="7" t="s">
        <v>203</v>
      </c>
      <c r="R651" s="7" t="s">
        <v>32</v>
      </c>
      <c r="S651" s="7" t="s">
        <v>29</v>
      </c>
      <c r="T651" s="10">
        <v>0.98670000000000002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1447</v>
      </c>
      <c r="F652" s="7" t="s">
        <v>1448</v>
      </c>
      <c r="G652" s="7" t="s">
        <v>1449</v>
      </c>
      <c r="H652" s="8">
        <v>44277</v>
      </c>
      <c r="I652" s="7">
        <v>7</v>
      </c>
      <c r="J652" s="7" t="s">
        <v>26</v>
      </c>
      <c r="K652" s="7" t="s">
        <v>986</v>
      </c>
      <c r="L652" s="7" t="s">
        <v>987</v>
      </c>
      <c r="M652" s="7">
        <v>1</v>
      </c>
      <c r="N652" s="9">
        <v>116892</v>
      </c>
      <c r="O652" s="7" t="s">
        <v>29</v>
      </c>
      <c r="P652" s="7" t="s">
        <v>30</v>
      </c>
      <c r="Q652" s="7" t="s">
        <v>203</v>
      </c>
      <c r="R652" s="7" t="s">
        <v>32</v>
      </c>
      <c r="S652" s="7" t="s">
        <v>29</v>
      </c>
      <c r="T652" s="10">
        <v>0.98670000000000002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 t="s">
        <v>1450</v>
      </c>
      <c r="F653" s="7" t="s">
        <v>1451</v>
      </c>
      <c r="G653" s="7" t="s">
        <v>1449</v>
      </c>
      <c r="H653" s="8">
        <v>44277</v>
      </c>
      <c r="I653" s="7">
        <v>7</v>
      </c>
      <c r="J653" s="7" t="s">
        <v>26</v>
      </c>
      <c r="K653" s="7" t="s">
        <v>986</v>
      </c>
      <c r="L653" s="7" t="s">
        <v>987</v>
      </c>
      <c r="M653" s="7">
        <v>2</v>
      </c>
      <c r="N653" s="9">
        <v>13664</v>
      </c>
      <c r="O653" s="7" t="s">
        <v>29</v>
      </c>
      <c r="P653" s="7" t="s">
        <v>30</v>
      </c>
      <c r="Q653" s="7" t="s">
        <v>203</v>
      </c>
      <c r="R653" s="7" t="s">
        <v>32</v>
      </c>
      <c r="S653" s="7" t="s">
        <v>29</v>
      </c>
      <c r="T653" s="10">
        <v>0.98670000000000002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>
        <v>81138</v>
      </c>
      <c r="F654" s="7" t="s">
        <v>1452</v>
      </c>
      <c r="G654" s="7" t="s">
        <v>1453</v>
      </c>
      <c r="H654" s="8">
        <v>44277</v>
      </c>
      <c r="I654" s="7">
        <v>7</v>
      </c>
      <c r="J654" s="7" t="s">
        <v>26</v>
      </c>
      <c r="K654" s="7" t="s">
        <v>1454</v>
      </c>
      <c r="L654" s="7" t="s">
        <v>1455</v>
      </c>
      <c r="M654" s="7">
        <v>1</v>
      </c>
      <c r="N654" s="9">
        <v>8807</v>
      </c>
      <c r="O654" s="7" t="s">
        <v>29</v>
      </c>
      <c r="P654" s="7" t="s">
        <v>30</v>
      </c>
      <c r="Q654" s="7" t="s">
        <v>203</v>
      </c>
      <c r="R654" s="7" t="s">
        <v>32</v>
      </c>
      <c r="S654" s="7" t="s">
        <v>29</v>
      </c>
      <c r="T654" s="10">
        <v>0.98670000000000002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>
        <v>10575</v>
      </c>
      <c r="F655" s="7" t="s">
        <v>333</v>
      </c>
      <c r="G655" s="7" t="s">
        <v>1453</v>
      </c>
      <c r="H655" s="8">
        <v>44277</v>
      </c>
      <c r="I655" s="7">
        <v>7</v>
      </c>
      <c r="J655" s="7" t="s">
        <v>26</v>
      </c>
      <c r="K655" s="7" t="s">
        <v>1454</v>
      </c>
      <c r="L655" s="7" t="s">
        <v>1455</v>
      </c>
      <c r="M655" s="7">
        <v>1</v>
      </c>
      <c r="N655" s="9">
        <v>18017</v>
      </c>
      <c r="O655" s="7" t="s">
        <v>29</v>
      </c>
      <c r="P655" s="7" t="s">
        <v>30</v>
      </c>
      <c r="Q655" s="7" t="s">
        <v>203</v>
      </c>
      <c r="R655" s="7" t="s">
        <v>32</v>
      </c>
      <c r="S655" s="7" t="s">
        <v>29</v>
      </c>
      <c r="T655" s="10">
        <v>0.98670000000000002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 t="s">
        <v>43</v>
      </c>
      <c r="F656" s="7" t="s">
        <v>44</v>
      </c>
      <c r="G656" s="7" t="s">
        <v>1453</v>
      </c>
      <c r="H656" s="8">
        <v>44277</v>
      </c>
      <c r="I656" s="7">
        <v>7</v>
      </c>
      <c r="J656" s="7" t="s">
        <v>26</v>
      </c>
      <c r="K656" s="7" t="s">
        <v>1454</v>
      </c>
      <c r="L656" s="7" t="s">
        <v>1455</v>
      </c>
      <c r="M656" s="7">
        <v>10</v>
      </c>
      <c r="N656" s="9">
        <v>63780</v>
      </c>
      <c r="O656" s="7" t="s">
        <v>29</v>
      </c>
      <c r="P656" s="7" t="s">
        <v>30</v>
      </c>
      <c r="Q656" s="7" t="s">
        <v>203</v>
      </c>
      <c r="R656" s="7" t="s">
        <v>32</v>
      </c>
      <c r="S656" s="7" t="s">
        <v>48</v>
      </c>
      <c r="T656" s="10">
        <v>0.98670000000000002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 t="s">
        <v>205</v>
      </c>
      <c r="F657" s="7" t="s">
        <v>206</v>
      </c>
      <c r="G657" s="7" t="s">
        <v>1453</v>
      </c>
      <c r="H657" s="8">
        <v>44277</v>
      </c>
      <c r="I657" s="7">
        <v>7</v>
      </c>
      <c r="J657" s="7" t="s">
        <v>26</v>
      </c>
      <c r="K657" s="7" t="s">
        <v>1454</v>
      </c>
      <c r="L657" s="7" t="s">
        <v>1455</v>
      </c>
      <c r="M657" s="7">
        <v>2</v>
      </c>
      <c r="N657" s="9">
        <v>143530</v>
      </c>
      <c r="O657" s="7" t="s">
        <v>29</v>
      </c>
      <c r="P657" s="7" t="s">
        <v>30</v>
      </c>
      <c r="Q657" s="7" t="s">
        <v>203</v>
      </c>
      <c r="R657" s="7" t="s">
        <v>32</v>
      </c>
      <c r="S657" s="7" t="s">
        <v>29</v>
      </c>
      <c r="T657" s="10">
        <v>0.98670000000000002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 t="s">
        <v>434</v>
      </c>
      <c r="F658" s="7" t="s">
        <v>435</v>
      </c>
      <c r="G658" s="7" t="s">
        <v>1453</v>
      </c>
      <c r="H658" s="8">
        <v>44277</v>
      </c>
      <c r="I658" s="7">
        <v>7</v>
      </c>
      <c r="J658" s="7" t="s">
        <v>26</v>
      </c>
      <c r="K658" s="7" t="s">
        <v>1454</v>
      </c>
      <c r="L658" s="7" t="s">
        <v>1455</v>
      </c>
      <c r="M658" s="7">
        <v>1</v>
      </c>
      <c r="N658" s="9">
        <v>12689</v>
      </c>
      <c r="O658" s="7" t="s">
        <v>29</v>
      </c>
      <c r="P658" s="7" t="s">
        <v>30</v>
      </c>
      <c r="Q658" s="7" t="s">
        <v>203</v>
      </c>
      <c r="R658" s="7" t="s">
        <v>32</v>
      </c>
      <c r="S658" s="7" t="s">
        <v>29</v>
      </c>
      <c r="T658" s="10">
        <v>0.98670000000000002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 t="s">
        <v>1298</v>
      </c>
      <c r="F659" s="7" t="s">
        <v>1299</v>
      </c>
      <c r="G659" s="7" t="s">
        <v>1453</v>
      </c>
      <c r="H659" s="8">
        <v>44277</v>
      </c>
      <c r="I659" s="7">
        <v>7</v>
      </c>
      <c r="J659" s="7" t="s">
        <v>26</v>
      </c>
      <c r="K659" s="7" t="s">
        <v>1454</v>
      </c>
      <c r="L659" s="7" t="s">
        <v>1455</v>
      </c>
      <c r="M659" s="7">
        <v>1</v>
      </c>
      <c r="N659" s="9">
        <v>7412</v>
      </c>
      <c r="O659" s="7" t="s">
        <v>29</v>
      </c>
      <c r="P659" s="7" t="s">
        <v>30</v>
      </c>
      <c r="Q659" s="7" t="s">
        <v>203</v>
      </c>
      <c r="R659" s="7" t="s">
        <v>32</v>
      </c>
      <c r="S659" s="7" t="s">
        <v>29</v>
      </c>
      <c r="T659" s="10">
        <v>0.98670000000000002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864</v>
      </c>
      <c r="F660" s="7" t="s">
        <v>865</v>
      </c>
      <c r="G660" s="7" t="s">
        <v>1453</v>
      </c>
      <c r="H660" s="8">
        <v>44277</v>
      </c>
      <c r="I660" s="7">
        <v>7</v>
      </c>
      <c r="J660" s="7" t="s">
        <v>26</v>
      </c>
      <c r="K660" s="7" t="s">
        <v>1454</v>
      </c>
      <c r="L660" s="7" t="s">
        <v>1455</v>
      </c>
      <c r="M660" s="7">
        <v>1</v>
      </c>
      <c r="N660" s="9">
        <v>1975</v>
      </c>
      <c r="O660" s="7" t="s">
        <v>29</v>
      </c>
      <c r="P660" s="7" t="s">
        <v>30</v>
      </c>
      <c r="Q660" s="7" t="s">
        <v>203</v>
      </c>
      <c r="R660" s="7" t="s">
        <v>32</v>
      </c>
      <c r="S660" s="7" t="s">
        <v>29</v>
      </c>
      <c r="T660" s="10">
        <v>0.98670000000000002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 t="s">
        <v>888</v>
      </c>
      <c r="F661" s="7" t="s">
        <v>889</v>
      </c>
      <c r="G661" s="7" t="s">
        <v>1453</v>
      </c>
      <c r="H661" s="8">
        <v>44277</v>
      </c>
      <c r="I661" s="7">
        <v>7</v>
      </c>
      <c r="J661" s="7" t="s">
        <v>26</v>
      </c>
      <c r="K661" s="7" t="s">
        <v>1454</v>
      </c>
      <c r="L661" s="7" t="s">
        <v>1455</v>
      </c>
      <c r="M661" s="7">
        <v>1</v>
      </c>
      <c r="N661" s="9">
        <v>13303</v>
      </c>
      <c r="O661" s="7" t="s">
        <v>29</v>
      </c>
      <c r="P661" s="7" t="s">
        <v>30</v>
      </c>
      <c r="Q661" s="7" t="s">
        <v>203</v>
      </c>
      <c r="R661" s="7" t="s">
        <v>32</v>
      </c>
      <c r="S661" s="7" t="s">
        <v>29</v>
      </c>
      <c r="T661" s="10">
        <v>0.98670000000000002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 t="s">
        <v>1331</v>
      </c>
      <c r="F662" s="7" t="s">
        <v>1332</v>
      </c>
      <c r="G662" s="7" t="s">
        <v>1453</v>
      </c>
      <c r="H662" s="8">
        <v>44277</v>
      </c>
      <c r="I662" s="7">
        <v>7</v>
      </c>
      <c r="J662" s="7" t="s">
        <v>26</v>
      </c>
      <c r="K662" s="7" t="s">
        <v>1454</v>
      </c>
      <c r="L662" s="7" t="s">
        <v>1455</v>
      </c>
      <c r="M662" s="7">
        <v>1</v>
      </c>
      <c r="N662" s="9">
        <v>48882</v>
      </c>
      <c r="O662" s="7" t="s">
        <v>29</v>
      </c>
      <c r="P662" s="7" t="s">
        <v>30</v>
      </c>
      <c r="Q662" s="7" t="s">
        <v>203</v>
      </c>
      <c r="R662" s="7" t="s">
        <v>32</v>
      </c>
      <c r="S662" s="7" t="s">
        <v>29</v>
      </c>
      <c r="T662" s="10">
        <v>0.98670000000000002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 t="s">
        <v>1316</v>
      </c>
      <c r="F663" s="7" t="s">
        <v>1317</v>
      </c>
      <c r="G663" s="7" t="s">
        <v>1453</v>
      </c>
      <c r="H663" s="8">
        <v>44277</v>
      </c>
      <c r="I663" s="7">
        <v>7</v>
      </c>
      <c r="J663" s="7" t="s">
        <v>26</v>
      </c>
      <c r="K663" s="7" t="s">
        <v>1454</v>
      </c>
      <c r="L663" s="7" t="s">
        <v>1455</v>
      </c>
      <c r="M663" s="7">
        <v>1</v>
      </c>
      <c r="N663" s="9">
        <v>23176</v>
      </c>
      <c r="O663" s="7" t="s">
        <v>29</v>
      </c>
      <c r="P663" s="7" t="s">
        <v>30</v>
      </c>
      <c r="Q663" s="7" t="s">
        <v>203</v>
      </c>
      <c r="R663" s="7" t="s">
        <v>32</v>
      </c>
      <c r="S663" s="7" t="s">
        <v>29</v>
      </c>
      <c r="T663" s="10">
        <v>0.98670000000000002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1456</v>
      </c>
      <c r="F664" s="7" t="s">
        <v>1457</v>
      </c>
      <c r="G664" s="7" t="s">
        <v>1458</v>
      </c>
      <c r="H664" s="8">
        <v>44277</v>
      </c>
      <c r="I664" s="7">
        <v>7</v>
      </c>
      <c r="J664" s="7" t="s">
        <v>26</v>
      </c>
      <c r="K664" s="7" t="s">
        <v>1459</v>
      </c>
      <c r="L664" s="7" t="s">
        <v>1460</v>
      </c>
      <c r="M664" s="7">
        <v>2</v>
      </c>
      <c r="N664" s="9">
        <v>28214</v>
      </c>
      <c r="O664" s="7" t="s">
        <v>29</v>
      </c>
      <c r="P664" s="7" t="s">
        <v>30</v>
      </c>
      <c r="Q664" s="7" t="s">
        <v>203</v>
      </c>
      <c r="R664" s="7" t="s">
        <v>32</v>
      </c>
      <c r="S664" s="7" t="s">
        <v>29</v>
      </c>
      <c r="T664" s="10">
        <v>0.98670000000000002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>
        <v>86047</v>
      </c>
      <c r="F665" s="7" t="s">
        <v>1047</v>
      </c>
      <c r="G665" s="7" t="s">
        <v>1461</v>
      </c>
      <c r="H665" s="8">
        <v>44277</v>
      </c>
      <c r="I665" s="7">
        <v>7</v>
      </c>
      <c r="J665" s="7" t="s">
        <v>26</v>
      </c>
      <c r="K665" s="7" t="s">
        <v>241</v>
      </c>
      <c r="L665" s="7" t="s">
        <v>242</v>
      </c>
      <c r="M665" s="7">
        <v>2</v>
      </c>
      <c r="N665" s="9">
        <v>136992</v>
      </c>
      <c r="O665" s="7" t="s">
        <v>29</v>
      </c>
      <c r="P665" s="7" t="s">
        <v>30</v>
      </c>
      <c r="Q665" s="7" t="s">
        <v>203</v>
      </c>
      <c r="R665" s="7" t="s">
        <v>32</v>
      </c>
      <c r="S665" s="7" t="s">
        <v>29</v>
      </c>
      <c r="T665" s="10">
        <v>0.98670000000000002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 t="s">
        <v>309</v>
      </c>
      <c r="F666" s="7" t="s">
        <v>310</v>
      </c>
      <c r="G666" s="7" t="s">
        <v>1462</v>
      </c>
      <c r="H666" s="8">
        <v>44277</v>
      </c>
      <c r="I666" s="7">
        <v>7</v>
      </c>
      <c r="J666" s="7" t="s">
        <v>26</v>
      </c>
      <c r="K666" s="7" t="s">
        <v>312</v>
      </c>
      <c r="L666" s="7" t="s">
        <v>313</v>
      </c>
      <c r="M666" s="7">
        <v>6</v>
      </c>
      <c r="N666" s="9">
        <v>179658</v>
      </c>
      <c r="O666" s="7" t="s">
        <v>29</v>
      </c>
      <c r="P666" s="7" t="s">
        <v>30</v>
      </c>
      <c r="Q666" s="7" t="s">
        <v>203</v>
      </c>
      <c r="R666" s="7" t="s">
        <v>183</v>
      </c>
      <c r="S666" s="7" t="s">
        <v>29</v>
      </c>
      <c r="T666" s="10">
        <v>0.98670000000000002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 t="s">
        <v>524</v>
      </c>
      <c r="F667" s="7" t="s">
        <v>525</v>
      </c>
      <c r="G667" s="7" t="s">
        <v>1462</v>
      </c>
      <c r="H667" s="8">
        <v>44277</v>
      </c>
      <c r="I667" s="7">
        <v>7</v>
      </c>
      <c r="J667" s="7" t="s">
        <v>26</v>
      </c>
      <c r="K667" s="7" t="s">
        <v>312</v>
      </c>
      <c r="L667" s="7" t="s">
        <v>313</v>
      </c>
      <c r="M667" s="7">
        <v>2</v>
      </c>
      <c r="N667" s="9">
        <v>99986</v>
      </c>
      <c r="O667" s="7" t="s">
        <v>29</v>
      </c>
      <c r="P667" s="7" t="s">
        <v>30</v>
      </c>
      <c r="Q667" s="7" t="s">
        <v>203</v>
      </c>
      <c r="R667" s="7" t="s">
        <v>183</v>
      </c>
      <c r="S667" s="7" t="s">
        <v>29</v>
      </c>
      <c r="T667" s="10">
        <v>0.98670000000000002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 t="s">
        <v>1259</v>
      </c>
      <c r="F668" s="7" t="s">
        <v>1260</v>
      </c>
      <c r="G668" s="7" t="s">
        <v>1462</v>
      </c>
      <c r="H668" s="8">
        <v>44277</v>
      </c>
      <c r="I668" s="7">
        <v>7</v>
      </c>
      <c r="J668" s="7" t="s">
        <v>26</v>
      </c>
      <c r="K668" s="7" t="s">
        <v>312</v>
      </c>
      <c r="L668" s="7" t="s">
        <v>313</v>
      </c>
      <c r="M668" s="7">
        <v>3</v>
      </c>
      <c r="N668" s="9">
        <v>7950</v>
      </c>
      <c r="O668" s="7" t="s">
        <v>29</v>
      </c>
      <c r="P668" s="7" t="s">
        <v>30</v>
      </c>
      <c r="Q668" s="7" t="s">
        <v>203</v>
      </c>
      <c r="R668" s="7" t="s">
        <v>183</v>
      </c>
      <c r="S668" s="7" t="s">
        <v>29</v>
      </c>
      <c r="T668" s="10">
        <v>0.98670000000000002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 t="s">
        <v>1463</v>
      </c>
      <c r="F669" s="7" t="s">
        <v>1464</v>
      </c>
      <c r="G669" s="7" t="s">
        <v>1462</v>
      </c>
      <c r="H669" s="8">
        <v>44277</v>
      </c>
      <c r="I669" s="7">
        <v>7</v>
      </c>
      <c r="J669" s="7" t="s">
        <v>26</v>
      </c>
      <c r="K669" s="7" t="s">
        <v>312</v>
      </c>
      <c r="L669" s="7" t="s">
        <v>313</v>
      </c>
      <c r="M669" s="7">
        <v>2</v>
      </c>
      <c r="N669" s="9">
        <v>40372</v>
      </c>
      <c r="O669" s="7" t="s">
        <v>29</v>
      </c>
      <c r="P669" s="7" t="s">
        <v>30</v>
      </c>
      <c r="Q669" s="7" t="s">
        <v>203</v>
      </c>
      <c r="R669" s="7" t="s">
        <v>183</v>
      </c>
      <c r="S669" s="7" t="s">
        <v>29</v>
      </c>
      <c r="T669" s="10">
        <v>0.98670000000000002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>
        <v>4276</v>
      </c>
      <c r="F670" s="7" t="s">
        <v>603</v>
      </c>
      <c r="G670" s="7" t="s">
        <v>1465</v>
      </c>
      <c r="H670" s="8">
        <v>44277</v>
      </c>
      <c r="I670" s="7">
        <v>7</v>
      </c>
      <c r="J670" s="7" t="s">
        <v>26</v>
      </c>
      <c r="K670" s="7" t="s">
        <v>1466</v>
      </c>
      <c r="L670" s="7" t="s">
        <v>1467</v>
      </c>
      <c r="M670" s="7">
        <v>1</v>
      </c>
      <c r="N670" s="9">
        <v>36966</v>
      </c>
      <c r="O670" s="7" t="s">
        <v>64</v>
      </c>
      <c r="P670" s="7" t="s">
        <v>30</v>
      </c>
      <c r="Q670" s="7" t="s">
        <v>203</v>
      </c>
      <c r="R670" s="7" t="s">
        <v>32</v>
      </c>
      <c r="S670" s="7" t="s">
        <v>48</v>
      </c>
      <c r="T670" s="10">
        <v>0.98670000000000002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 t="s">
        <v>141</v>
      </c>
      <c r="F671" s="7" t="s">
        <v>142</v>
      </c>
      <c r="G671" s="7" t="s">
        <v>1468</v>
      </c>
      <c r="H671" s="8">
        <v>44277</v>
      </c>
      <c r="I671" s="7">
        <v>7</v>
      </c>
      <c r="J671" s="7" t="s">
        <v>26</v>
      </c>
      <c r="K671" s="7" t="s">
        <v>312</v>
      </c>
      <c r="L671" s="7" t="s">
        <v>313</v>
      </c>
      <c r="M671" s="7">
        <v>2</v>
      </c>
      <c r="N671" s="9">
        <v>3556</v>
      </c>
      <c r="O671" s="7" t="s">
        <v>29</v>
      </c>
      <c r="P671" s="7" t="s">
        <v>30</v>
      </c>
      <c r="Q671" s="7" t="s">
        <v>203</v>
      </c>
      <c r="R671" s="7" t="s">
        <v>183</v>
      </c>
      <c r="S671" s="7" t="s">
        <v>29</v>
      </c>
      <c r="T671" s="10">
        <v>0.98670000000000002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 t="s">
        <v>683</v>
      </c>
      <c r="F672" s="7" t="s">
        <v>684</v>
      </c>
      <c r="G672" s="7" t="s">
        <v>1468</v>
      </c>
      <c r="H672" s="8">
        <v>44277</v>
      </c>
      <c r="I672" s="7">
        <v>7</v>
      </c>
      <c r="J672" s="7" t="s">
        <v>26</v>
      </c>
      <c r="K672" s="7" t="s">
        <v>312</v>
      </c>
      <c r="L672" s="7" t="s">
        <v>313</v>
      </c>
      <c r="M672" s="7">
        <v>2</v>
      </c>
      <c r="N672" s="9">
        <v>22372</v>
      </c>
      <c r="O672" s="7" t="s">
        <v>29</v>
      </c>
      <c r="P672" s="7" t="s">
        <v>30</v>
      </c>
      <c r="Q672" s="7" t="s">
        <v>203</v>
      </c>
      <c r="R672" s="7" t="s">
        <v>183</v>
      </c>
      <c r="S672" s="7" t="s">
        <v>29</v>
      </c>
      <c r="T672" s="10">
        <v>0.98670000000000002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 t="s">
        <v>1469</v>
      </c>
      <c r="F673" s="7" t="s">
        <v>581</v>
      </c>
      <c r="G673" s="7" t="s">
        <v>1470</v>
      </c>
      <c r="H673" s="8">
        <v>44277</v>
      </c>
      <c r="I673" s="7">
        <v>7</v>
      </c>
      <c r="J673" s="7" t="s">
        <v>26</v>
      </c>
      <c r="K673" s="7" t="s">
        <v>1471</v>
      </c>
      <c r="L673" s="7" t="s">
        <v>1472</v>
      </c>
      <c r="M673" s="7">
        <v>1</v>
      </c>
      <c r="N673" s="9">
        <v>37773</v>
      </c>
      <c r="O673" s="7" t="s">
        <v>29</v>
      </c>
      <c r="P673" s="7" t="s">
        <v>30</v>
      </c>
      <c r="Q673" s="7" t="s">
        <v>203</v>
      </c>
      <c r="R673" s="7" t="s">
        <v>32</v>
      </c>
      <c r="S673" s="7" t="s">
        <v>29</v>
      </c>
      <c r="T673" s="10">
        <v>0.98670000000000002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 t="s">
        <v>778</v>
      </c>
      <c r="F674" s="7" t="s">
        <v>411</v>
      </c>
      <c r="G674" s="7" t="s">
        <v>1470</v>
      </c>
      <c r="H674" s="8">
        <v>44277</v>
      </c>
      <c r="I674" s="7">
        <v>7</v>
      </c>
      <c r="J674" s="7" t="s">
        <v>26</v>
      </c>
      <c r="K674" s="7" t="s">
        <v>1471</v>
      </c>
      <c r="L674" s="7" t="s">
        <v>1472</v>
      </c>
      <c r="M674" s="7">
        <v>2</v>
      </c>
      <c r="N674" s="9">
        <v>5496</v>
      </c>
      <c r="O674" s="7" t="s">
        <v>29</v>
      </c>
      <c r="P674" s="7" t="s">
        <v>30</v>
      </c>
      <c r="Q674" s="7" t="s">
        <v>203</v>
      </c>
      <c r="R674" s="7" t="s">
        <v>32</v>
      </c>
      <c r="S674" s="7" t="s">
        <v>29</v>
      </c>
      <c r="T674" s="10">
        <v>0.98670000000000002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 t="s">
        <v>600</v>
      </c>
      <c r="F675" s="7" t="s">
        <v>586</v>
      </c>
      <c r="G675" s="7" t="s">
        <v>1470</v>
      </c>
      <c r="H675" s="8">
        <v>44277</v>
      </c>
      <c r="I675" s="7">
        <v>7</v>
      </c>
      <c r="J675" s="7" t="s">
        <v>26</v>
      </c>
      <c r="K675" s="7" t="s">
        <v>1471</v>
      </c>
      <c r="L675" s="7" t="s">
        <v>1472</v>
      </c>
      <c r="M675" s="7">
        <v>1</v>
      </c>
      <c r="N675" s="9">
        <v>3168</v>
      </c>
      <c r="O675" s="7" t="s">
        <v>29</v>
      </c>
      <c r="P675" s="7" t="s">
        <v>30</v>
      </c>
      <c r="Q675" s="7" t="s">
        <v>203</v>
      </c>
      <c r="R675" s="7" t="s">
        <v>32</v>
      </c>
      <c r="S675" s="7" t="s">
        <v>29</v>
      </c>
      <c r="T675" s="10">
        <v>0.98670000000000002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 t="s">
        <v>1473</v>
      </c>
      <c r="F676" s="7" t="s">
        <v>1474</v>
      </c>
      <c r="G676" s="7" t="s">
        <v>1475</v>
      </c>
      <c r="H676" s="8">
        <v>44277</v>
      </c>
      <c r="I676" s="7">
        <v>7</v>
      </c>
      <c r="J676" s="7" t="s">
        <v>26</v>
      </c>
      <c r="K676" s="7" t="s">
        <v>422</v>
      </c>
      <c r="L676" s="7" t="s">
        <v>423</v>
      </c>
      <c r="M676" s="7">
        <v>1</v>
      </c>
      <c r="N676" s="9">
        <v>80036</v>
      </c>
      <c r="O676" s="7" t="s">
        <v>29</v>
      </c>
      <c r="P676" s="7" t="s">
        <v>30</v>
      </c>
      <c r="Q676" s="7" t="s">
        <v>203</v>
      </c>
      <c r="R676" s="7" t="s">
        <v>32</v>
      </c>
      <c r="S676" s="7" t="s">
        <v>29</v>
      </c>
      <c r="T676" s="10">
        <v>0.98670000000000002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 t="s">
        <v>676</v>
      </c>
      <c r="F677" s="7" t="s">
        <v>677</v>
      </c>
      <c r="G677" s="7" t="s">
        <v>1476</v>
      </c>
      <c r="H677" s="8">
        <v>44277</v>
      </c>
      <c r="I677" s="7">
        <v>7</v>
      </c>
      <c r="J677" s="7" t="s">
        <v>26</v>
      </c>
      <c r="K677" s="7" t="s">
        <v>666</v>
      </c>
      <c r="L677" s="7" t="s">
        <v>667</v>
      </c>
      <c r="M677" s="7">
        <v>3</v>
      </c>
      <c r="N677" s="9">
        <v>54228</v>
      </c>
      <c r="O677" s="7" t="s">
        <v>29</v>
      </c>
      <c r="P677" s="7" t="s">
        <v>30</v>
      </c>
      <c r="Q677" s="7" t="s">
        <v>203</v>
      </c>
      <c r="R677" s="7" t="s">
        <v>32</v>
      </c>
      <c r="S677" s="7" t="s">
        <v>29</v>
      </c>
      <c r="T677" s="10">
        <v>0.98670000000000002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 t="s">
        <v>668</v>
      </c>
      <c r="F678" s="7" t="s">
        <v>669</v>
      </c>
      <c r="G678" s="7" t="s">
        <v>1476</v>
      </c>
      <c r="H678" s="8">
        <v>44277</v>
      </c>
      <c r="I678" s="7">
        <v>7</v>
      </c>
      <c r="J678" s="7" t="s">
        <v>26</v>
      </c>
      <c r="K678" s="7" t="s">
        <v>666</v>
      </c>
      <c r="L678" s="7" t="s">
        <v>667</v>
      </c>
      <c r="M678" s="7">
        <v>2</v>
      </c>
      <c r="N678" s="9">
        <v>25328</v>
      </c>
      <c r="O678" s="7" t="s">
        <v>29</v>
      </c>
      <c r="P678" s="7" t="s">
        <v>30</v>
      </c>
      <c r="Q678" s="7" t="s">
        <v>203</v>
      </c>
      <c r="R678" s="7" t="s">
        <v>32</v>
      </c>
      <c r="S678" s="7" t="s">
        <v>29</v>
      </c>
      <c r="T678" s="10">
        <v>0.98670000000000002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 t="s">
        <v>672</v>
      </c>
      <c r="F679" s="7" t="s">
        <v>673</v>
      </c>
      <c r="G679" s="7" t="s">
        <v>1476</v>
      </c>
      <c r="H679" s="8">
        <v>44277</v>
      </c>
      <c r="I679" s="7">
        <v>7</v>
      </c>
      <c r="J679" s="7" t="s">
        <v>26</v>
      </c>
      <c r="K679" s="7" t="s">
        <v>666</v>
      </c>
      <c r="L679" s="7" t="s">
        <v>667</v>
      </c>
      <c r="M679" s="7">
        <v>1</v>
      </c>
      <c r="N679" s="9">
        <v>765</v>
      </c>
      <c r="O679" s="7" t="s">
        <v>29</v>
      </c>
      <c r="P679" s="7" t="s">
        <v>30</v>
      </c>
      <c r="Q679" s="7" t="s">
        <v>203</v>
      </c>
      <c r="R679" s="7" t="s">
        <v>32</v>
      </c>
      <c r="S679" s="7" t="s">
        <v>29</v>
      </c>
      <c r="T679" s="10">
        <v>0.98670000000000002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 t="s">
        <v>670</v>
      </c>
      <c r="F680" s="7" t="s">
        <v>671</v>
      </c>
      <c r="G680" s="7" t="s">
        <v>1476</v>
      </c>
      <c r="H680" s="8">
        <v>44277</v>
      </c>
      <c r="I680" s="7">
        <v>7</v>
      </c>
      <c r="J680" s="7" t="s">
        <v>26</v>
      </c>
      <c r="K680" s="7" t="s">
        <v>666</v>
      </c>
      <c r="L680" s="7" t="s">
        <v>667</v>
      </c>
      <c r="M680" s="7">
        <v>1</v>
      </c>
      <c r="N680" s="9">
        <v>2017</v>
      </c>
      <c r="O680" s="7" t="s">
        <v>29</v>
      </c>
      <c r="P680" s="7" t="s">
        <v>30</v>
      </c>
      <c r="Q680" s="7" t="s">
        <v>203</v>
      </c>
      <c r="R680" s="7" t="s">
        <v>32</v>
      </c>
      <c r="S680" s="7" t="s">
        <v>29</v>
      </c>
      <c r="T680" s="10">
        <v>0.98670000000000002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>
        <v>25495</v>
      </c>
      <c r="F681" s="7" t="s">
        <v>1477</v>
      </c>
      <c r="G681" s="7" t="s">
        <v>1476</v>
      </c>
      <c r="H681" s="8">
        <v>44277</v>
      </c>
      <c r="I681" s="7">
        <v>7</v>
      </c>
      <c r="J681" s="7" t="s">
        <v>26</v>
      </c>
      <c r="K681" s="7" t="s">
        <v>666</v>
      </c>
      <c r="L681" s="7" t="s">
        <v>667</v>
      </c>
      <c r="M681" s="7">
        <v>1</v>
      </c>
      <c r="N681" s="9">
        <v>5538</v>
      </c>
      <c r="O681" s="7" t="s">
        <v>37</v>
      </c>
      <c r="P681" s="7" t="s">
        <v>30</v>
      </c>
      <c r="Q681" s="7" t="s">
        <v>203</v>
      </c>
      <c r="R681" s="7" t="s">
        <v>32</v>
      </c>
      <c r="S681" s="7" t="s">
        <v>37</v>
      </c>
      <c r="T681" s="10">
        <v>0.98670000000000002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25487</v>
      </c>
      <c r="F682" s="7" t="s">
        <v>390</v>
      </c>
      <c r="G682" s="7" t="s">
        <v>1476</v>
      </c>
      <c r="H682" s="8">
        <v>44277</v>
      </c>
      <c r="I682" s="7">
        <v>7</v>
      </c>
      <c r="J682" s="7" t="s">
        <v>26</v>
      </c>
      <c r="K682" s="7" t="s">
        <v>666</v>
      </c>
      <c r="L682" s="7" t="s">
        <v>667</v>
      </c>
      <c r="M682" s="7">
        <v>1</v>
      </c>
      <c r="N682" s="9">
        <v>16798</v>
      </c>
      <c r="O682" s="7" t="s">
        <v>37</v>
      </c>
      <c r="P682" s="7" t="s">
        <v>30</v>
      </c>
      <c r="Q682" s="7" t="s">
        <v>203</v>
      </c>
      <c r="R682" s="7" t="s">
        <v>32</v>
      </c>
      <c r="S682" s="7" t="s">
        <v>37</v>
      </c>
      <c r="T682" s="10">
        <v>0.98670000000000002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 t="s">
        <v>1478</v>
      </c>
      <c r="F683" s="7" t="s">
        <v>1479</v>
      </c>
      <c r="G683" s="7" t="s">
        <v>1480</v>
      </c>
      <c r="H683" s="8">
        <v>44277</v>
      </c>
      <c r="I683" s="7">
        <v>7</v>
      </c>
      <c r="J683" s="7" t="s">
        <v>26</v>
      </c>
      <c r="K683" s="7" t="s">
        <v>578</v>
      </c>
      <c r="L683" s="7" t="s">
        <v>579</v>
      </c>
      <c r="M683" s="7">
        <v>1</v>
      </c>
      <c r="N683" s="9">
        <v>14504</v>
      </c>
      <c r="O683" s="7" t="s">
        <v>29</v>
      </c>
      <c r="P683" s="7" t="s">
        <v>30</v>
      </c>
      <c r="Q683" s="7" t="s">
        <v>203</v>
      </c>
      <c r="R683" s="7" t="s">
        <v>32</v>
      </c>
      <c r="S683" s="7" t="s">
        <v>29</v>
      </c>
      <c r="T683" s="10">
        <v>0.98670000000000002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 t="s">
        <v>1481</v>
      </c>
      <c r="F684" s="7" t="s">
        <v>1482</v>
      </c>
      <c r="G684" s="7" t="s">
        <v>1480</v>
      </c>
      <c r="H684" s="8">
        <v>44277</v>
      </c>
      <c r="I684" s="7">
        <v>7</v>
      </c>
      <c r="J684" s="7" t="s">
        <v>26</v>
      </c>
      <c r="K684" s="7" t="s">
        <v>578</v>
      </c>
      <c r="L684" s="7" t="s">
        <v>579</v>
      </c>
      <c r="M684" s="7">
        <v>1</v>
      </c>
      <c r="N684" s="9">
        <v>18025</v>
      </c>
      <c r="O684" s="7" t="s">
        <v>29</v>
      </c>
      <c r="P684" s="7" t="s">
        <v>30</v>
      </c>
      <c r="Q684" s="7" t="s">
        <v>203</v>
      </c>
      <c r="R684" s="7" t="s">
        <v>32</v>
      </c>
      <c r="S684" s="7" t="s">
        <v>29</v>
      </c>
      <c r="T684" s="10">
        <v>0.98670000000000002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 t="s">
        <v>866</v>
      </c>
      <c r="F685" s="7" t="s">
        <v>867</v>
      </c>
      <c r="G685" s="7" t="s">
        <v>1480</v>
      </c>
      <c r="H685" s="8">
        <v>44277</v>
      </c>
      <c r="I685" s="7">
        <v>7</v>
      </c>
      <c r="J685" s="7" t="s">
        <v>26</v>
      </c>
      <c r="K685" s="7" t="s">
        <v>578</v>
      </c>
      <c r="L685" s="7" t="s">
        <v>579</v>
      </c>
      <c r="M685" s="7">
        <v>1</v>
      </c>
      <c r="N685" s="9">
        <v>1992</v>
      </c>
      <c r="O685" s="7" t="s">
        <v>29</v>
      </c>
      <c r="P685" s="7" t="s">
        <v>30</v>
      </c>
      <c r="Q685" s="7" t="s">
        <v>203</v>
      </c>
      <c r="R685" s="7" t="s">
        <v>32</v>
      </c>
      <c r="S685" s="7" t="s">
        <v>29</v>
      </c>
      <c r="T685" s="10">
        <v>0.98670000000000002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 t="s">
        <v>864</v>
      </c>
      <c r="F686" s="7" t="s">
        <v>865</v>
      </c>
      <c r="G686" s="7" t="s">
        <v>1480</v>
      </c>
      <c r="H686" s="8">
        <v>44277</v>
      </c>
      <c r="I686" s="7">
        <v>7</v>
      </c>
      <c r="J686" s="7" t="s">
        <v>26</v>
      </c>
      <c r="K686" s="7" t="s">
        <v>578</v>
      </c>
      <c r="L686" s="7" t="s">
        <v>579</v>
      </c>
      <c r="M686" s="7">
        <v>1</v>
      </c>
      <c r="N686" s="9">
        <v>1975</v>
      </c>
      <c r="O686" s="7" t="s">
        <v>29</v>
      </c>
      <c r="P686" s="7" t="s">
        <v>30</v>
      </c>
      <c r="Q686" s="7" t="s">
        <v>203</v>
      </c>
      <c r="R686" s="7" t="s">
        <v>32</v>
      </c>
      <c r="S686" s="7" t="s">
        <v>29</v>
      </c>
      <c r="T686" s="10">
        <v>0.98670000000000002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1483</v>
      </c>
      <c r="F687" s="7" t="s">
        <v>1484</v>
      </c>
      <c r="G687" s="7" t="s">
        <v>1480</v>
      </c>
      <c r="H687" s="8">
        <v>44277</v>
      </c>
      <c r="I687" s="7">
        <v>7</v>
      </c>
      <c r="J687" s="7" t="s">
        <v>26</v>
      </c>
      <c r="K687" s="7" t="s">
        <v>578</v>
      </c>
      <c r="L687" s="7" t="s">
        <v>579</v>
      </c>
      <c r="M687" s="7">
        <v>1</v>
      </c>
      <c r="N687" s="9">
        <v>7950</v>
      </c>
      <c r="O687" s="7" t="s">
        <v>29</v>
      </c>
      <c r="P687" s="7" t="s">
        <v>30</v>
      </c>
      <c r="Q687" s="7" t="s">
        <v>203</v>
      </c>
      <c r="R687" s="7" t="s">
        <v>32</v>
      </c>
      <c r="S687" s="7" t="s">
        <v>29</v>
      </c>
      <c r="T687" s="10">
        <v>0.98670000000000002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 t="s">
        <v>1298</v>
      </c>
      <c r="F688" s="7" t="s">
        <v>1299</v>
      </c>
      <c r="G688" s="7" t="s">
        <v>1480</v>
      </c>
      <c r="H688" s="8">
        <v>44277</v>
      </c>
      <c r="I688" s="7">
        <v>7</v>
      </c>
      <c r="J688" s="7" t="s">
        <v>26</v>
      </c>
      <c r="K688" s="7" t="s">
        <v>578</v>
      </c>
      <c r="L688" s="7" t="s">
        <v>579</v>
      </c>
      <c r="M688" s="7">
        <v>1</v>
      </c>
      <c r="N688" s="9">
        <v>7412</v>
      </c>
      <c r="O688" s="7" t="s">
        <v>29</v>
      </c>
      <c r="P688" s="7" t="s">
        <v>30</v>
      </c>
      <c r="Q688" s="7" t="s">
        <v>203</v>
      </c>
      <c r="R688" s="7" t="s">
        <v>32</v>
      </c>
      <c r="S688" s="7" t="s">
        <v>29</v>
      </c>
      <c r="T688" s="10">
        <v>0.98670000000000002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 t="s">
        <v>1026</v>
      </c>
      <c r="F689" s="7" t="s">
        <v>1027</v>
      </c>
      <c r="G689" s="7" t="s">
        <v>1480</v>
      </c>
      <c r="H689" s="8">
        <v>44277</v>
      </c>
      <c r="I689" s="7">
        <v>7</v>
      </c>
      <c r="J689" s="7" t="s">
        <v>26</v>
      </c>
      <c r="K689" s="7" t="s">
        <v>578</v>
      </c>
      <c r="L689" s="7" t="s">
        <v>579</v>
      </c>
      <c r="M689" s="7">
        <v>1</v>
      </c>
      <c r="N689" s="9">
        <v>15420</v>
      </c>
      <c r="O689" s="7" t="s">
        <v>29</v>
      </c>
      <c r="P689" s="7" t="s">
        <v>30</v>
      </c>
      <c r="Q689" s="7" t="s">
        <v>203</v>
      </c>
      <c r="R689" s="7" t="s">
        <v>32</v>
      </c>
      <c r="S689" s="7" t="s">
        <v>29</v>
      </c>
      <c r="T689" s="10">
        <v>0.98670000000000002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 t="s">
        <v>668</v>
      </c>
      <c r="F690" s="7" t="s">
        <v>669</v>
      </c>
      <c r="G690" s="7" t="s">
        <v>1485</v>
      </c>
      <c r="H690" s="8">
        <v>44277</v>
      </c>
      <c r="I690" s="7">
        <v>7</v>
      </c>
      <c r="J690" s="7" t="s">
        <v>26</v>
      </c>
      <c r="K690" s="7" t="s">
        <v>422</v>
      </c>
      <c r="L690" s="7" t="s">
        <v>423</v>
      </c>
      <c r="M690" s="7">
        <v>8</v>
      </c>
      <c r="N690" s="9">
        <v>86112</v>
      </c>
      <c r="O690" s="7" t="s">
        <v>29</v>
      </c>
      <c r="P690" s="7" t="s">
        <v>30</v>
      </c>
      <c r="Q690" s="7" t="s">
        <v>203</v>
      </c>
      <c r="R690" s="7" t="s">
        <v>32</v>
      </c>
      <c r="S690" s="7" t="s">
        <v>29</v>
      </c>
      <c r="T690" s="10">
        <v>0.98670000000000002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 t="s">
        <v>1486</v>
      </c>
      <c r="F691" s="7" t="s">
        <v>1487</v>
      </c>
      <c r="G691" s="7" t="s">
        <v>1488</v>
      </c>
      <c r="H691" s="8">
        <v>44278</v>
      </c>
      <c r="I691" s="7">
        <v>7</v>
      </c>
      <c r="J691" s="7" t="s">
        <v>26</v>
      </c>
      <c r="K691" s="7" t="s">
        <v>1489</v>
      </c>
      <c r="L691" s="7" t="s">
        <v>1490</v>
      </c>
      <c r="M691" s="7">
        <v>1</v>
      </c>
      <c r="N691" s="9">
        <v>374521</v>
      </c>
      <c r="O691" s="7" t="s">
        <v>29</v>
      </c>
      <c r="P691" s="7" t="s">
        <v>30</v>
      </c>
      <c r="Q691" s="7" t="s">
        <v>203</v>
      </c>
      <c r="R691" s="7" t="s">
        <v>32</v>
      </c>
      <c r="S691" s="7" t="s">
        <v>29</v>
      </c>
      <c r="T691" s="10">
        <v>0.98670000000000002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 t="s">
        <v>1491</v>
      </c>
      <c r="F692" s="7" t="s">
        <v>1492</v>
      </c>
      <c r="G692" s="7" t="s">
        <v>1493</v>
      </c>
      <c r="H692" s="8">
        <v>44278</v>
      </c>
      <c r="I692" s="7">
        <v>7</v>
      </c>
      <c r="J692" s="7" t="s">
        <v>26</v>
      </c>
      <c r="K692" s="7" t="s">
        <v>1494</v>
      </c>
      <c r="L692" s="7" t="s">
        <v>1495</v>
      </c>
      <c r="M692" s="7">
        <v>1</v>
      </c>
      <c r="N692" s="9">
        <v>386546</v>
      </c>
      <c r="O692" s="7" t="s">
        <v>29</v>
      </c>
      <c r="P692" s="7" t="s">
        <v>30</v>
      </c>
      <c r="Q692" s="7" t="s">
        <v>203</v>
      </c>
      <c r="R692" s="7" t="s">
        <v>32</v>
      </c>
      <c r="S692" s="7" t="s">
        <v>29</v>
      </c>
      <c r="T692" s="10">
        <v>0.98670000000000002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 t="s">
        <v>1496</v>
      </c>
      <c r="F693" s="7" t="s">
        <v>1361</v>
      </c>
      <c r="G693" s="7" t="s">
        <v>1497</v>
      </c>
      <c r="H693" s="8">
        <v>44278</v>
      </c>
      <c r="I693" s="7">
        <v>7</v>
      </c>
      <c r="J693" s="7" t="s">
        <v>26</v>
      </c>
      <c r="K693" s="7" t="s">
        <v>1498</v>
      </c>
      <c r="L693" s="7" t="s">
        <v>1499</v>
      </c>
      <c r="M693" s="7">
        <v>1</v>
      </c>
      <c r="N693" s="9">
        <v>76001</v>
      </c>
      <c r="O693" s="7" t="s">
        <v>29</v>
      </c>
      <c r="P693" s="7" t="s">
        <v>30</v>
      </c>
      <c r="Q693" s="7" t="s">
        <v>203</v>
      </c>
      <c r="R693" s="7" t="s">
        <v>32</v>
      </c>
      <c r="S693" s="7" t="s">
        <v>29</v>
      </c>
      <c r="T693" s="10">
        <v>0.98670000000000002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>
        <v>59</v>
      </c>
      <c r="F694" s="7" t="s">
        <v>65</v>
      </c>
      <c r="G694" s="7" t="s">
        <v>1497</v>
      </c>
      <c r="H694" s="8">
        <v>44278</v>
      </c>
      <c r="I694" s="7">
        <v>7</v>
      </c>
      <c r="J694" s="7" t="s">
        <v>26</v>
      </c>
      <c r="K694" s="7" t="s">
        <v>1498</v>
      </c>
      <c r="L694" s="7" t="s">
        <v>1499</v>
      </c>
      <c r="M694" s="7">
        <v>1</v>
      </c>
      <c r="N694" s="9">
        <v>25622</v>
      </c>
      <c r="O694" s="7" t="s">
        <v>64</v>
      </c>
      <c r="P694" s="7" t="s">
        <v>30</v>
      </c>
      <c r="Q694" s="7" t="s">
        <v>203</v>
      </c>
      <c r="R694" s="7" t="s">
        <v>32</v>
      </c>
      <c r="S694" s="7" t="s">
        <v>48</v>
      </c>
      <c r="T694" s="10">
        <v>0.98670000000000002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 t="s">
        <v>1318</v>
      </c>
      <c r="F695" s="7" t="s">
        <v>1319</v>
      </c>
      <c r="G695" s="7" t="s">
        <v>1500</v>
      </c>
      <c r="H695" s="8">
        <v>44278</v>
      </c>
      <c r="I695" s="7">
        <v>7</v>
      </c>
      <c r="J695" s="7" t="s">
        <v>26</v>
      </c>
      <c r="K695" s="7" t="s">
        <v>1501</v>
      </c>
      <c r="L695" s="7" t="s">
        <v>1502</v>
      </c>
      <c r="M695" s="7">
        <v>1</v>
      </c>
      <c r="N695" s="9">
        <v>9100</v>
      </c>
      <c r="O695" s="7" t="s">
        <v>29</v>
      </c>
      <c r="P695" s="7" t="s">
        <v>30</v>
      </c>
      <c r="Q695" s="7" t="s">
        <v>203</v>
      </c>
      <c r="R695" s="7" t="s">
        <v>183</v>
      </c>
      <c r="S695" s="7" t="s">
        <v>29</v>
      </c>
      <c r="T695" s="10">
        <v>0.98670000000000002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 t="s">
        <v>1503</v>
      </c>
      <c r="F696" s="7" t="s">
        <v>1504</v>
      </c>
      <c r="G696" s="7" t="s">
        <v>1505</v>
      </c>
      <c r="H696" s="8">
        <v>44278</v>
      </c>
      <c r="I696" s="7">
        <v>7</v>
      </c>
      <c r="J696" s="7" t="s">
        <v>26</v>
      </c>
      <c r="K696" s="7" t="s">
        <v>1506</v>
      </c>
      <c r="L696" s="7" t="s">
        <v>1507</v>
      </c>
      <c r="M696" s="7">
        <v>1</v>
      </c>
      <c r="N696" s="9">
        <v>12958</v>
      </c>
      <c r="O696" s="7" t="s">
        <v>29</v>
      </c>
      <c r="P696" s="7" t="s">
        <v>30</v>
      </c>
      <c r="Q696" s="7" t="s">
        <v>203</v>
      </c>
      <c r="R696" s="7" t="s">
        <v>32</v>
      </c>
      <c r="S696" s="7" t="s">
        <v>29</v>
      </c>
      <c r="T696" s="10">
        <v>0.98670000000000002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>
        <v>3200</v>
      </c>
      <c r="F697" s="7" t="s">
        <v>782</v>
      </c>
      <c r="G697" s="7" t="s">
        <v>1505</v>
      </c>
      <c r="H697" s="8">
        <v>44278</v>
      </c>
      <c r="I697" s="7">
        <v>7</v>
      </c>
      <c r="J697" s="7" t="s">
        <v>26</v>
      </c>
      <c r="K697" s="7" t="s">
        <v>1506</v>
      </c>
      <c r="L697" s="7" t="s">
        <v>1507</v>
      </c>
      <c r="M697" s="7">
        <v>1</v>
      </c>
      <c r="N697" s="9">
        <v>36966</v>
      </c>
      <c r="O697" s="7" t="s">
        <v>64</v>
      </c>
      <c r="P697" s="7" t="s">
        <v>30</v>
      </c>
      <c r="Q697" s="7" t="s">
        <v>203</v>
      </c>
      <c r="R697" s="7" t="s">
        <v>32</v>
      </c>
      <c r="S697" s="7" t="s">
        <v>48</v>
      </c>
      <c r="T697" s="10">
        <v>0.98670000000000002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 t="s">
        <v>1508</v>
      </c>
      <c r="F698" s="7" t="s">
        <v>1509</v>
      </c>
      <c r="G698" s="7" t="s">
        <v>1510</v>
      </c>
      <c r="H698" s="8">
        <v>44278</v>
      </c>
      <c r="I698" s="7">
        <v>7</v>
      </c>
      <c r="J698" s="7" t="s">
        <v>26</v>
      </c>
      <c r="K698" s="7" t="s">
        <v>457</v>
      </c>
      <c r="L698" s="7" t="s">
        <v>458</v>
      </c>
      <c r="M698" s="7">
        <v>1</v>
      </c>
      <c r="N698" s="9">
        <v>14040</v>
      </c>
      <c r="O698" s="7" t="s">
        <v>29</v>
      </c>
      <c r="P698" s="7" t="s">
        <v>30</v>
      </c>
      <c r="Q698" s="7" t="s">
        <v>203</v>
      </c>
      <c r="R698" s="7" t="s">
        <v>32</v>
      </c>
      <c r="S698" s="7" t="s">
        <v>29</v>
      </c>
      <c r="T698" s="10">
        <v>0.98670000000000002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 t="s">
        <v>587</v>
      </c>
      <c r="F699" s="7" t="s">
        <v>588</v>
      </c>
      <c r="G699" s="7" t="s">
        <v>1511</v>
      </c>
      <c r="H699" s="8">
        <v>44278</v>
      </c>
      <c r="I699" s="7">
        <v>7</v>
      </c>
      <c r="J699" s="7" t="s">
        <v>26</v>
      </c>
      <c r="K699" s="7" t="s">
        <v>1512</v>
      </c>
      <c r="L699" s="7" t="s">
        <v>1513</v>
      </c>
      <c r="M699" s="7">
        <v>2</v>
      </c>
      <c r="N699" s="9">
        <v>17072</v>
      </c>
      <c r="O699" s="7" t="s">
        <v>29</v>
      </c>
      <c r="P699" s="7" t="s">
        <v>30</v>
      </c>
      <c r="Q699" s="7" t="s">
        <v>203</v>
      </c>
      <c r="R699" s="7" t="s">
        <v>32</v>
      </c>
      <c r="S699" s="7" t="s">
        <v>29</v>
      </c>
      <c r="T699" s="10">
        <v>0.98670000000000002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 t="s">
        <v>585</v>
      </c>
      <c r="F700" s="7" t="s">
        <v>586</v>
      </c>
      <c r="G700" s="7" t="s">
        <v>1511</v>
      </c>
      <c r="H700" s="8">
        <v>44278</v>
      </c>
      <c r="I700" s="7">
        <v>7</v>
      </c>
      <c r="J700" s="7" t="s">
        <v>26</v>
      </c>
      <c r="K700" s="7" t="s">
        <v>1512</v>
      </c>
      <c r="L700" s="7" t="s">
        <v>1513</v>
      </c>
      <c r="M700" s="7">
        <v>4</v>
      </c>
      <c r="N700" s="9">
        <v>23496</v>
      </c>
      <c r="O700" s="7" t="s">
        <v>29</v>
      </c>
      <c r="P700" s="7" t="s">
        <v>30</v>
      </c>
      <c r="Q700" s="7" t="s">
        <v>203</v>
      </c>
      <c r="R700" s="7" t="s">
        <v>32</v>
      </c>
      <c r="S700" s="7" t="s">
        <v>29</v>
      </c>
      <c r="T700" s="10">
        <v>0.98670000000000002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 t="s">
        <v>982</v>
      </c>
      <c r="F701" s="7" t="s">
        <v>189</v>
      </c>
      <c r="G701" s="7" t="s">
        <v>1511</v>
      </c>
      <c r="H701" s="8">
        <v>44278</v>
      </c>
      <c r="I701" s="7">
        <v>7</v>
      </c>
      <c r="J701" s="7" t="s">
        <v>26</v>
      </c>
      <c r="K701" s="7" t="s">
        <v>1512</v>
      </c>
      <c r="L701" s="7" t="s">
        <v>1513</v>
      </c>
      <c r="M701" s="7">
        <v>1</v>
      </c>
      <c r="N701" s="9">
        <v>17678</v>
      </c>
      <c r="O701" s="7" t="s">
        <v>29</v>
      </c>
      <c r="P701" s="7" t="s">
        <v>30</v>
      </c>
      <c r="Q701" s="7" t="s">
        <v>203</v>
      </c>
      <c r="R701" s="7" t="s">
        <v>32</v>
      </c>
      <c r="S701" s="7" t="s">
        <v>29</v>
      </c>
      <c r="T701" s="10">
        <v>0.98670000000000002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 t="s">
        <v>188</v>
      </c>
      <c r="F702" s="7" t="s">
        <v>189</v>
      </c>
      <c r="G702" s="7" t="s">
        <v>1511</v>
      </c>
      <c r="H702" s="8">
        <v>44278</v>
      </c>
      <c r="I702" s="7">
        <v>7</v>
      </c>
      <c r="J702" s="7" t="s">
        <v>26</v>
      </c>
      <c r="K702" s="7" t="s">
        <v>1512</v>
      </c>
      <c r="L702" s="7" t="s">
        <v>1513</v>
      </c>
      <c r="M702" s="7">
        <v>1</v>
      </c>
      <c r="N702" s="9">
        <v>23265</v>
      </c>
      <c r="O702" s="7" t="s">
        <v>29</v>
      </c>
      <c r="P702" s="7" t="s">
        <v>30</v>
      </c>
      <c r="Q702" s="7" t="s">
        <v>203</v>
      </c>
      <c r="R702" s="7" t="s">
        <v>32</v>
      </c>
      <c r="S702" s="7" t="s">
        <v>29</v>
      </c>
      <c r="T702" s="10">
        <v>0.98670000000000002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 t="s">
        <v>410</v>
      </c>
      <c r="F703" s="7" t="s">
        <v>411</v>
      </c>
      <c r="G703" s="7" t="s">
        <v>1511</v>
      </c>
      <c r="H703" s="8">
        <v>44278</v>
      </c>
      <c r="I703" s="7">
        <v>7</v>
      </c>
      <c r="J703" s="7" t="s">
        <v>26</v>
      </c>
      <c r="K703" s="7" t="s">
        <v>1512</v>
      </c>
      <c r="L703" s="7" t="s">
        <v>1513</v>
      </c>
      <c r="M703" s="7">
        <v>2</v>
      </c>
      <c r="N703" s="9">
        <v>28200</v>
      </c>
      <c r="O703" s="7" t="s">
        <v>29</v>
      </c>
      <c r="P703" s="7" t="s">
        <v>30</v>
      </c>
      <c r="Q703" s="7" t="s">
        <v>203</v>
      </c>
      <c r="R703" s="7" t="s">
        <v>32</v>
      </c>
      <c r="S703" s="7" t="s">
        <v>29</v>
      </c>
      <c r="T703" s="10">
        <v>0.98670000000000002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>
        <v>4276</v>
      </c>
      <c r="F704" s="7" t="s">
        <v>603</v>
      </c>
      <c r="G704" s="7" t="s">
        <v>1511</v>
      </c>
      <c r="H704" s="8">
        <v>44278</v>
      </c>
      <c r="I704" s="7">
        <v>7</v>
      </c>
      <c r="J704" s="7" t="s">
        <v>26</v>
      </c>
      <c r="K704" s="7" t="s">
        <v>1512</v>
      </c>
      <c r="L704" s="7" t="s">
        <v>1513</v>
      </c>
      <c r="M704" s="7">
        <v>4</v>
      </c>
      <c r="N704" s="9">
        <v>147864</v>
      </c>
      <c r="O704" s="7" t="s">
        <v>64</v>
      </c>
      <c r="P704" s="7" t="s">
        <v>30</v>
      </c>
      <c r="Q704" s="7" t="s">
        <v>203</v>
      </c>
      <c r="R704" s="7" t="s">
        <v>32</v>
      </c>
      <c r="S704" s="7" t="s">
        <v>48</v>
      </c>
      <c r="T704" s="10">
        <v>0.98670000000000002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85365</v>
      </c>
      <c r="F705" s="7" t="s">
        <v>701</v>
      </c>
      <c r="G705" s="7" t="s">
        <v>1514</v>
      </c>
      <c r="H705" s="8">
        <v>44278</v>
      </c>
      <c r="I705" s="7">
        <v>7</v>
      </c>
      <c r="J705" s="7" t="s">
        <v>26</v>
      </c>
      <c r="K705" s="7" t="s">
        <v>1512</v>
      </c>
      <c r="L705" s="7" t="s">
        <v>1513</v>
      </c>
      <c r="M705" s="7">
        <v>1</v>
      </c>
      <c r="N705" s="9">
        <v>22681</v>
      </c>
      <c r="O705" s="7" t="s">
        <v>29</v>
      </c>
      <c r="P705" s="7" t="s">
        <v>30</v>
      </c>
      <c r="Q705" s="7" t="s">
        <v>203</v>
      </c>
      <c r="R705" s="7" t="s">
        <v>32</v>
      </c>
      <c r="S705" s="7" t="s">
        <v>29</v>
      </c>
      <c r="T705" s="10">
        <v>0.98670000000000002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 t="s">
        <v>1515</v>
      </c>
      <c r="F706" s="7" t="s">
        <v>1516</v>
      </c>
      <c r="G706" s="7" t="s">
        <v>1514</v>
      </c>
      <c r="H706" s="8">
        <v>44278</v>
      </c>
      <c r="I706" s="7">
        <v>7</v>
      </c>
      <c r="J706" s="7" t="s">
        <v>26</v>
      </c>
      <c r="K706" s="7" t="s">
        <v>1512</v>
      </c>
      <c r="L706" s="7" t="s">
        <v>1513</v>
      </c>
      <c r="M706" s="7">
        <v>1</v>
      </c>
      <c r="N706" s="9">
        <v>25443</v>
      </c>
      <c r="O706" s="7" t="s">
        <v>29</v>
      </c>
      <c r="P706" s="7" t="s">
        <v>30</v>
      </c>
      <c r="Q706" s="7" t="s">
        <v>203</v>
      </c>
      <c r="R706" s="7" t="s">
        <v>32</v>
      </c>
      <c r="S706" s="7" t="s">
        <v>29</v>
      </c>
      <c r="T706" s="10">
        <v>0.98670000000000002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 t="s">
        <v>1517</v>
      </c>
      <c r="F707" s="7" t="s">
        <v>1518</v>
      </c>
      <c r="G707" s="7" t="s">
        <v>1519</v>
      </c>
      <c r="H707" s="8">
        <v>44278</v>
      </c>
      <c r="I707" s="7">
        <v>7</v>
      </c>
      <c r="J707" s="7" t="s">
        <v>26</v>
      </c>
      <c r="K707" s="7" t="s">
        <v>331</v>
      </c>
      <c r="L707" s="7" t="s">
        <v>332</v>
      </c>
      <c r="M707" s="7">
        <v>1</v>
      </c>
      <c r="N707" s="9">
        <v>134084</v>
      </c>
      <c r="O707" s="7" t="s">
        <v>29</v>
      </c>
      <c r="P707" s="7" t="s">
        <v>30</v>
      </c>
      <c r="Q707" s="7" t="s">
        <v>203</v>
      </c>
      <c r="R707" s="7" t="s">
        <v>32</v>
      </c>
      <c r="S707" s="7" t="s">
        <v>29</v>
      </c>
      <c r="T707" s="10">
        <v>0.98670000000000002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 t="s">
        <v>1278</v>
      </c>
      <c r="F708" s="7" t="s">
        <v>1279</v>
      </c>
      <c r="G708" s="7" t="s">
        <v>1520</v>
      </c>
      <c r="H708" s="8">
        <v>44278</v>
      </c>
      <c r="I708" s="7">
        <v>7</v>
      </c>
      <c r="J708" s="7" t="s">
        <v>26</v>
      </c>
      <c r="K708" s="7" t="s">
        <v>1521</v>
      </c>
      <c r="L708" s="7" t="s">
        <v>1522</v>
      </c>
      <c r="M708" s="7">
        <v>1</v>
      </c>
      <c r="N708" s="9">
        <v>7538</v>
      </c>
      <c r="O708" s="7" t="s">
        <v>29</v>
      </c>
      <c r="P708" s="7" t="s">
        <v>30</v>
      </c>
      <c r="Q708" s="7" t="s">
        <v>203</v>
      </c>
      <c r="R708" s="7" t="s">
        <v>32</v>
      </c>
      <c r="S708" s="7" t="s">
        <v>29</v>
      </c>
      <c r="T708" s="10">
        <v>0.98670000000000002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 t="s">
        <v>1523</v>
      </c>
      <c r="F709" s="7" t="s">
        <v>1524</v>
      </c>
      <c r="G709" s="7" t="s">
        <v>1525</v>
      </c>
      <c r="H709" s="8">
        <v>44278</v>
      </c>
      <c r="I709" s="7">
        <v>7</v>
      </c>
      <c r="J709" s="7" t="s">
        <v>26</v>
      </c>
      <c r="K709" s="7" t="s">
        <v>1526</v>
      </c>
      <c r="L709" s="7" t="s">
        <v>1527</v>
      </c>
      <c r="M709" s="7">
        <v>2</v>
      </c>
      <c r="N709" s="9">
        <v>116426</v>
      </c>
      <c r="O709" s="7" t="s">
        <v>29</v>
      </c>
      <c r="P709" s="7" t="s">
        <v>30</v>
      </c>
      <c r="Q709" s="7" t="s">
        <v>203</v>
      </c>
      <c r="R709" s="7" t="s">
        <v>32</v>
      </c>
      <c r="S709" s="7" t="s">
        <v>29</v>
      </c>
      <c r="T709" s="10">
        <v>0.98670000000000002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>
        <v>80038</v>
      </c>
      <c r="F710" s="7" t="s">
        <v>1290</v>
      </c>
      <c r="G710" s="7" t="s">
        <v>1528</v>
      </c>
      <c r="H710" s="8">
        <v>44278</v>
      </c>
      <c r="I710" s="7">
        <v>7</v>
      </c>
      <c r="J710" s="7" t="s">
        <v>26</v>
      </c>
      <c r="K710" s="7" t="s">
        <v>495</v>
      </c>
      <c r="L710" s="7" t="s">
        <v>496</v>
      </c>
      <c r="M710" s="7">
        <v>3</v>
      </c>
      <c r="N710" s="9">
        <v>19764</v>
      </c>
      <c r="O710" s="7" t="s">
        <v>29</v>
      </c>
      <c r="P710" s="7" t="s">
        <v>30</v>
      </c>
      <c r="Q710" s="7" t="s">
        <v>203</v>
      </c>
      <c r="R710" s="7" t="s">
        <v>32</v>
      </c>
      <c r="S710" s="7" t="s">
        <v>29</v>
      </c>
      <c r="T710" s="10">
        <v>0.98670000000000002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>
        <v>12230</v>
      </c>
      <c r="F711" s="7" t="s">
        <v>136</v>
      </c>
      <c r="G711" s="7" t="s">
        <v>1528</v>
      </c>
      <c r="H711" s="8">
        <v>44278</v>
      </c>
      <c r="I711" s="7">
        <v>7</v>
      </c>
      <c r="J711" s="7" t="s">
        <v>26</v>
      </c>
      <c r="K711" s="7" t="s">
        <v>495</v>
      </c>
      <c r="L711" s="7" t="s">
        <v>496</v>
      </c>
      <c r="M711" s="7">
        <v>1</v>
      </c>
      <c r="N711" s="9">
        <v>18782</v>
      </c>
      <c r="O711" s="7" t="s">
        <v>29</v>
      </c>
      <c r="P711" s="7" t="s">
        <v>30</v>
      </c>
      <c r="Q711" s="7" t="s">
        <v>203</v>
      </c>
      <c r="R711" s="7" t="s">
        <v>32</v>
      </c>
      <c r="S711" s="7" t="s">
        <v>29</v>
      </c>
      <c r="T711" s="10">
        <v>0.98670000000000002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 t="s">
        <v>707</v>
      </c>
      <c r="F712" s="7" t="s">
        <v>708</v>
      </c>
      <c r="G712" s="7" t="s">
        <v>1529</v>
      </c>
      <c r="H712" s="8">
        <v>44278</v>
      </c>
      <c r="I712" s="7">
        <v>7</v>
      </c>
      <c r="J712" s="7" t="s">
        <v>26</v>
      </c>
      <c r="K712" s="7" t="s">
        <v>1020</v>
      </c>
      <c r="L712" s="7" t="s">
        <v>1021</v>
      </c>
      <c r="M712" s="7">
        <v>1</v>
      </c>
      <c r="N712" s="9">
        <v>3370</v>
      </c>
      <c r="O712" s="7" t="s">
        <v>29</v>
      </c>
      <c r="P712" s="7" t="s">
        <v>30</v>
      </c>
      <c r="Q712" s="7" t="s">
        <v>203</v>
      </c>
      <c r="R712" s="7" t="s">
        <v>32</v>
      </c>
      <c r="S712" s="7" t="s">
        <v>29</v>
      </c>
      <c r="T712" s="10">
        <v>0.98670000000000002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>
        <v>10575</v>
      </c>
      <c r="F713" s="7" t="s">
        <v>333</v>
      </c>
      <c r="G713" s="7" t="s">
        <v>1529</v>
      </c>
      <c r="H713" s="8">
        <v>44278</v>
      </c>
      <c r="I713" s="7">
        <v>7</v>
      </c>
      <c r="J713" s="7" t="s">
        <v>26</v>
      </c>
      <c r="K713" s="7" t="s">
        <v>1020</v>
      </c>
      <c r="L713" s="7" t="s">
        <v>1021</v>
      </c>
      <c r="M713" s="7">
        <v>1</v>
      </c>
      <c r="N713" s="9">
        <v>18017</v>
      </c>
      <c r="O713" s="7" t="s">
        <v>29</v>
      </c>
      <c r="P713" s="7" t="s">
        <v>30</v>
      </c>
      <c r="Q713" s="7" t="s">
        <v>203</v>
      </c>
      <c r="R713" s="7" t="s">
        <v>32</v>
      </c>
      <c r="S713" s="7" t="s">
        <v>29</v>
      </c>
      <c r="T713" s="10">
        <v>0.98670000000000002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 t="s">
        <v>1530</v>
      </c>
      <c r="F714" s="7" t="s">
        <v>1531</v>
      </c>
      <c r="G714" s="7" t="s">
        <v>1529</v>
      </c>
      <c r="H714" s="8">
        <v>44278</v>
      </c>
      <c r="I714" s="7">
        <v>7</v>
      </c>
      <c r="J714" s="7" t="s">
        <v>26</v>
      </c>
      <c r="K714" s="7" t="s">
        <v>1020</v>
      </c>
      <c r="L714" s="7" t="s">
        <v>1021</v>
      </c>
      <c r="M714" s="7">
        <v>1</v>
      </c>
      <c r="N714" s="9">
        <v>26082</v>
      </c>
      <c r="O714" s="7" t="s">
        <v>29</v>
      </c>
      <c r="P714" s="7" t="s">
        <v>30</v>
      </c>
      <c r="Q714" s="7" t="s">
        <v>203</v>
      </c>
      <c r="R714" s="7" t="s">
        <v>32</v>
      </c>
      <c r="S714" s="7" t="s">
        <v>29</v>
      </c>
      <c r="T714" s="10">
        <v>0.98670000000000002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 t="s">
        <v>1532</v>
      </c>
      <c r="F715" s="7" t="s">
        <v>802</v>
      </c>
      <c r="G715" s="7" t="s">
        <v>1533</v>
      </c>
      <c r="H715" s="8">
        <v>44278</v>
      </c>
      <c r="I715" s="7">
        <v>7</v>
      </c>
      <c r="J715" s="7" t="s">
        <v>26</v>
      </c>
      <c r="K715" s="7" t="s">
        <v>1534</v>
      </c>
      <c r="L715" s="7" t="s">
        <v>1535</v>
      </c>
      <c r="M715" s="7">
        <v>2</v>
      </c>
      <c r="N715" s="9">
        <v>40320</v>
      </c>
      <c r="O715" s="7" t="s">
        <v>29</v>
      </c>
      <c r="P715" s="7" t="s">
        <v>30</v>
      </c>
      <c r="Q715" s="7" t="s">
        <v>203</v>
      </c>
      <c r="R715" s="7" t="s">
        <v>183</v>
      </c>
      <c r="S715" s="7" t="s">
        <v>48</v>
      </c>
      <c r="T715" s="10">
        <v>0.98670000000000002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 t="s">
        <v>564</v>
      </c>
      <c r="F716" s="7" t="s">
        <v>565</v>
      </c>
      <c r="G716" s="7" t="s">
        <v>1536</v>
      </c>
      <c r="H716" s="8">
        <v>44278</v>
      </c>
      <c r="I716" s="7">
        <v>7</v>
      </c>
      <c r="J716" s="7" t="s">
        <v>26</v>
      </c>
      <c r="K716" s="7" t="s">
        <v>457</v>
      </c>
      <c r="L716" s="7" t="s">
        <v>458</v>
      </c>
      <c r="M716" s="7">
        <v>2</v>
      </c>
      <c r="N716" s="9">
        <v>64234</v>
      </c>
      <c r="O716" s="7" t="s">
        <v>29</v>
      </c>
      <c r="P716" s="7" t="s">
        <v>30</v>
      </c>
      <c r="Q716" s="7" t="s">
        <v>203</v>
      </c>
      <c r="R716" s="7" t="s">
        <v>183</v>
      </c>
      <c r="S716" s="7" t="s">
        <v>29</v>
      </c>
      <c r="T716" s="10">
        <v>0.98670000000000002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 t="s">
        <v>1537</v>
      </c>
      <c r="F717" s="7" t="s">
        <v>1538</v>
      </c>
      <c r="G717" s="7" t="s">
        <v>1539</v>
      </c>
      <c r="H717" s="8">
        <v>44278</v>
      </c>
      <c r="I717" s="7">
        <v>7</v>
      </c>
      <c r="J717" s="7" t="s">
        <v>26</v>
      </c>
      <c r="K717" s="7" t="s">
        <v>1540</v>
      </c>
      <c r="L717" s="7" t="s">
        <v>1541</v>
      </c>
      <c r="M717" s="7">
        <v>1</v>
      </c>
      <c r="N717" s="9">
        <v>43723</v>
      </c>
      <c r="O717" s="7" t="s">
        <v>29</v>
      </c>
      <c r="P717" s="7" t="s">
        <v>30</v>
      </c>
      <c r="Q717" s="7" t="s">
        <v>203</v>
      </c>
      <c r="R717" s="7" t="s">
        <v>32</v>
      </c>
      <c r="S717" s="7" t="s">
        <v>29</v>
      </c>
      <c r="T717" s="10">
        <v>0.98670000000000002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 t="s">
        <v>1542</v>
      </c>
      <c r="F718" s="7" t="s">
        <v>1543</v>
      </c>
      <c r="G718" s="7" t="s">
        <v>1544</v>
      </c>
      <c r="H718" s="8">
        <v>44278</v>
      </c>
      <c r="I718" s="7">
        <v>7</v>
      </c>
      <c r="J718" s="7" t="s">
        <v>26</v>
      </c>
      <c r="K718" s="7" t="s">
        <v>791</v>
      </c>
      <c r="L718" s="7" t="s">
        <v>792</v>
      </c>
      <c r="M718" s="7">
        <v>1</v>
      </c>
      <c r="N718" s="9">
        <v>672261</v>
      </c>
      <c r="O718" s="7" t="s">
        <v>29</v>
      </c>
      <c r="P718" s="7" t="s">
        <v>30</v>
      </c>
      <c r="Q718" s="7" t="s">
        <v>203</v>
      </c>
      <c r="R718" s="7" t="s">
        <v>183</v>
      </c>
      <c r="S718" s="7" t="s">
        <v>29</v>
      </c>
      <c r="T718" s="10">
        <v>0.98670000000000002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 t="s">
        <v>1545</v>
      </c>
      <c r="F719" s="7" t="s">
        <v>1546</v>
      </c>
      <c r="G719" s="7" t="s">
        <v>1544</v>
      </c>
      <c r="H719" s="8">
        <v>44278</v>
      </c>
      <c r="I719" s="7">
        <v>7</v>
      </c>
      <c r="J719" s="7" t="s">
        <v>26</v>
      </c>
      <c r="K719" s="7" t="s">
        <v>791</v>
      </c>
      <c r="L719" s="7" t="s">
        <v>792</v>
      </c>
      <c r="M719" s="7">
        <v>1</v>
      </c>
      <c r="N719" s="9">
        <v>21972</v>
      </c>
      <c r="O719" s="7" t="s">
        <v>29</v>
      </c>
      <c r="P719" s="7" t="s">
        <v>30</v>
      </c>
      <c r="Q719" s="7" t="s">
        <v>203</v>
      </c>
      <c r="R719" s="7" t="s">
        <v>183</v>
      </c>
      <c r="S719" s="7" t="s">
        <v>29</v>
      </c>
      <c r="T719" s="10">
        <v>0.98670000000000002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 t="s">
        <v>1547</v>
      </c>
      <c r="F720" s="7" t="s">
        <v>1548</v>
      </c>
      <c r="G720" s="7" t="s">
        <v>1544</v>
      </c>
      <c r="H720" s="8">
        <v>44278</v>
      </c>
      <c r="I720" s="7">
        <v>7</v>
      </c>
      <c r="J720" s="7" t="s">
        <v>26</v>
      </c>
      <c r="K720" s="7" t="s">
        <v>791</v>
      </c>
      <c r="L720" s="7" t="s">
        <v>792</v>
      </c>
      <c r="M720" s="7">
        <v>1</v>
      </c>
      <c r="N720" s="9">
        <v>77993</v>
      </c>
      <c r="O720" s="7" t="s">
        <v>29</v>
      </c>
      <c r="P720" s="7" t="s">
        <v>30</v>
      </c>
      <c r="Q720" s="7" t="s">
        <v>203</v>
      </c>
      <c r="R720" s="7" t="s">
        <v>183</v>
      </c>
      <c r="S720" s="7" t="s">
        <v>29</v>
      </c>
      <c r="T720" s="10">
        <v>0.98670000000000002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>
        <v>9199</v>
      </c>
      <c r="F721" s="7" t="s">
        <v>1549</v>
      </c>
      <c r="G721" s="7" t="s">
        <v>1550</v>
      </c>
      <c r="H721" s="8">
        <v>44278</v>
      </c>
      <c r="I721" s="7">
        <v>7</v>
      </c>
      <c r="J721" s="7" t="s">
        <v>26</v>
      </c>
      <c r="K721" s="7" t="s">
        <v>791</v>
      </c>
      <c r="L721" s="7" t="s">
        <v>792</v>
      </c>
      <c r="M721" s="7">
        <v>1</v>
      </c>
      <c r="N721" s="9">
        <v>20118</v>
      </c>
      <c r="O721" s="7" t="s">
        <v>29</v>
      </c>
      <c r="P721" s="7" t="s">
        <v>30</v>
      </c>
      <c r="Q721" s="7" t="s">
        <v>203</v>
      </c>
      <c r="R721" s="7" t="s">
        <v>183</v>
      </c>
      <c r="S721" s="7" t="s">
        <v>29</v>
      </c>
      <c r="T721" s="10">
        <v>0.98670000000000002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 t="s">
        <v>1551</v>
      </c>
      <c r="F722" s="7" t="s">
        <v>1552</v>
      </c>
      <c r="G722" s="7" t="s">
        <v>1553</v>
      </c>
      <c r="H722" s="8">
        <v>44279</v>
      </c>
      <c r="I722" s="7">
        <v>7</v>
      </c>
      <c r="J722" s="7" t="s">
        <v>26</v>
      </c>
      <c r="K722" s="7" t="s">
        <v>1554</v>
      </c>
      <c r="L722" s="7" t="s">
        <v>1555</v>
      </c>
      <c r="M722" s="7">
        <v>2</v>
      </c>
      <c r="N722" s="9">
        <v>459114</v>
      </c>
      <c r="O722" s="7" t="s">
        <v>29</v>
      </c>
      <c r="P722" s="7" t="s">
        <v>30</v>
      </c>
      <c r="Q722" s="7" t="s">
        <v>203</v>
      </c>
      <c r="R722" s="7" t="s">
        <v>32</v>
      </c>
      <c r="S722" s="7" t="s">
        <v>29</v>
      </c>
      <c r="T722" s="10">
        <v>0.98670000000000002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 t="s">
        <v>1249</v>
      </c>
      <c r="F723" s="7" t="s">
        <v>248</v>
      </c>
      <c r="G723" s="7" t="s">
        <v>1553</v>
      </c>
      <c r="H723" s="8">
        <v>44279</v>
      </c>
      <c r="I723" s="7">
        <v>7</v>
      </c>
      <c r="J723" s="7" t="s">
        <v>26</v>
      </c>
      <c r="K723" s="7" t="s">
        <v>1554</v>
      </c>
      <c r="L723" s="7" t="s">
        <v>1555</v>
      </c>
      <c r="M723" s="7">
        <v>1</v>
      </c>
      <c r="N723" s="9">
        <v>52736</v>
      </c>
      <c r="O723" s="7" t="s">
        <v>29</v>
      </c>
      <c r="P723" s="7" t="s">
        <v>30</v>
      </c>
      <c r="Q723" s="7" t="s">
        <v>203</v>
      </c>
      <c r="R723" s="7" t="s">
        <v>32</v>
      </c>
      <c r="S723" s="7" t="s">
        <v>29</v>
      </c>
      <c r="T723" s="10">
        <v>0.98670000000000002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 t="s">
        <v>912</v>
      </c>
      <c r="F724" s="7" t="s">
        <v>913</v>
      </c>
      <c r="G724" s="7" t="s">
        <v>1553</v>
      </c>
      <c r="H724" s="8">
        <v>44279</v>
      </c>
      <c r="I724" s="7">
        <v>7</v>
      </c>
      <c r="J724" s="7" t="s">
        <v>26</v>
      </c>
      <c r="K724" s="7" t="s">
        <v>1554</v>
      </c>
      <c r="L724" s="7" t="s">
        <v>1555</v>
      </c>
      <c r="M724" s="7">
        <v>1</v>
      </c>
      <c r="N724" s="9">
        <v>62257</v>
      </c>
      <c r="O724" s="7" t="s">
        <v>29</v>
      </c>
      <c r="P724" s="7" t="s">
        <v>30</v>
      </c>
      <c r="Q724" s="7" t="s">
        <v>203</v>
      </c>
      <c r="R724" s="7" t="s">
        <v>32</v>
      </c>
      <c r="S724" s="7" t="s">
        <v>29</v>
      </c>
      <c r="T724" s="10">
        <v>0.98670000000000002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 t="s">
        <v>560</v>
      </c>
      <c r="F725" s="7" t="s">
        <v>561</v>
      </c>
      <c r="G725" s="7" t="s">
        <v>1553</v>
      </c>
      <c r="H725" s="8">
        <v>44279</v>
      </c>
      <c r="I725" s="7">
        <v>7</v>
      </c>
      <c r="J725" s="7" t="s">
        <v>26</v>
      </c>
      <c r="K725" s="7" t="s">
        <v>1554</v>
      </c>
      <c r="L725" s="7" t="s">
        <v>1555</v>
      </c>
      <c r="M725" s="7">
        <v>1</v>
      </c>
      <c r="N725" s="9">
        <v>29507</v>
      </c>
      <c r="O725" s="7" t="s">
        <v>29</v>
      </c>
      <c r="P725" s="7" t="s">
        <v>30</v>
      </c>
      <c r="Q725" s="7" t="s">
        <v>203</v>
      </c>
      <c r="R725" s="7" t="s">
        <v>32</v>
      </c>
      <c r="S725" s="7" t="s">
        <v>29</v>
      </c>
      <c r="T725" s="10">
        <v>0.98670000000000002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 t="s">
        <v>1556</v>
      </c>
      <c r="F726" s="7" t="s">
        <v>620</v>
      </c>
      <c r="G726" s="7" t="s">
        <v>1553</v>
      </c>
      <c r="H726" s="8">
        <v>44279</v>
      </c>
      <c r="I726" s="7">
        <v>7</v>
      </c>
      <c r="J726" s="7" t="s">
        <v>26</v>
      </c>
      <c r="K726" s="7" t="s">
        <v>1554</v>
      </c>
      <c r="L726" s="7" t="s">
        <v>1555</v>
      </c>
      <c r="M726" s="7">
        <v>1</v>
      </c>
      <c r="N726" s="9">
        <v>1136</v>
      </c>
      <c r="O726" s="7" t="s">
        <v>29</v>
      </c>
      <c r="P726" s="7" t="s">
        <v>30</v>
      </c>
      <c r="Q726" s="7" t="s">
        <v>203</v>
      </c>
      <c r="R726" s="7" t="s">
        <v>32</v>
      </c>
      <c r="S726" s="7" t="s">
        <v>29</v>
      </c>
      <c r="T726" s="10">
        <v>0.98670000000000002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 t="s">
        <v>1291</v>
      </c>
      <c r="F727" s="7" t="s">
        <v>620</v>
      </c>
      <c r="G727" s="7" t="s">
        <v>1553</v>
      </c>
      <c r="H727" s="8">
        <v>44279</v>
      </c>
      <c r="I727" s="7">
        <v>7</v>
      </c>
      <c r="J727" s="7" t="s">
        <v>26</v>
      </c>
      <c r="K727" s="7" t="s">
        <v>1554</v>
      </c>
      <c r="L727" s="7" t="s">
        <v>1555</v>
      </c>
      <c r="M727" s="7">
        <v>3</v>
      </c>
      <c r="N727" s="9">
        <v>6021</v>
      </c>
      <c r="O727" s="7" t="s">
        <v>29</v>
      </c>
      <c r="P727" s="7" t="s">
        <v>30</v>
      </c>
      <c r="Q727" s="7" t="s">
        <v>203</v>
      </c>
      <c r="R727" s="7" t="s">
        <v>32</v>
      </c>
      <c r="S727" s="7" t="s">
        <v>29</v>
      </c>
      <c r="T727" s="10">
        <v>0.98670000000000002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 t="s">
        <v>555</v>
      </c>
      <c r="F728" s="7" t="s">
        <v>556</v>
      </c>
      <c r="G728" s="7" t="s">
        <v>1553</v>
      </c>
      <c r="H728" s="8">
        <v>44279</v>
      </c>
      <c r="I728" s="7">
        <v>7</v>
      </c>
      <c r="J728" s="7" t="s">
        <v>26</v>
      </c>
      <c r="K728" s="7" t="s">
        <v>1554</v>
      </c>
      <c r="L728" s="7" t="s">
        <v>1555</v>
      </c>
      <c r="M728" s="7">
        <v>2</v>
      </c>
      <c r="N728" s="9">
        <v>22272</v>
      </c>
      <c r="O728" s="7" t="s">
        <v>29</v>
      </c>
      <c r="P728" s="7" t="s">
        <v>30</v>
      </c>
      <c r="Q728" s="7" t="s">
        <v>203</v>
      </c>
      <c r="R728" s="7" t="s">
        <v>32</v>
      </c>
      <c r="S728" s="7" t="s">
        <v>29</v>
      </c>
      <c r="T728" s="10">
        <v>0.98670000000000002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 t="s">
        <v>557</v>
      </c>
      <c r="F729" s="7" t="s">
        <v>558</v>
      </c>
      <c r="G729" s="7" t="s">
        <v>1553</v>
      </c>
      <c r="H729" s="8">
        <v>44279</v>
      </c>
      <c r="I729" s="7">
        <v>7</v>
      </c>
      <c r="J729" s="7" t="s">
        <v>26</v>
      </c>
      <c r="K729" s="7" t="s">
        <v>1554</v>
      </c>
      <c r="L729" s="7" t="s">
        <v>1555</v>
      </c>
      <c r="M729" s="7">
        <v>2</v>
      </c>
      <c r="N729" s="9">
        <v>23758</v>
      </c>
      <c r="O729" s="7" t="s">
        <v>29</v>
      </c>
      <c r="P729" s="7" t="s">
        <v>30</v>
      </c>
      <c r="Q729" s="7" t="s">
        <v>203</v>
      </c>
      <c r="R729" s="7" t="s">
        <v>32</v>
      </c>
      <c r="S729" s="7" t="s">
        <v>29</v>
      </c>
      <c r="T729" s="10">
        <v>0.98670000000000002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 t="s">
        <v>1557</v>
      </c>
      <c r="F730" s="7" t="s">
        <v>1558</v>
      </c>
      <c r="G730" s="7" t="s">
        <v>1553</v>
      </c>
      <c r="H730" s="8">
        <v>44279</v>
      </c>
      <c r="I730" s="7">
        <v>7</v>
      </c>
      <c r="J730" s="7" t="s">
        <v>26</v>
      </c>
      <c r="K730" s="7" t="s">
        <v>1554</v>
      </c>
      <c r="L730" s="7" t="s">
        <v>1555</v>
      </c>
      <c r="M730" s="7">
        <v>1</v>
      </c>
      <c r="N730" s="9">
        <v>157200</v>
      </c>
      <c r="O730" s="7" t="s">
        <v>29</v>
      </c>
      <c r="P730" s="7" t="s">
        <v>30</v>
      </c>
      <c r="Q730" s="7" t="s">
        <v>203</v>
      </c>
      <c r="R730" s="7" t="s">
        <v>32</v>
      </c>
      <c r="S730" s="7" t="s">
        <v>29</v>
      </c>
      <c r="T730" s="10">
        <v>0.98670000000000002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 t="s">
        <v>562</v>
      </c>
      <c r="F731" s="7" t="s">
        <v>563</v>
      </c>
      <c r="G731" s="7" t="s">
        <v>1553</v>
      </c>
      <c r="H731" s="8">
        <v>44279</v>
      </c>
      <c r="I731" s="7">
        <v>7</v>
      </c>
      <c r="J731" s="7" t="s">
        <v>26</v>
      </c>
      <c r="K731" s="7" t="s">
        <v>1554</v>
      </c>
      <c r="L731" s="7" t="s">
        <v>1555</v>
      </c>
      <c r="M731" s="7">
        <v>1</v>
      </c>
      <c r="N731" s="9">
        <v>81564</v>
      </c>
      <c r="O731" s="7" t="s">
        <v>29</v>
      </c>
      <c r="P731" s="7" t="s">
        <v>30</v>
      </c>
      <c r="Q731" s="7" t="s">
        <v>203</v>
      </c>
      <c r="R731" s="7" t="s">
        <v>32</v>
      </c>
      <c r="S731" s="7" t="s">
        <v>29</v>
      </c>
      <c r="T731" s="10">
        <v>0.98670000000000002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 t="s">
        <v>685</v>
      </c>
      <c r="F732" s="7" t="s">
        <v>686</v>
      </c>
      <c r="G732" s="7" t="s">
        <v>1553</v>
      </c>
      <c r="H732" s="8">
        <v>44279</v>
      </c>
      <c r="I732" s="7">
        <v>7</v>
      </c>
      <c r="J732" s="7" t="s">
        <v>26</v>
      </c>
      <c r="K732" s="7" t="s">
        <v>1554</v>
      </c>
      <c r="L732" s="7" t="s">
        <v>1555</v>
      </c>
      <c r="M732" s="7">
        <v>1</v>
      </c>
      <c r="N732" s="9">
        <v>50450</v>
      </c>
      <c r="O732" s="7" t="s">
        <v>29</v>
      </c>
      <c r="P732" s="7" t="s">
        <v>30</v>
      </c>
      <c r="Q732" s="7" t="s">
        <v>203</v>
      </c>
      <c r="R732" s="7" t="s">
        <v>32</v>
      </c>
      <c r="S732" s="7" t="s">
        <v>29</v>
      </c>
      <c r="T732" s="10">
        <v>0.98670000000000002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 t="s">
        <v>1559</v>
      </c>
      <c r="F733" s="7" t="s">
        <v>1560</v>
      </c>
      <c r="G733" s="7" t="s">
        <v>1553</v>
      </c>
      <c r="H733" s="8">
        <v>44279</v>
      </c>
      <c r="I733" s="7">
        <v>7</v>
      </c>
      <c r="J733" s="7" t="s">
        <v>26</v>
      </c>
      <c r="K733" s="7" t="s">
        <v>1554</v>
      </c>
      <c r="L733" s="7" t="s">
        <v>1555</v>
      </c>
      <c r="M733" s="7">
        <v>1</v>
      </c>
      <c r="N733" s="9">
        <v>25479</v>
      </c>
      <c r="O733" s="7" t="s">
        <v>29</v>
      </c>
      <c r="P733" s="7" t="s">
        <v>30</v>
      </c>
      <c r="Q733" s="7" t="s">
        <v>203</v>
      </c>
      <c r="R733" s="7" t="s">
        <v>32</v>
      </c>
      <c r="S733" s="7" t="s">
        <v>29</v>
      </c>
      <c r="T733" s="10">
        <v>0.98670000000000002</v>
      </c>
    </row>
    <row r="734" spans="1:20" x14ac:dyDescent="0.3">
      <c r="A734" s="6" t="s">
        <v>20</v>
      </c>
      <c r="B734" s="7" t="s">
        <v>21</v>
      </c>
      <c r="C734" s="7" t="s">
        <v>22</v>
      </c>
      <c r="D734" s="7" t="s">
        <v>23</v>
      </c>
      <c r="E734" s="7" t="s">
        <v>1561</v>
      </c>
      <c r="F734" s="7" t="s">
        <v>1562</v>
      </c>
      <c r="G734" s="7" t="s">
        <v>1553</v>
      </c>
      <c r="H734" s="8">
        <v>44279</v>
      </c>
      <c r="I734" s="7">
        <v>7</v>
      </c>
      <c r="J734" s="7" t="s">
        <v>26</v>
      </c>
      <c r="K734" s="7" t="s">
        <v>1554</v>
      </c>
      <c r="L734" s="7" t="s">
        <v>1555</v>
      </c>
      <c r="M734" s="7">
        <v>6</v>
      </c>
      <c r="N734" s="9">
        <v>9078</v>
      </c>
      <c r="O734" s="7" t="s">
        <v>29</v>
      </c>
      <c r="P734" s="7" t="s">
        <v>30</v>
      </c>
      <c r="Q734" s="7" t="s">
        <v>203</v>
      </c>
      <c r="R734" s="7" t="s">
        <v>32</v>
      </c>
      <c r="S734" s="7" t="s">
        <v>29</v>
      </c>
      <c r="T734" s="10">
        <v>0.98670000000000002</v>
      </c>
    </row>
    <row r="735" spans="1:20" x14ac:dyDescent="0.3">
      <c r="A735" s="6" t="s">
        <v>20</v>
      </c>
      <c r="B735" s="7" t="s">
        <v>21</v>
      </c>
      <c r="C735" s="7" t="s">
        <v>22</v>
      </c>
      <c r="D735" s="7" t="s">
        <v>23</v>
      </c>
      <c r="E735" s="7" t="s">
        <v>1563</v>
      </c>
      <c r="F735" s="7" t="s">
        <v>1564</v>
      </c>
      <c r="G735" s="7" t="s">
        <v>1553</v>
      </c>
      <c r="H735" s="8">
        <v>44279</v>
      </c>
      <c r="I735" s="7">
        <v>7</v>
      </c>
      <c r="J735" s="7" t="s">
        <v>26</v>
      </c>
      <c r="K735" s="7" t="s">
        <v>1554</v>
      </c>
      <c r="L735" s="7" t="s">
        <v>1555</v>
      </c>
      <c r="M735" s="7">
        <v>1</v>
      </c>
      <c r="N735" s="9">
        <v>24279</v>
      </c>
      <c r="O735" s="7" t="s">
        <v>29</v>
      </c>
      <c r="P735" s="7" t="s">
        <v>30</v>
      </c>
      <c r="Q735" s="7" t="s">
        <v>203</v>
      </c>
      <c r="R735" s="7" t="s">
        <v>32</v>
      </c>
      <c r="S735" s="7" t="s">
        <v>29</v>
      </c>
      <c r="T735" s="10">
        <v>0.98670000000000002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 t="s">
        <v>440</v>
      </c>
      <c r="F736" s="7" t="s">
        <v>441</v>
      </c>
      <c r="G736" s="7" t="s">
        <v>1553</v>
      </c>
      <c r="H736" s="8">
        <v>44279</v>
      </c>
      <c r="I736" s="7">
        <v>7</v>
      </c>
      <c r="J736" s="7" t="s">
        <v>26</v>
      </c>
      <c r="K736" s="7" t="s">
        <v>1554</v>
      </c>
      <c r="L736" s="7" t="s">
        <v>1555</v>
      </c>
      <c r="M736" s="7">
        <v>1</v>
      </c>
      <c r="N736" s="9">
        <v>12471</v>
      </c>
      <c r="O736" s="7" t="s">
        <v>29</v>
      </c>
      <c r="P736" s="7" t="s">
        <v>30</v>
      </c>
      <c r="Q736" s="7" t="s">
        <v>203</v>
      </c>
      <c r="R736" s="7" t="s">
        <v>32</v>
      </c>
      <c r="S736" s="7" t="s">
        <v>29</v>
      </c>
      <c r="T736" s="10">
        <v>0.98670000000000002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 t="s">
        <v>1565</v>
      </c>
      <c r="F737" s="7" t="s">
        <v>1566</v>
      </c>
      <c r="G737" s="7" t="s">
        <v>1553</v>
      </c>
      <c r="H737" s="8">
        <v>44279</v>
      </c>
      <c r="I737" s="7">
        <v>7</v>
      </c>
      <c r="J737" s="7" t="s">
        <v>26</v>
      </c>
      <c r="K737" s="7" t="s">
        <v>1554</v>
      </c>
      <c r="L737" s="7" t="s">
        <v>1555</v>
      </c>
      <c r="M737" s="7">
        <v>1</v>
      </c>
      <c r="N737" s="9">
        <v>5285</v>
      </c>
      <c r="O737" s="7" t="s">
        <v>29</v>
      </c>
      <c r="P737" s="7" t="s">
        <v>30</v>
      </c>
      <c r="Q737" s="7" t="s">
        <v>203</v>
      </c>
      <c r="R737" s="7" t="s">
        <v>32</v>
      </c>
      <c r="S737" s="7" t="s">
        <v>29</v>
      </c>
      <c r="T737" s="10">
        <v>0.98670000000000002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 t="s">
        <v>1567</v>
      </c>
      <c r="F738" s="7" t="s">
        <v>1568</v>
      </c>
      <c r="G738" s="7" t="s">
        <v>1553</v>
      </c>
      <c r="H738" s="8">
        <v>44279</v>
      </c>
      <c r="I738" s="7">
        <v>7</v>
      </c>
      <c r="J738" s="7" t="s">
        <v>26</v>
      </c>
      <c r="K738" s="7" t="s">
        <v>1554</v>
      </c>
      <c r="L738" s="7" t="s">
        <v>1555</v>
      </c>
      <c r="M738" s="7">
        <v>1</v>
      </c>
      <c r="N738" s="9">
        <v>26907</v>
      </c>
      <c r="O738" s="7" t="s">
        <v>29</v>
      </c>
      <c r="P738" s="7" t="s">
        <v>30</v>
      </c>
      <c r="Q738" s="7" t="s">
        <v>203</v>
      </c>
      <c r="R738" s="7" t="s">
        <v>32</v>
      </c>
      <c r="S738" s="7" t="s">
        <v>29</v>
      </c>
      <c r="T738" s="10">
        <v>0.98670000000000002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 t="s">
        <v>369</v>
      </c>
      <c r="F739" s="7" t="s">
        <v>370</v>
      </c>
      <c r="G739" s="7" t="s">
        <v>1553</v>
      </c>
      <c r="H739" s="8">
        <v>44279</v>
      </c>
      <c r="I739" s="7">
        <v>7</v>
      </c>
      <c r="J739" s="7" t="s">
        <v>26</v>
      </c>
      <c r="K739" s="7" t="s">
        <v>1554</v>
      </c>
      <c r="L739" s="7" t="s">
        <v>1555</v>
      </c>
      <c r="M739" s="7">
        <v>2</v>
      </c>
      <c r="N739" s="9">
        <v>24972</v>
      </c>
      <c r="O739" s="7" t="s">
        <v>29</v>
      </c>
      <c r="P739" s="7" t="s">
        <v>30</v>
      </c>
      <c r="Q739" s="7" t="s">
        <v>203</v>
      </c>
      <c r="R739" s="7" t="s">
        <v>32</v>
      </c>
      <c r="S739" s="7" t="s">
        <v>29</v>
      </c>
      <c r="T739" s="10">
        <v>0.98670000000000002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 t="s">
        <v>604</v>
      </c>
      <c r="F740" s="7" t="s">
        <v>605</v>
      </c>
      <c r="G740" s="7" t="s">
        <v>1553</v>
      </c>
      <c r="H740" s="8">
        <v>44279</v>
      </c>
      <c r="I740" s="7">
        <v>7</v>
      </c>
      <c r="J740" s="7" t="s">
        <v>26</v>
      </c>
      <c r="K740" s="7" t="s">
        <v>1554</v>
      </c>
      <c r="L740" s="7" t="s">
        <v>1555</v>
      </c>
      <c r="M740" s="7">
        <v>2</v>
      </c>
      <c r="N740" s="9">
        <v>5158</v>
      </c>
      <c r="O740" s="7" t="s">
        <v>29</v>
      </c>
      <c r="P740" s="7" t="s">
        <v>30</v>
      </c>
      <c r="Q740" s="7" t="s">
        <v>203</v>
      </c>
      <c r="R740" s="7" t="s">
        <v>32</v>
      </c>
      <c r="S740" s="7" t="s">
        <v>29</v>
      </c>
      <c r="T740" s="10">
        <v>0.98670000000000002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 t="s">
        <v>238</v>
      </c>
      <c r="F741" s="7" t="s">
        <v>239</v>
      </c>
      <c r="G741" s="7" t="s">
        <v>1553</v>
      </c>
      <c r="H741" s="8">
        <v>44279</v>
      </c>
      <c r="I741" s="7">
        <v>7</v>
      </c>
      <c r="J741" s="7" t="s">
        <v>26</v>
      </c>
      <c r="K741" s="7" t="s">
        <v>1554</v>
      </c>
      <c r="L741" s="7" t="s">
        <v>1555</v>
      </c>
      <c r="M741" s="7">
        <v>2</v>
      </c>
      <c r="N741" s="9">
        <v>1558</v>
      </c>
      <c r="O741" s="7" t="s">
        <v>29</v>
      </c>
      <c r="P741" s="7" t="s">
        <v>30</v>
      </c>
      <c r="Q741" s="7" t="s">
        <v>203</v>
      </c>
      <c r="R741" s="7" t="s">
        <v>32</v>
      </c>
      <c r="S741" s="7" t="s">
        <v>29</v>
      </c>
      <c r="T741" s="10">
        <v>0.98670000000000002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 t="s">
        <v>687</v>
      </c>
      <c r="F742" s="7" t="s">
        <v>688</v>
      </c>
      <c r="G742" s="7" t="s">
        <v>1553</v>
      </c>
      <c r="H742" s="8">
        <v>44279</v>
      </c>
      <c r="I742" s="7">
        <v>7</v>
      </c>
      <c r="J742" s="7" t="s">
        <v>26</v>
      </c>
      <c r="K742" s="7" t="s">
        <v>1554</v>
      </c>
      <c r="L742" s="7" t="s">
        <v>1555</v>
      </c>
      <c r="M742" s="7">
        <v>2</v>
      </c>
      <c r="N742" s="9">
        <v>2272</v>
      </c>
      <c r="O742" s="7" t="s">
        <v>29</v>
      </c>
      <c r="P742" s="7" t="s">
        <v>30</v>
      </c>
      <c r="Q742" s="7" t="s">
        <v>203</v>
      </c>
      <c r="R742" s="7" t="s">
        <v>32</v>
      </c>
      <c r="S742" s="7" t="s">
        <v>29</v>
      </c>
      <c r="T742" s="10">
        <v>0.98670000000000002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>
        <v>85365</v>
      </c>
      <c r="F743" s="7" t="s">
        <v>701</v>
      </c>
      <c r="G743" s="7" t="s">
        <v>1569</v>
      </c>
      <c r="H743" s="8">
        <v>44279</v>
      </c>
      <c r="I743" s="7">
        <v>7</v>
      </c>
      <c r="J743" s="7" t="s">
        <v>26</v>
      </c>
      <c r="K743" s="7" t="s">
        <v>1570</v>
      </c>
      <c r="L743" s="7" t="s">
        <v>1571</v>
      </c>
      <c r="M743" s="7">
        <v>5</v>
      </c>
      <c r="N743" s="9">
        <v>113405</v>
      </c>
      <c r="O743" s="7" t="s">
        <v>29</v>
      </c>
      <c r="P743" s="7" t="s">
        <v>30</v>
      </c>
      <c r="Q743" s="7" t="s">
        <v>203</v>
      </c>
      <c r="R743" s="7" t="s">
        <v>32</v>
      </c>
      <c r="S743" s="7" t="s">
        <v>29</v>
      </c>
      <c r="T743" s="10">
        <v>0.98670000000000002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 t="s">
        <v>1121</v>
      </c>
      <c r="F744" s="7" t="s">
        <v>1122</v>
      </c>
      <c r="G744" s="7" t="s">
        <v>1572</v>
      </c>
      <c r="H744" s="8">
        <v>44279</v>
      </c>
      <c r="I744" s="7">
        <v>7</v>
      </c>
      <c r="J744" s="7" t="s">
        <v>26</v>
      </c>
      <c r="K744" s="7" t="s">
        <v>1459</v>
      </c>
      <c r="L744" s="7" t="s">
        <v>1460</v>
      </c>
      <c r="M744" s="7">
        <v>1</v>
      </c>
      <c r="N744" s="9">
        <v>28168</v>
      </c>
      <c r="O744" s="7" t="s">
        <v>29</v>
      </c>
      <c r="P744" s="7" t="s">
        <v>30</v>
      </c>
      <c r="Q744" s="7" t="s">
        <v>203</v>
      </c>
      <c r="R744" s="7" t="s">
        <v>32</v>
      </c>
      <c r="S744" s="7" t="s">
        <v>29</v>
      </c>
      <c r="T744" s="10">
        <v>0.98670000000000002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 t="s">
        <v>238</v>
      </c>
      <c r="F745" s="7" t="s">
        <v>239</v>
      </c>
      <c r="G745" s="7" t="s">
        <v>1573</v>
      </c>
      <c r="H745" s="8">
        <v>44279</v>
      </c>
      <c r="I745" s="7">
        <v>7</v>
      </c>
      <c r="J745" s="7" t="s">
        <v>26</v>
      </c>
      <c r="K745" s="7" t="s">
        <v>1554</v>
      </c>
      <c r="L745" s="7" t="s">
        <v>1555</v>
      </c>
      <c r="M745" s="7">
        <v>2</v>
      </c>
      <c r="N745" s="9">
        <v>1832</v>
      </c>
      <c r="O745" s="7" t="s">
        <v>29</v>
      </c>
      <c r="P745" s="7" t="s">
        <v>30</v>
      </c>
      <c r="Q745" s="7" t="s">
        <v>203</v>
      </c>
      <c r="R745" s="7" t="s">
        <v>32</v>
      </c>
      <c r="S745" s="7" t="s">
        <v>29</v>
      </c>
      <c r="T745" s="10">
        <v>0.98670000000000002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 t="s">
        <v>1574</v>
      </c>
      <c r="F746" s="7" t="s">
        <v>1575</v>
      </c>
      <c r="G746" s="7" t="s">
        <v>1576</v>
      </c>
      <c r="H746" s="8">
        <v>44279</v>
      </c>
      <c r="I746" s="7">
        <v>7</v>
      </c>
      <c r="J746" s="7" t="s">
        <v>26</v>
      </c>
      <c r="K746" s="7" t="s">
        <v>1570</v>
      </c>
      <c r="L746" s="7" t="s">
        <v>1571</v>
      </c>
      <c r="M746" s="7">
        <v>1</v>
      </c>
      <c r="N746" s="9">
        <v>134445</v>
      </c>
      <c r="O746" s="7" t="s">
        <v>29</v>
      </c>
      <c r="P746" s="7" t="s">
        <v>30</v>
      </c>
      <c r="Q746" s="7" t="s">
        <v>203</v>
      </c>
      <c r="R746" s="7" t="s">
        <v>32</v>
      </c>
      <c r="S746" s="7" t="s">
        <v>29</v>
      </c>
      <c r="T746" s="10">
        <v>0.98670000000000002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>
        <v>3066</v>
      </c>
      <c r="F747" s="7" t="s">
        <v>100</v>
      </c>
      <c r="G747" s="7" t="s">
        <v>1577</v>
      </c>
      <c r="H747" s="8">
        <v>44279</v>
      </c>
      <c r="I747" s="7">
        <v>7</v>
      </c>
      <c r="J747" s="7" t="s">
        <v>26</v>
      </c>
      <c r="K747" s="7" t="s">
        <v>422</v>
      </c>
      <c r="L747" s="7" t="s">
        <v>423</v>
      </c>
      <c r="M747" s="7">
        <v>4</v>
      </c>
      <c r="N747" s="9">
        <v>20136</v>
      </c>
      <c r="O747" s="7" t="s">
        <v>37</v>
      </c>
      <c r="P747" s="7" t="s">
        <v>30</v>
      </c>
      <c r="Q747" s="7" t="s">
        <v>203</v>
      </c>
      <c r="R747" s="7" t="s">
        <v>32</v>
      </c>
      <c r="S747" s="7" t="s">
        <v>37</v>
      </c>
      <c r="T747" s="10">
        <v>0.98670000000000002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>
        <v>24245</v>
      </c>
      <c r="F748" s="7" t="s">
        <v>1578</v>
      </c>
      <c r="G748" s="7" t="s">
        <v>1579</v>
      </c>
      <c r="H748" s="8">
        <v>44279</v>
      </c>
      <c r="I748" s="7">
        <v>7</v>
      </c>
      <c r="J748" s="7" t="s">
        <v>26</v>
      </c>
      <c r="K748" s="7" t="s">
        <v>1580</v>
      </c>
      <c r="L748" s="7" t="s">
        <v>1581</v>
      </c>
      <c r="M748" s="7">
        <v>1</v>
      </c>
      <c r="N748" s="9">
        <v>7941</v>
      </c>
      <c r="O748" s="7" t="s">
        <v>29</v>
      </c>
      <c r="P748" s="7" t="s">
        <v>30</v>
      </c>
      <c r="Q748" s="7" t="s">
        <v>203</v>
      </c>
      <c r="R748" s="7" t="s">
        <v>32</v>
      </c>
      <c r="S748" s="7" t="s">
        <v>29</v>
      </c>
      <c r="T748" s="10">
        <v>0.98670000000000002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 t="s">
        <v>1582</v>
      </c>
      <c r="F749" s="7" t="s">
        <v>1583</v>
      </c>
      <c r="G749" s="7" t="s">
        <v>1584</v>
      </c>
      <c r="H749" s="8">
        <v>44279</v>
      </c>
      <c r="I749" s="7">
        <v>7</v>
      </c>
      <c r="J749" s="7" t="s">
        <v>26</v>
      </c>
      <c r="K749" s="7" t="s">
        <v>1585</v>
      </c>
      <c r="L749" s="7" t="s">
        <v>1586</v>
      </c>
      <c r="M749" s="7">
        <v>1</v>
      </c>
      <c r="N749" s="9">
        <v>23504</v>
      </c>
      <c r="O749" s="7" t="s">
        <v>29</v>
      </c>
      <c r="P749" s="7" t="s">
        <v>30</v>
      </c>
      <c r="Q749" s="7" t="s">
        <v>203</v>
      </c>
      <c r="R749" s="7" t="s">
        <v>32</v>
      </c>
      <c r="S749" s="7" t="s">
        <v>29</v>
      </c>
      <c r="T749" s="10">
        <v>0.98670000000000002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 t="s">
        <v>224</v>
      </c>
      <c r="F750" s="7" t="s">
        <v>225</v>
      </c>
      <c r="G750" s="7" t="s">
        <v>1587</v>
      </c>
      <c r="H750" s="8">
        <v>44279</v>
      </c>
      <c r="I750" s="7">
        <v>7</v>
      </c>
      <c r="J750" s="7" t="s">
        <v>26</v>
      </c>
      <c r="K750" s="7" t="s">
        <v>1588</v>
      </c>
      <c r="L750" s="7" t="s">
        <v>1589</v>
      </c>
      <c r="M750" s="7">
        <v>1</v>
      </c>
      <c r="N750" s="9">
        <v>40059</v>
      </c>
      <c r="O750" s="7" t="s">
        <v>29</v>
      </c>
      <c r="P750" s="7" t="s">
        <v>30</v>
      </c>
      <c r="Q750" s="7" t="s">
        <v>203</v>
      </c>
      <c r="R750" s="7" t="s">
        <v>32</v>
      </c>
      <c r="S750" s="7" t="s">
        <v>29</v>
      </c>
      <c r="T750" s="10">
        <v>0.98670000000000002</v>
      </c>
    </row>
    <row r="751" spans="1:20" x14ac:dyDescent="0.3">
      <c r="A751" s="6" t="s">
        <v>20</v>
      </c>
      <c r="B751" s="7" t="s">
        <v>21</v>
      </c>
      <c r="C751" s="7" t="s">
        <v>22</v>
      </c>
      <c r="D751" s="7" t="s">
        <v>23</v>
      </c>
      <c r="E751" s="7">
        <v>11</v>
      </c>
      <c r="F751" s="7" t="s">
        <v>269</v>
      </c>
      <c r="G751" s="7" t="s">
        <v>1587</v>
      </c>
      <c r="H751" s="8">
        <v>44279</v>
      </c>
      <c r="I751" s="7">
        <v>7</v>
      </c>
      <c r="J751" s="7" t="s">
        <v>26</v>
      </c>
      <c r="K751" s="7" t="s">
        <v>1588</v>
      </c>
      <c r="L751" s="7" t="s">
        <v>1589</v>
      </c>
      <c r="M751" s="7">
        <v>4</v>
      </c>
      <c r="N751" s="9">
        <v>6688</v>
      </c>
      <c r="O751" s="7" t="s">
        <v>64</v>
      </c>
      <c r="P751" s="7" t="s">
        <v>30</v>
      </c>
      <c r="Q751" s="7" t="s">
        <v>203</v>
      </c>
      <c r="R751" s="7" t="s">
        <v>32</v>
      </c>
      <c r="S751" s="7" t="s">
        <v>48</v>
      </c>
      <c r="T751" s="10">
        <v>0.98670000000000002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>
        <v>10445</v>
      </c>
      <c r="F752" s="7" t="s">
        <v>184</v>
      </c>
      <c r="G752" s="7" t="s">
        <v>1587</v>
      </c>
      <c r="H752" s="8">
        <v>44279</v>
      </c>
      <c r="I752" s="7">
        <v>7</v>
      </c>
      <c r="J752" s="7" t="s">
        <v>26</v>
      </c>
      <c r="K752" s="7" t="s">
        <v>1588</v>
      </c>
      <c r="L752" s="7" t="s">
        <v>1589</v>
      </c>
      <c r="M752" s="7">
        <v>1</v>
      </c>
      <c r="N752" s="9">
        <v>35202</v>
      </c>
      <c r="O752" s="7" t="s">
        <v>29</v>
      </c>
      <c r="P752" s="7" t="s">
        <v>30</v>
      </c>
      <c r="Q752" s="7" t="s">
        <v>203</v>
      </c>
      <c r="R752" s="7" t="s">
        <v>32</v>
      </c>
      <c r="S752" s="7" t="s">
        <v>29</v>
      </c>
      <c r="T752" s="10">
        <v>0.98670000000000002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 t="s">
        <v>408</v>
      </c>
      <c r="F753" s="7" t="s">
        <v>409</v>
      </c>
      <c r="G753" s="7" t="s">
        <v>1587</v>
      </c>
      <c r="H753" s="8">
        <v>44279</v>
      </c>
      <c r="I753" s="7">
        <v>7</v>
      </c>
      <c r="J753" s="7" t="s">
        <v>26</v>
      </c>
      <c r="K753" s="7" t="s">
        <v>1588</v>
      </c>
      <c r="L753" s="7" t="s">
        <v>1589</v>
      </c>
      <c r="M753" s="7">
        <v>1</v>
      </c>
      <c r="N753" s="9">
        <v>10261</v>
      </c>
      <c r="O753" s="7" t="s">
        <v>29</v>
      </c>
      <c r="P753" s="7" t="s">
        <v>30</v>
      </c>
      <c r="Q753" s="7" t="s">
        <v>203</v>
      </c>
      <c r="R753" s="7" t="s">
        <v>32</v>
      </c>
      <c r="S753" s="7" t="s">
        <v>29</v>
      </c>
      <c r="T753" s="10">
        <v>0.98670000000000002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>
        <v>85383</v>
      </c>
      <c r="F754" s="7" t="s">
        <v>1590</v>
      </c>
      <c r="G754" s="7" t="s">
        <v>1591</v>
      </c>
      <c r="H754" s="8">
        <v>44279</v>
      </c>
      <c r="I754" s="7">
        <v>7</v>
      </c>
      <c r="J754" s="7" t="s">
        <v>26</v>
      </c>
      <c r="K754" s="7" t="s">
        <v>1592</v>
      </c>
      <c r="L754" s="7" t="s">
        <v>1593</v>
      </c>
      <c r="M754" s="7">
        <v>1</v>
      </c>
      <c r="N754" s="9">
        <v>221092</v>
      </c>
      <c r="O754" s="7" t="s">
        <v>29</v>
      </c>
      <c r="P754" s="7" t="s">
        <v>30</v>
      </c>
      <c r="Q754" s="7" t="s">
        <v>203</v>
      </c>
      <c r="R754" s="7" t="s">
        <v>32</v>
      </c>
      <c r="S754" s="7" t="s">
        <v>29</v>
      </c>
      <c r="T754" s="10">
        <v>0.98670000000000002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>
        <v>60010</v>
      </c>
      <c r="F755" s="7" t="s">
        <v>1594</v>
      </c>
      <c r="G755" s="7" t="s">
        <v>1595</v>
      </c>
      <c r="H755" s="8">
        <v>44279</v>
      </c>
      <c r="I755" s="7">
        <v>7</v>
      </c>
      <c r="J755" s="7" t="s">
        <v>26</v>
      </c>
      <c r="K755" s="7" t="s">
        <v>1596</v>
      </c>
      <c r="L755" s="7" t="s">
        <v>1597</v>
      </c>
      <c r="M755" s="7">
        <v>2</v>
      </c>
      <c r="N755" s="9">
        <v>2858</v>
      </c>
      <c r="O755" s="7" t="s">
        <v>29</v>
      </c>
      <c r="P755" s="7" t="s">
        <v>30</v>
      </c>
      <c r="Q755" s="7" t="s">
        <v>203</v>
      </c>
      <c r="R755" s="7" t="s">
        <v>32</v>
      </c>
      <c r="S755" s="7" t="s">
        <v>29</v>
      </c>
      <c r="T755" s="10">
        <v>0.98670000000000002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>
        <v>10429</v>
      </c>
      <c r="F756" s="7" t="s">
        <v>810</v>
      </c>
      <c r="G756" s="7" t="s">
        <v>1598</v>
      </c>
      <c r="H756" s="8">
        <v>44279</v>
      </c>
      <c r="I756" s="7">
        <v>7</v>
      </c>
      <c r="J756" s="7" t="s">
        <v>26</v>
      </c>
      <c r="K756" s="7" t="s">
        <v>150</v>
      </c>
      <c r="L756" s="7" t="s">
        <v>151</v>
      </c>
      <c r="M756" s="7">
        <v>1</v>
      </c>
      <c r="N756" s="9">
        <v>19678</v>
      </c>
      <c r="O756" s="7" t="s">
        <v>29</v>
      </c>
      <c r="P756" s="7" t="s">
        <v>30</v>
      </c>
      <c r="Q756" s="7" t="s">
        <v>203</v>
      </c>
      <c r="R756" s="7" t="s">
        <v>32</v>
      </c>
      <c r="S756" s="7" t="s">
        <v>29</v>
      </c>
      <c r="T756" s="10">
        <v>0.98670000000000002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>
        <v>10460</v>
      </c>
      <c r="F757" s="7" t="s">
        <v>812</v>
      </c>
      <c r="G757" s="7" t="s">
        <v>1598</v>
      </c>
      <c r="H757" s="8">
        <v>44279</v>
      </c>
      <c r="I757" s="7">
        <v>7</v>
      </c>
      <c r="J757" s="7" t="s">
        <v>26</v>
      </c>
      <c r="K757" s="7" t="s">
        <v>150</v>
      </c>
      <c r="L757" s="7" t="s">
        <v>151</v>
      </c>
      <c r="M757" s="7">
        <v>1</v>
      </c>
      <c r="N757" s="9">
        <v>10076</v>
      </c>
      <c r="O757" s="7" t="s">
        <v>29</v>
      </c>
      <c r="P757" s="7" t="s">
        <v>30</v>
      </c>
      <c r="Q757" s="7" t="s">
        <v>203</v>
      </c>
      <c r="R757" s="7" t="s">
        <v>32</v>
      </c>
      <c r="S757" s="7" t="s">
        <v>29</v>
      </c>
      <c r="T757" s="10">
        <v>0.98670000000000002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>
        <v>10616</v>
      </c>
      <c r="F758" s="7" t="s">
        <v>407</v>
      </c>
      <c r="G758" s="7" t="s">
        <v>1599</v>
      </c>
      <c r="H758" s="8">
        <v>44279</v>
      </c>
      <c r="I758" s="7">
        <v>7</v>
      </c>
      <c r="J758" s="7" t="s">
        <v>26</v>
      </c>
      <c r="K758" s="7" t="s">
        <v>1341</v>
      </c>
      <c r="L758" s="7" t="s">
        <v>1342</v>
      </c>
      <c r="M758" s="7">
        <v>1</v>
      </c>
      <c r="N758" s="9">
        <v>10513</v>
      </c>
      <c r="O758" s="7" t="s">
        <v>29</v>
      </c>
      <c r="P758" s="7" t="s">
        <v>30</v>
      </c>
      <c r="Q758" s="7" t="s">
        <v>203</v>
      </c>
      <c r="R758" s="7" t="s">
        <v>32</v>
      </c>
      <c r="S758" s="7" t="s">
        <v>29</v>
      </c>
      <c r="T758" s="10">
        <v>0.98670000000000002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>
        <v>10626</v>
      </c>
      <c r="F759" s="7" t="s">
        <v>407</v>
      </c>
      <c r="G759" s="7" t="s">
        <v>1599</v>
      </c>
      <c r="H759" s="8">
        <v>44279</v>
      </c>
      <c r="I759" s="7">
        <v>7</v>
      </c>
      <c r="J759" s="7" t="s">
        <v>26</v>
      </c>
      <c r="K759" s="7" t="s">
        <v>1341</v>
      </c>
      <c r="L759" s="7" t="s">
        <v>1342</v>
      </c>
      <c r="M759" s="7">
        <v>2</v>
      </c>
      <c r="N759" s="9">
        <v>21832</v>
      </c>
      <c r="O759" s="7" t="s">
        <v>29</v>
      </c>
      <c r="P759" s="7" t="s">
        <v>30</v>
      </c>
      <c r="Q759" s="7" t="s">
        <v>203</v>
      </c>
      <c r="R759" s="7" t="s">
        <v>32</v>
      </c>
      <c r="S759" s="7" t="s">
        <v>29</v>
      </c>
      <c r="T759" s="10">
        <v>0.98670000000000002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 t="s">
        <v>1600</v>
      </c>
      <c r="F760" s="7" t="s">
        <v>1601</v>
      </c>
      <c r="G760" s="7" t="s">
        <v>1599</v>
      </c>
      <c r="H760" s="8">
        <v>44279</v>
      </c>
      <c r="I760" s="7">
        <v>7</v>
      </c>
      <c r="J760" s="7" t="s">
        <v>26</v>
      </c>
      <c r="K760" s="7" t="s">
        <v>1341</v>
      </c>
      <c r="L760" s="7" t="s">
        <v>1342</v>
      </c>
      <c r="M760" s="7">
        <v>1</v>
      </c>
      <c r="N760" s="9">
        <v>15538</v>
      </c>
      <c r="O760" s="7" t="s">
        <v>29</v>
      </c>
      <c r="P760" s="7" t="s">
        <v>30</v>
      </c>
      <c r="Q760" s="7" t="s">
        <v>203</v>
      </c>
      <c r="R760" s="7" t="s">
        <v>32</v>
      </c>
      <c r="S760" s="7" t="s">
        <v>29</v>
      </c>
      <c r="T760" s="10">
        <v>0.98670000000000002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 t="s">
        <v>1602</v>
      </c>
      <c r="F761" s="7" t="s">
        <v>1603</v>
      </c>
      <c r="G761" s="7" t="s">
        <v>1604</v>
      </c>
      <c r="H761" s="8">
        <v>44279</v>
      </c>
      <c r="I761" s="7">
        <v>7</v>
      </c>
      <c r="J761" s="7" t="s">
        <v>26</v>
      </c>
      <c r="K761" s="7" t="s">
        <v>1605</v>
      </c>
      <c r="L761" s="7" t="s">
        <v>1606</v>
      </c>
      <c r="M761" s="7">
        <v>1</v>
      </c>
      <c r="N761" s="9">
        <v>10849</v>
      </c>
      <c r="O761" s="7" t="s">
        <v>29</v>
      </c>
      <c r="P761" s="7" t="s">
        <v>30</v>
      </c>
      <c r="Q761" s="7" t="s">
        <v>203</v>
      </c>
      <c r="R761" s="7" t="s">
        <v>32</v>
      </c>
      <c r="S761" s="7" t="s">
        <v>29</v>
      </c>
      <c r="T761" s="10">
        <v>0.98670000000000002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 t="s">
        <v>1607</v>
      </c>
      <c r="F762" s="7" t="s">
        <v>1608</v>
      </c>
      <c r="G762" s="7" t="s">
        <v>1604</v>
      </c>
      <c r="H762" s="8">
        <v>44279</v>
      </c>
      <c r="I762" s="7">
        <v>7</v>
      </c>
      <c r="J762" s="7" t="s">
        <v>26</v>
      </c>
      <c r="K762" s="7" t="s">
        <v>1605</v>
      </c>
      <c r="L762" s="7" t="s">
        <v>1606</v>
      </c>
      <c r="M762" s="7">
        <v>1</v>
      </c>
      <c r="N762" s="9">
        <v>8639</v>
      </c>
      <c r="O762" s="7" t="s">
        <v>29</v>
      </c>
      <c r="P762" s="7" t="s">
        <v>30</v>
      </c>
      <c r="Q762" s="7" t="s">
        <v>203</v>
      </c>
      <c r="R762" s="7" t="s">
        <v>32</v>
      </c>
      <c r="S762" s="7" t="s">
        <v>29</v>
      </c>
      <c r="T762" s="10">
        <v>0.98670000000000002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>
        <v>81362</v>
      </c>
      <c r="F763" s="7" t="s">
        <v>738</v>
      </c>
      <c r="G763" s="7" t="s">
        <v>1604</v>
      </c>
      <c r="H763" s="8">
        <v>44279</v>
      </c>
      <c r="I763" s="7">
        <v>7</v>
      </c>
      <c r="J763" s="7" t="s">
        <v>26</v>
      </c>
      <c r="K763" s="7" t="s">
        <v>1605</v>
      </c>
      <c r="L763" s="7" t="s">
        <v>1606</v>
      </c>
      <c r="M763" s="7">
        <v>1</v>
      </c>
      <c r="N763" s="9">
        <v>5874</v>
      </c>
      <c r="O763" s="7" t="s">
        <v>29</v>
      </c>
      <c r="P763" s="7" t="s">
        <v>30</v>
      </c>
      <c r="Q763" s="7" t="s">
        <v>203</v>
      </c>
      <c r="R763" s="7" t="s">
        <v>32</v>
      </c>
      <c r="S763" s="7" t="s">
        <v>29</v>
      </c>
      <c r="T763" s="10">
        <v>0.98670000000000002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>
        <v>4248</v>
      </c>
      <c r="F764" s="7" t="s">
        <v>595</v>
      </c>
      <c r="G764" s="7" t="s">
        <v>1609</v>
      </c>
      <c r="H764" s="8">
        <v>44279</v>
      </c>
      <c r="I764" s="7">
        <v>7</v>
      </c>
      <c r="J764" s="7" t="s">
        <v>26</v>
      </c>
      <c r="K764" s="7" t="s">
        <v>144</v>
      </c>
      <c r="L764" s="7" t="s">
        <v>145</v>
      </c>
      <c r="M764" s="7">
        <v>1</v>
      </c>
      <c r="N764" s="9">
        <v>357371</v>
      </c>
      <c r="O764" s="7" t="s">
        <v>64</v>
      </c>
      <c r="P764" s="7" t="s">
        <v>30</v>
      </c>
      <c r="Q764" s="7" t="s">
        <v>203</v>
      </c>
      <c r="R764" s="7" t="s">
        <v>32</v>
      </c>
      <c r="S764" s="7" t="s">
        <v>48</v>
      </c>
      <c r="T764" s="10">
        <v>0.98670000000000002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>
        <v>10445</v>
      </c>
      <c r="F765" s="7" t="s">
        <v>184</v>
      </c>
      <c r="G765" s="7" t="s">
        <v>1609</v>
      </c>
      <c r="H765" s="8">
        <v>44279</v>
      </c>
      <c r="I765" s="7">
        <v>7</v>
      </c>
      <c r="J765" s="7" t="s">
        <v>26</v>
      </c>
      <c r="K765" s="7" t="s">
        <v>144</v>
      </c>
      <c r="L765" s="7" t="s">
        <v>145</v>
      </c>
      <c r="M765" s="7">
        <v>4</v>
      </c>
      <c r="N765" s="9">
        <v>140808</v>
      </c>
      <c r="O765" s="7" t="s">
        <v>29</v>
      </c>
      <c r="P765" s="7" t="s">
        <v>30</v>
      </c>
      <c r="Q765" s="7" t="s">
        <v>203</v>
      </c>
      <c r="R765" s="7" t="s">
        <v>32</v>
      </c>
      <c r="S765" s="7" t="s">
        <v>29</v>
      </c>
      <c r="T765" s="10">
        <v>0.98670000000000002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>
        <v>10437</v>
      </c>
      <c r="F766" s="7" t="s">
        <v>184</v>
      </c>
      <c r="G766" s="7" t="s">
        <v>1609</v>
      </c>
      <c r="H766" s="8">
        <v>44279</v>
      </c>
      <c r="I766" s="7">
        <v>7</v>
      </c>
      <c r="J766" s="7" t="s">
        <v>26</v>
      </c>
      <c r="K766" s="7" t="s">
        <v>144</v>
      </c>
      <c r="L766" s="7" t="s">
        <v>145</v>
      </c>
      <c r="M766" s="7">
        <v>1</v>
      </c>
      <c r="N766" s="9">
        <v>41222</v>
      </c>
      <c r="O766" s="7" t="s">
        <v>29</v>
      </c>
      <c r="P766" s="7" t="s">
        <v>30</v>
      </c>
      <c r="Q766" s="7" t="s">
        <v>203</v>
      </c>
      <c r="R766" s="7" t="s">
        <v>32</v>
      </c>
      <c r="S766" s="7" t="s">
        <v>29</v>
      </c>
      <c r="T766" s="10">
        <v>0.98670000000000002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 t="s">
        <v>281</v>
      </c>
      <c r="F767" s="7" t="s">
        <v>282</v>
      </c>
      <c r="G767" s="7" t="s">
        <v>1609</v>
      </c>
      <c r="H767" s="8">
        <v>44279</v>
      </c>
      <c r="I767" s="7">
        <v>7</v>
      </c>
      <c r="J767" s="7" t="s">
        <v>26</v>
      </c>
      <c r="K767" s="7" t="s">
        <v>144</v>
      </c>
      <c r="L767" s="7" t="s">
        <v>145</v>
      </c>
      <c r="M767" s="7">
        <v>1</v>
      </c>
      <c r="N767" s="9">
        <v>29185</v>
      </c>
      <c r="O767" s="7" t="s">
        <v>29</v>
      </c>
      <c r="P767" s="7" t="s">
        <v>30</v>
      </c>
      <c r="Q767" s="7" t="s">
        <v>203</v>
      </c>
      <c r="R767" s="7" t="s">
        <v>32</v>
      </c>
      <c r="S767" s="7" t="s">
        <v>29</v>
      </c>
      <c r="T767" s="10">
        <v>0.98670000000000002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 t="s">
        <v>1610</v>
      </c>
      <c r="F768" s="7" t="s">
        <v>1611</v>
      </c>
      <c r="G768" s="7" t="s">
        <v>1609</v>
      </c>
      <c r="H768" s="8">
        <v>44279</v>
      </c>
      <c r="I768" s="7">
        <v>7</v>
      </c>
      <c r="J768" s="7" t="s">
        <v>26</v>
      </c>
      <c r="K768" s="7" t="s">
        <v>144</v>
      </c>
      <c r="L768" s="7" t="s">
        <v>145</v>
      </c>
      <c r="M768" s="7">
        <v>1</v>
      </c>
      <c r="N768" s="9">
        <v>33235</v>
      </c>
      <c r="O768" s="7" t="s">
        <v>29</v>
      </c>
      <c r="P768" s="7" t="s">
        <v>30</v>
      </c>
      <c r="Q768" s="7" t="s">
        <v>203</v>
      </c>
      <c r="R768" s="7" t="s">
        <v>32</v>
      </c>
      <c r="S768" s="7" t="s">
        <v>29</v>
      </c>
      <c r="T768" s="10">
        <v>0.98670000000000002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 t="s">
        <v>1612</v>
      </c>
      <c r="F769" s="7" t="s">
        <v>1613</v>
      </c>
      <c r="G769" s="7" t="s">
        <v>1609</v>
      </c>
      <c r="H769" s="8">
        <v>44279</v>
      </c>
      <c r="I769" s="7">
        <v>7</v>
      </c>
      <c r="J769" s="7" t="s">
        <v>26</v>
      </c>
      <c r="K769" s="7" t="s">
        <v>144</v>
      </c>
      <c r="L769" s="7" t="s">
        <v>145</v>
      </c>
      <c r="M769" s="7">
        <v>2</v>
      </c>
      <c r="N769" s="9">
        <v>79194</v>
      </c>
      <c r="O769" s="7" t="s">
        <v>29</v>
      </c>
      <c r="P769" s="7" t="s">
        <v>30</v>
      </c>
      <c r="Q769" s="7" t="s">
        <v>203</v>
      </c>
      <c r="R769" s="7" t="s">
        <v>32</v>
      </c>
      <c r="S769" s="7" t="s">
        <v>29</v>
      </c>
      <c r="T769" s="10">
        <v>0.98670000000000002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 t="s">
        <v>1614</v>
      </c>
      <c r="F770" s="7" t="s">
        <v>1615</v>
      </c>
      <c r="G770" s="7" t="s">
        <v>1609</v>
      </c>
      <c r="H770" s="8">
        <v>44279</v>
      </c>
      <c r="I770" s="7">
        <v>7</v>
      </c>
      <c r="J770" s="7" t="s">
        <v>26</v>
      </c>
      <c r="K770" s="7" t="s">
        <v>144</v>
      </c>
      <c r="L770" s="7" t="s">
        <v>145</v>
      </c>
      <c r="M770" s="7">
        <v>4</v>
      </c>
      <c r="N770" s="9">
        <v>22420</v>
      </c>
      <c r="O770" s="7" t="s">
        <v>29</v>
      </c>
      <c r="P770" s="7" t="s">
        <v>30</v>
      </c>
      <c r="Q770" s="7" t="s">
        <v>203</v>
      </c>
      <c r="R770" s="7" t="s">
        <v>32</v>
      </c>
      <c r="S770" s="7" t="s">
        <v>29</v>
      </c>
      <c r="T770" s="10">
        <v>0.98670000000000002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>
        <v>10626</v>
      </c>
      <c r="F771" s="7" t="s">
        <v>407</v>
      </c>
      <c r="G771" s="7" t="s">
        <v>1616</v>
      </c>
      <c r="H771" s="8">
        <v>44279</v>
      </c>
      <c r="I771" s="7">
        <v>7</v>
      </c>
      <c r="J771" s="7" t="s">
        <v>26</v>
      </c>
      <c r="K771" s="7" t="s">
        <v>1617</v>
      </c>
      <c r="L771" s="7" t="s">
        <v>1618</v>
      </c>
      <c r="M771" s="7">
        <v>6</v>
      </c>
      <c r="N771" s="9">
        <v>65496</v>
      </c>
      <c r="O771" s="7" t="s">
        <v>29</v>
      </c>
      <c r="P771" s="7" t="s">
        <v>30</v>
      </c>
      <c r="Q771" s="7" t="s">
        <v>203</v>
      </c>
      <c r="R771" s="7" t="s">
        <v>32</v>
      </c>
      <c r="S771" s="7" t="s">
        <v>29</v>
      </c>
      <c r="T771" s="10">
        <v>0.98670000000000002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>
        <v>10616</v>
      </c>
      <c r="F772" s="7" t="s">
        <v>407</v>
      </c>
      <c r="G772" s="7" t="s">
        <v>1616</v>
      </c>
      <c r="H772" s="8">
        <v>44279</v>
      </c>
      <c r="I772" s="7">
        <v>7</v>
      </c>
      <c r="J772" s="7" t="s">
        <v>26</v>
      </c>
      <c r="K772" s="7" t="s">
        <v>1617</v>
      </c>
      <c r="L772" s="7" t="s">
        <v>1618</v>
      </c>
      <c r="M772" s="7">
        <v>3</v>
      </c>
      <c r="N772" s="9">
        <v>31539</v>
      </c>
      <c r="O772" s="7" t="s">
        <v>29</v>
      </c>
      <c r="P772" s="7" t="s">
        <v>30</v>
      </c>
      <c r="Q772" s="7" t="s">
        <v>203</v>
      </c>
      <c r="R772" s="7" t="s">
        <v>32</v>
      </c>
      <c r="S772" s="7" t="s">
        <v>29</v>
      </c>
      <c r="T772" s="10">
        <v>0.98670000000000002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 t="s">
        <v>1610</v>
      </c>
      <c r="F773" s="7" t="s">
        <v>1611</v>
      </c>
      <c r="G773" s="7" t="s">
        <v>1619</v>
      </c>
      <c r="H773" s="8">
        <v>44279</v>
      </c>
      <c r="I773" s="7">
        <v>7</v>
      </c>
      <c r="J773" s="7" t="s">
        <v>26</v>
      </c>
      <c r="K773" s="7" t="s">
        <v>1512</v>
      </c>
      <c r="L773" s="7" t="s">
        <v>1513</v>
      </c>
      <c r="M773" s="7">
        <v>1</v>
      </c>
      <c r="N773" s="9">
        <v>28250</v>
      </c>
      <c r="O773" s="7" t="s">
        <v>29</v>
      </c>
      <c r="P773" s="7" t="s">
        <v>30</v>
      </c>
      <c r="Q773" s="7" t="s">
        <v>203</v>
      </c>
      <c r="R773" s="7" t="s">
        <v>32</v>
      </c>
      <c r="S773" s="7" t="s">
        <v>29</v>
      </c>
      <c r="T773" s="10">
        <v>0.98670000000000002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 t="s">
        <v>1620</v>
      </c>
      <c r="F774" s="7" t="s">
        <v>1621</v>
      </c>
      <c r="G774" s="7" t="s">
        <v>1622</v>
      </c>
      <c r="H774" s="8">
        <v>44279</v>
      </c>
      <c r="I774" s="7">
        <v>7</v>
      </c>
      <c r="J774" s="7" t="s">
        <v>26</v>
      </c>
      <c r="K774" s="7" t="s">
        <v>1099</v>
      </c>
      <c r="L774" s="7" t="s">
        <v>1100</v>
      </c>
      <c r="M774" s="7">
        <v>1</v>
      </c>
      <c r="N774" s="9">
        <v>15765</v>
      </c>
      <c r="O774" s="7" t="s">
        <v>29</v>
      </c>
      <c r="P774" s="7" t="s">
        <v>30</v>
      </c>
      <c r="Q774" s="7" t="s">
        <v>203</v>
      </c>
      <c r="R774" s="7" t="s">
        <v>32</v>
      </c>
      <c r="S774" s="7" t="s">
        <v>29</v>
      </c>
      <c r="T774" s="10">
        <v>0.98670000000000002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>
        <v>10626</v>
      </c>
      <c r="F775" s="7" t="s">
        <v>407</v>
      </c>
      <c r="G775" s="7" t="s">
        <v>1622</v>
      </c>
      <c r="H775" s="8">
        <v>44279</v>
      </c>
      <c r="I775" s="7">
        <v>7</v>
      </c>
      <c r="J775" s="7" t="s">
        <v>26</v>
      </c>
      <c r="K775" s="7" t="s">
        <v>1099</v>
      </c>
      <c r="L775" s="7" t="s">
        <v>1100</v>
      </c>
      <c r="M775" s="7">
        <v>2</v>
      </c>
      <c r="N775" s="9">
        <v>17466</v>
      </c>
      <c r="O775" s="7" t="s">
        <v>29</v>
      </c>
      <c r="P775" s="7" t="s">
        <v>30</v>
      </c>
      <c r="Q775" s="7" t="s">
        <v>203</v>
      </c>
      <c r="R775" s="7" t="s">
        <v>32</v>
      </c>
      <c r="S775" s="7" t="s">
        <v>29</v>
      </c>
      <c r="T775" s="10">
        <v>0.98670000000000002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>
        <v>10616</v>
      </c>
      <c r="F776" s="7" t="s">
        <v>407</v>
      </c>
      <c r="G776" s="7" t="s">
        <v>1622</v>
      </c>
      <c r="H776" s="8">
        <v>44279</v>
      </c>
      <c r="I776" s="7">
        <v>7</v>
      </c>
      <c r="J776" s="7" t="s">
        <v>26</v>
      </c>
      <c r="K776" s="7" t="s">
        <v>1099</v>
      </c>
      <c r="L776" s="7" t="s">
        <v>1100</v>
      </c>
      <c r="M776" s="7">
        <v>1</v>
      </c>
      <c r="N776" s="9">
        <v>8410</v>
      </c>
      <c r="O776" s="7" t="s">
        <v>29</v>
      </c>
      <c r="P776" s="7" t="s">
        <v>30</v>
      </c>
      <c r="Q776" s="7" t="s">
        <v>203</v>
      </c>
      <c r="R776" s="7" t="s">
        <v>32</v>
      </c>
      <c r="S776" s="7" t="s">
        <v>29</v>
      </c>
      <c r="T776" s="10">
        <v>0.98670000000000002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 t="s">
        <v>188</v>
      </c>
      <c r="F777" s="7" t="s">
        <v>189</v>
      </c>
      <c r="G777" s="7" t="s">
        <v>1622</v>
      </c>
      <c r="H777" s="8">
        <v>44279</v>
      </c>
      <c r="I777" s="7">
        <v>7</v>
      </c>
      <c r="J777" s="7" t="s">
        <v>26</v>
      </c>
      <c r="K777" s="7" t="s">
        <v>1099</v>
      </c>
      <c r="L777" s="7" t="s">
        <v>1100</v>
      </c>
      <c r="M777" s="7">
        <v>1</v>
      </c>
      <c r="N777" s="9">
        <v>21896</v>
      </c>
      <c r="O777" s="7" t="s">
        <v>29</v>
      </c>
      <c r="P777" s="7" t="s">
        <v>30</v>
      </c>
      <c r="Q777" s="7" t="s">
        <v>203</v>
      </c>
      <c r="R777" s="7" t="s">
        <v>32</v>
      </c>
      <c r="S777" s="7" t="s">
        <v>29</v>
      </c>
      <c r="T777" s="10">
        <v>0.98670000000000002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>
        <v>10517</v>
      </c>
      <c r="F778" s="7" t="s">
        <v>590</v>
      </c>
      <c r="G778" s="7" t="s">
        <v>1622</v>
      </c>
      <c r="H778" s="8">
        <v>44279</v>
      </c>
      <c r="I778" s="7">
        <v>7</v>
      </c>
      <c r="J778" s="7" t="s">
        <v>26</v>
      </c>
      <c r="K778" s="7" t="s">
        <v>1099</v>
      </c>
      <c r="L778" s="7" t="s">
        <v>1100</v>
      </c>
      <c r="M778" s="7">
        <v>1</v>
      </c>
      <c r="N778" s="9">
        <v>12613</v>
      </c>
      <c r="O778" s="7" t="s">
        <v>29</v>
      </c>
      <c r="P778" s="7" t="s">
        <v>30</v>
      </c>
      <c r="Q778" s="7" t="s">
        <v>203</v>
      </c>
      <c r="R778" s="7" t="s">
        <v>32</v>
      </c>
      <c r="S778" s="7" t="s">
        <v>29</v>
      </c>
      <c r="T778" s="10">
        <v>0.98670000000000002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>
        <v>85365</v>
      </c>
      <c r="F779" s="7" t="s">
        <v>701</v>
      </c>
      <c r="G779" s="7" t="s">
        <v>1622</v>
      </c>
      <c r="H779" s="8">
        <v>44279</v>
      </c>
      <c r="I779" s="7">
        <v>7</v>
      </c>
      <c r="J779" s="7" t="s">
        <v>26</v>
      </c>
      <c r="K779" s="7" t="s">
        <v>1099</v>
      </c>
      <c r="L779" s="7" t="s">
        <v>1100</v>
      </c>
      <c r="M779" s="7">
        <v>1</v>
      </c>
      <c r="N779" s="9">
        <v>22681</v>
      </c>
      <c r="O779" s="7" t="s">
        <v>29</v>
      </c>
      <c r="P779" s="7" t="s">
        <v>30</v>
      </c>
      <c r="Q779" s="7" t="s">
        <v>203</v>
      </c>
      <c r="R779" s="7" t="s">
        <v>32</v>
      </c>
      <c r="S779" s="7" t="s">
        <v>29</v>
      </c>
      <c r="T779" s="10">
        <v>0.98670000000000002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 t="s">
        <v>1623</v>
      </c>
      <c r="F780" s="7" t="s">
        <v>1624</v>
      </c>
      <c r="G780" s="7" t="s">
        <v>1622</v>
      </c>
      <c r="H780" s="8">
        <v>44279</v>
      </c>
      <c r="I780" s="7">
        <v>7</v>
      </c>
      <c r="J780" s="7" t="s">
        <v>26</v>
      </c>
      <c r="K780" s="7" t="s">
        <v>1099</v>
      </c>
      <c r="L780" s="7" t="s">
        <v>1100</v>
      </c>
      <c r="M780" s="7">
        <v>1</v>
      </c>
      <c r="N780" s="9">
        <v>57183</v>
      </c>
      <c r="O780" s="7" t="s">
        <v>29</v>
      </c>
      <c r="P780" s="7" t="s">
        <v>30</v>
      </c>
      <c r="Q780" s="7" t="s">
        <v>203</v>
      </c>
      <c r="R780" s="7" t="s">
        <v>32</v>
      </c>
      <c r="S780" s="7" t="s">
        <v>29</v>
      </c>
      <c r="T780" s="10">
        <v>0.98670000000000002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 t="s">
        <v>1625</v>
      </c>
      <c r="F781" s="7" t="s">
        <v>1626</v>
      </c>
      <c r="G781" s="7" t="s">
        <v>1622</v>
      </c>
      <c r="H781" s="8">
        <v>44279</v>
      </c>
      <c r="I781" s="7">
        <v>7</v>
      </c>
      <c r="J781" s="7" t="s">
        <v>26</v>
      </c>
      <c r="K781" s="7" t="s">
        <v>1099</v>
      </c>
      <c r="L781" s="7" t="s">
        <v>1100</v>
      </c>
      <c r="M781" s="7">
        <v>1</v>
      </c>
      <c r="N781" s="9">
        <v>58185</v>
      </c>
      <c r="O781" s="7" t="s">
        <v>29</v>
      </c>
      <c r="P781" s="7" t="s">
        <v>30</v>
      </c>
      <c r="Q781" s="7" t="s">
        <v>203</v>
      </c>
      <c r="R781" s="7" t="s">
        <v>32</v>
      </c>
      <c r="S781" s="7" t="s">
        <v>29</v>
      </c>
      <c r="T781" s="10">
        <v>0.98670000000000002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>
        <v>3200</v>
      </c>
      <c r="F782" s="7" t="s">
        <v>782</v>
      </c>
      <c r="G782" s="7" t="s">
        <v>1622</v>
      </c>
      <c r="H782" s="8">
        <v>44279</v>
      </c>
      <c r="I782" s="7">
        <v>7</v>
      </c>
      <c r="J782" s="7" t="s">
        <v>26</v>
      </c>
      <c r="K782" s="7" t="s">
        <v>1099</v>
      </c>
      <c r="L782" s="7" t="s">
        <v>1100</v>
      </c>
      <c r="M782" s="7">
        <v>2</v>
      </c>
      <c r="N782" s="9">
        <v>73932</v>
      </c>
      <c r="O782" s="7" t="s">
        <v>64</v>
      </c>
      <c r="P782" s="7" t="s">
        <v>30</v>
      </c>
      <c r="Q782" s="7" t="s">
        <v>203</v>
      </c>
      <c r="R782" s="7" t="s">
        <v>32</v>
      </c>
      <c r="S782" s="7" t="s">
        <v>48</v>
      </c>
      <c r="T782" s="10">
        <v>0.98670000000000002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>
        <v>10626</v>
      </c>
      <c r="F783" s="7" t="s">
        <v>407</v>
      </c>
      <c r="G783" s="7" t="s">
        <v>1627</v>
      </c>
      <c r="H783" s="8">
        <v>44279</v>
      </c>
      <c r="I783" s="7">
        <v>7</v>
      </c>
      <c r="J783" s="7" t="s">
        <v>26</v>
      </c>
      <c r="K783" s="7" t="s">
        <v>1374</v>
      </c>
      <c r="L783" s="7" t="s">
        <v>1375</v>
      </c>
      <c r="M783" s="7">
        <v>4</v>
      </c>
      <c r="N783" s="9">
        <v>43664</v>
      </c>
      <c r="O783" s="7" t="s">
        <v>29</v>
      </c>
      <c r="P783" s="7" t="s">
        <v>30</v>
      </c>
      <c r="Q783" s="7" t="s">
        <v>203</v>
      </c>
      <c r="R783" s="7" t="s">
        <v>32</v>
      </c>
      <c r="S783" s="7" t="s">
        <v>29</v>
      </c>
      <c r="T783" s="10">
        <v>0.98670000000000002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>
        <v>10616</v>
      </c>
      <c r="F784" s="7" t="s">
        <v>407</v>
      </c>
      <c r="G784" s="7" t="s">
        <v>1627</v>
      </c>
      <c r="H784" s="8">
        <v>44279</v>
      </c>
      <c r="I784" s="7">
        <v>7</v>
      </c>
      <c r="J784" s="7" t="s">
        <v>26</v>
      </c>
      <c r="K784" s="7" t="s">
        <v>1374</v>
      </c>
      <c r="L784" s="7" t="s">
        <v>1375</v>
      </c>
      <c r="M784" s="7">
        <v>2</v>
      </c>
      <c r="N784" s="9">
        <v>21026</v>
      </c>
      <c r="O784" s="7" t="s">
        <v>29</v>
      </c>
      <c r="P784" s="7" t="s">
        <v>30</v>
      </c>
      <c r="Q784" s="7" t="s">
        <v>203</v>
      </c>
      <c r="R784" s="7" t="s">
        <v>32</v>
      </c>
      <c r="S784" s="7" t="s">
        <v>29</v>
      </c>
      <c r="T784" s="10">
        <v>0.98670000000000002</v>
      </c>
    </row>
    <row r="785" spans="1:20" x14ac:dyDescent="0.3">
      <c r="A785" s="6" t="s">
        <v>20</v>
      </c>
      <c r="B785" s="7" t="s">
        <v>21</v>
      </c>
      <c r="C785" s="7" t="s">
        <v>22</v>
      </c>
      <c r="D785" s="7" t="s">
        <v>23</v>
      </c>
      <c r="E785" s="7">
        <v>80038</v>
      </c>
      <c r="F785" s="7" t="s">
        <v>1290</v>
      </c>
      <c r="G785" s="7" t="s">
        <v>1627</v>
      </c>
      <c r="H785" s="8">
        <v>44279</v>
      </c>
      <c r="I785" s="7">
        <v>7</v>
      </c>
      <c r="J785" s="7" t="s">
        <v>26</v>
      </c>
      <c r="K785" s="7" t="s">
        <v>1374</v>
      </c>
      <c r="L785" s="7" t="s">
        <v>1375</v>
      </c>
      <c r="M785" s="7">
        <v>1</v>
      </c>
      <c r="N785" s="9">
        <v>6588</v>
      </c>
      <c r="O785" s="7" t="s">
        <v>29</v>
      </c>
      <c r="P785" s="7" t="s">
        <v>30</v>
      </c>
      <c r="Q785" s="7" t="s">
        <v>203</v>
      </c>
      <c r="R785" s="7" t="s">
        <v>32</v>
      </c>
      <c r="S785" s="7" t="s">
        <v>29</v>
      </c>
      <c r="T785" s="10">
        <v>0.98670000000000002</v>
      </c>
    </row>
    <row r="786" spans="1:20" x14ac:dyDescent="0.3">
      <c r="A786" s="6" t="s">
        <v>20</v>
      </c>
      <c r="B786" s="7" t="s">
        <v>21</v>
      </c>
      <c r="C786" s="7" t="s">
        <v>22</v>
      </c>
      <c r="D786" s="7" t="s">
        <v>23</v>
      </c>
      <c r="E786" s="7">
        <v>10437</v>
      </c>
      <c r="F786" s="7" t="s">
        <v>184</v>
      </c>
      <c r="G786" s="7" t="s">
        <v>1627</v>
      </c>
      <c r="H786" s="8">
        <v>44279</v>
      </c>
      <c r="I786" s="7">
        <v>7</v>
      </c>
      <c r="J786" s="7" t="s">
        <v>26</v>
      </c>
      <c r="K786" s="7" t="s">
        <v>1374</v>
      </c>
      <c r="L786" s="7" t="s">
        <v>1375</v>
      </c>
      <c r="M786" s="7">
        <v>2</v>
      </c>
      <c r="N786" s="9">
        <v>82444</v>
      </c>
      <c r="O786" s="7" t="s">
        <v>29</v>
      </c>
      <c r="P786" s="7" t="s">
        <v>30</v>
      </c>
      <c r="Q786" s="7" t="s">
        <v>203</v>
      </c>
      <c r="R786" s="7" t="s">
        <v>32</v>
      </c>
      <c r="S786" s="7" t="s">
        <v>29</v>
      </c>
      <c r="T786" s="10">
        <v>0.98670000000000002</v>
      </c>
    </row>
    <row r="787" spans="1:20" x14ac:dyDescent="0.3">
      <c r="A787" s="6" t="s">
        <v>20</v>
      </c>
      <c r="B787" s="7" t="s">
        <v>21</v>
      </c>
      <c r="C787" s="7" t="s">
        <v>22</v>
      </c>
      <c r="D787" s="7" t="s">
        <v>23</v>
      </c>
      <c r="E787" s="7">
        <v>85365</v>
      </c>
      <c r="F787" s="7" t="s">
        <v>701</v>
      </c>
      <c r="G787" s="7" t="s">
        <v>1627</v>
      </c>
      <c r="H787" s="8">
        <v>44279</v>
      </c>
      <c r="I787" s="7">
        <v>7</v>
      </c>
      <c r="J787" s="7" t="s">
        <v>26</v>
      </c>
      <c r="K787" s="7" t="s">
        <v>1374</v>
      </c>
      <c r="L787" s="7" t="s">
        <v>1375</v>
      </c>
      <c r="M787" s="7">
        <v>2</v>
      </c>
      <c r="N787" s="9">
        <v>45362</v>
      </c>
      <c r="O787" s="7" t="s">
        <v>29</v>
      </c>
      <c r="P787" s="7" t="s">
        <v>30</v>
      </c>
      <c r="Q787" s="7" t="s">
        <v>203</v>
      </c>
      <c r="R787" s="7" t="s">
        <v>32</v>
      </c>
      <c r="S787" s="7" t="s">
        <v>29</v>
      </c>
      <c r="T787" s="10">
        <v>0.98670000000000002</v>
      </c>
    </row>
    <row r="788" spans="1:20" x14ac:dyDescent="0.3">
      <c r="A788" s="6" t="s">
        <v>20</v>
      </c>
      <c r="B788" s="7" t="s">
        <v>21</v>
      </c>
      <c r="C788" s="7" t="s">
        <v>22</v>
      </c>
      <c r="D788" s="7" t="s">
        <v>23</v>
      </c>
      <c r="E788" s="7" t="s">
        <v>309</v>
      </c>
      <c r="F788" s="7" t="s">
        <v>310</v>
      </c>
      <c r="G788" s="7" t="s">
        <v>1628</v>
      </c>
      <c r="H788" s="8">
        <v>44279</v>
      </c>
      <c r="I788" s="7">
        <v>7</v>
      </c>
      <c r="J788" s="7" t="s">
        <v>26</v>
      </c>
      <c r="K788" s="7" t="s">
        <v>144</v>
      </c>
      <c r="L788" s="7" t="s">
        <v>145</v>
      </c>
      <c r="M788" s="7">
        <v>4</v>
      </c>
      <c r="N788" s="9">
        <v>134420</v>
      </c>
      <c r="O788" s="7" t="s">
        <v>29</v>
      </c>
      <c r="P788" s="7" t="s">
        <v>30</v>
      </c>
      <c r="Q788" s="7" t="s">
        <v>203</v>
      </c>
      <c r="R788" s="7" t="s">
        <v>32</v>
      </c>
      <c r="S788" s="7" t="s">
        <v>29</v>
      </c>
      <c r="T788" s="10">
        <v>0.98670000000000002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 t="s">
        <v>1629</v>
      </c>
      <c r="F789" s="7" t="s">
        <v>1630</v>
      </c>
      <c r="G789" s="7" t="s">
        <v>1631</v>
      </c>
      <c r="H789" s="8">
        <v>44279</v>
      </c>
      <c r="I789" s="7">
        <v>7</v>
      </c>
      <c r="J789" s="7" t="s">
        <v>26</v>
      </c>
      <c r="K789" s="7" t="s">
        <v>1371</v>
      </c>
      <c r="L789" s="7" t="s">
        <v>1372</v>
      </c>
      <c r="M789" s="7">
        <v>1</v>
      </c>
      <c r="N789" s="9">
        <v>22227</v>
      </c>
      <c r="O789" s="7" t="s">
        <v>29</v>
      </c>
      <c r="P789" s="7" t="s">
        <v>30</v>
      </c>
      <c r="Q789" s="7" t="s">
        <v>203</v>
      </c>
      <c r="R789" s="7" t="s">
        <v>32</v>
      </c>
      <c r="S789" s="7" t="s">
        <v>29</v>
      </c>
      <c r="T789" s="10">
        <v>0.98670000000000002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 t="s">
        <v>1320</v>
      </c>
      <c r="F790" s="7" t="s">
        <v>1321</v>
      </c>
      <c r="G790" s="7" t="s">
        <v>1632</v>
      </c>
      <c r="H790" s="8">
        <v>44279</v>
      </c>
      <c r="I790" s="7">
        <v>7</v>
      </c>
      <c r="J790" s="7" t="s">
        <v>26</v>
      </c>
      <c r="K790" s="7" t="s">
        <v>1341</v>
      </c>
      <c r="L790" s="7" t="s">
        <v>1342</v>
      </c>
      <c r="M790" s="7">
        <v>1</v>
      </c>
      <c r="N790" s="9">
        <v>87429</v>
      </c>
      <c r="O790" s="7" t="s">
        <v>29</v>
      </c>
      <c r="P790" s="7" t="s">
        <v>30</v>
      </c>
      <c r="Q790" s="7" t="s">
        <v>203</v>
      </c>
      <c r="R790" s="7" t="s">
        <v>183</v>
      </c>
      <c r="S790" s="7" t="s">
        <v>29</v>
      </c>
      <c r="T790" s="10">
        <v>0.98670000000000002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 t="s">
        <v>408</v>
      </c>
      <c r="F791" s="7" t="s">
        <v>409</v>
      </c>
      <c r="G791" s="7" t="s">
        <v>1633</v>
      </c>
      <c r="H791" s="8">
        <v>44279</v>
      </c>
      <c r="I791" s="7">
        <v>7</v>
      </c>
      <c r="J791" s="7" t="s">
        <v>26</v>
      </c>
      <c r="K791" s="7" t="s">
        <v>1634</v>
      </c>
      <c r="L791" s="7" t="s">
        <v>1635</v>
      </c>
      <c r="M791" s="7">
        <v>1</v>
      </c>
      <c r="N791" s="9">
        <v>10261</v>
      </c>
      <c r="O791" s="7" t="s">
        <v>29</v>
      </c>
      <c r="P791" s="7" t="s">
        <v>30</v>
      </c>
      <c r="Q791" s="7" t="s">
        <v>203</v>
      </c>
      <c r="R791" s="7" t="s">
        <v>32</v>
      </c>
      <c r="S791" s="7" t="s">
        <v>29</v>
      </c>
      <c r="T791" s="10">
        <v>0.98670000000000002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 t="s">
        <v>1636</v>
      </c>
      <c r="F792" s="7" t="s">
        <v>1637</v>
      </c>
      <c r="G792" s="7" t="s">
        <v>1638</v>
      </c>
      <c r="H792" s="8">
        <v>44280</v>
      </c>
      <c r="I792" s="7">
        <v>7</v>
      </c>
      <c r="J792" s="7" t="s">
        <v>26</v>
      </c>
      <c r="K792" s="7" t="s">
        <v>791</v>
      </c>
      <c r="L792" s="7" t="s">
        <v>792</v>
      </c>
      <c r="M792" s="7">
        <v>1</v>
      </c>
      <c r="N792" s="9">
        <v>36343</v>
      </c>
      <c r="O792" s="7" t="s">
        <v>29</v>
      </c>
      <c r="P792" s="7" t="s">
        <v>30</v>
      </c>
      <c r="Q792" s="7" t="s">
        <v>203</v>
      </c>
      <c r="R792" s="7" t="s">
        <v>183</v>
      </c>
      <c r="S792" s="7" t="s">
        <v>29</v>
      </c>
      <c r="T792" s="10">
        <v>0.98670000000000002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>
        <v>10437</v>
      </c>
      <c r="F793" s="7" t="s">
        <v>184</v>
      </c>
      <c r="G793" s="7" t="s">
        <v>1639</v>
      </c>
      <c r="H793" s="8">
        <v>44280</v>
      </c>
      <c r="I793" s="7">
        <v>7</v>
      </c>
      <c r="J793" s="7" t="s">
        <v>26</v>
      </c>
      <c r="K793" s="7" t="s">
        <v>1640</v>
      </c>
      <c r="L793" s="7" t="s">
        <v>1641</v>
      </c>
      <c r="M793" s="7">
        <v>1</v>
      </c>
      <c r="N793" s="9">
        <v>43646</v>
      </c>
      <c r="O793" s="7" t="s">
        <v>29</v>
      </c>
      <c r="P793" s="7" t="s">
        <v>30</v>
      </c>
      <c r="Q793" s="7" t="s">
        <v>203</v>
      </c>
      <c r="R793" s="7" t="s">
        <v>32</v>
      </c>
      <c r="S793" s="7" t="s">
        <v>29</v>
      </c>
      <c r="T793" s="10">
        <v>0.98670000000000002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>
        <v>81362</v>
      </c>
      <c r="F794" s="7" t="s">
        <v>738</v>
      </c>
      <c r="G794" s="7" t="s">
        <v>1639</v>
      </c>
      <c r="H794" s="8">
        <v>44280</v>
      </c>
      <c r="I794" s="7">
        <v>7</v>
      </c>
      <c r="J794" s="7" t="s">
        <v>26</v>
      </c>
      <c r="K794" s="7" t="s">
        <v>1640</v>
      </c>
      <c r="L794" s="7" t="s">
        <v>1641</v>
      </c>
      <c r="M794" s="7">
        <v>1</v>
      </c>
      <c r="N794" s="9">
        <v>5874</v>
      </c>
      <c r="O794" s="7" t="s">
        <v>29</v>
      </c>
      <c r="P794" s="7" t="s">
        <v>30</v>
      </c>
      <c r="Q794" s="7" t="s">
        <v>203</v>
      </c>
      <c r="R794" s="7" t="s">
        <v>32</v>
      </c>
      <c r="S794" s="7" t="s">
        <v>29</v>
      </c>
      <c r="T794" s="10">
        <v>0.98670000000000002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 t="s">
        <v>1642</v>
      </c>
      <c r="F795" s="7" t="s">
        <v>1643</v>
      </c>
      <c r="G795" s="7" t="s">
        <v>1639</v>
      </c>
      <c r="H795" s="8">
        <v>44280</v>
      </c>
      <c r="I795" s="7">
        <v>7</v>
      </c>
      <c r="J795" s="7" t="s">
        <v>26</v>
      </c>
      <c r="K795" s="7" t="s">
        <v>1640</v>
      </c>
      <c r="L795" s="7" t="s">
        <v>1641</v>
      </c>
      <c r="M795" s="7">
        <v>1</v>
      </c>
      <c r="N795" s="9">
        <v>22042</v>
      </c>
      <c r="O795" s="7" t="s">
        <v>29</v>
      </c>
      <c r="P795" s="7" t="s">
        <v>30</v>
      </c>
      <c r="Q795" s="7" t="s">
        <v>203</v>
      </c>
      <c r="R795" s="7" t="s">
        <v>32</v>
      </c>
      <c r="S795" s="7" t="s">
        <v>29</v>
      </c>
      <c r="T795" s="10">
        <v>0.98670000000000002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 t="s">
        <v>1612</v>
      </c>
      <c r="F796" s="7" t="s">
        <v>1613</v>
      </c>
      <c r="G796" s="7" t="s">
        <v>1644</v>
      </c>
      <c r="H796" s="8">
        <v>44280</v>
      </c>
      <c r="I796" s="7">
        <v>7</v>
      </c>
      <c r="J796" s="7" t="s">
        <v>26</v>
      </c>
      <c r="K796" s="7" t="s">
        <v>1512</v>
      </c>
      <c r="L796" s="7" t="s">
        <v>1513</v>
      </c>
      <c r="M796" s="7">
        <v>1</v>
      </c>
      <c r="N796" s="9">
        <v>33657</v>
      </c>
      <c r="O796" s="7" t="s">
        <v>29</v>
      </c>
      <c r="P796" s="7" t="s">
        <v>30</v>
      </c>
      <c r="Q796" s="7" t="s">
        <v>203</v>
      </c>
      <c r="R796" s="7" t="s">
        <v>32</v>
      </c>
      <c r="S796" s="7" t="s">
        <v>29</v>
      </c>
      <c r="T796" s="10">
        <v>0.98670000000000002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 t="s">
        <v>1645</v>
      </c>
      <c r="F797" s="7" t="s">
        <v>1646</v>
      </c>
      <c r="G797" s="7" t="s">
        <v>1644</v>
      </c>
      <c r="H797" s="8">
        <v>44280</v>
      </c>
      <c r="I797" s="7">
        <v>7</v>
      </c>
      <c r="J797" s="7" t="s">
        <v>26</v>
      </c>
      <c r="K797" s="7" t="s">
        <v>1512</v>
      </c>
      <c r="L797" s="7" t="s">
        <v>1513</v>
      </c>
      <c r="M797" s="7">
        <v>2</v>
      </c>
      <c r="N797" s="9">
        <v>241000</v>
      </c>
      <c r="O797" s="7" t="s">
        <v>29</v>
      </c>
      <c r="P797" s="7" t="s">
        <v>30</v>
      </c>
      <c r="Q797" s="7" t="s">
        <v>203</v>
      </c>
      <c r="R797" s="7" t="s">
        <v>32</v>
      </c>
      <c r="S797" s="7" t="s">
        <v>29</v>
      </c>
      <c r="T797" s="10">
        <v>0.98670000000000002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 t="s">
        <v>1647</v>
      </c>
      <c r="F798" s="7" t="s">
        <v>1648</v>
      </c>
      <c r="G798" s="7" t="s">
        <v>1649</v>
      </c>
      <c r="H798" s="8">
        <v>44280</v>
      </c>
      <c r="I798" s="7">
        <v>7</v>
      </c>
      <c r="J798" s="7" t="s">
        <v>26</v>
      </c>
      <c r="K798" s="7" t="s">
        <v>1650</v>
      </c>
      <c r="L798" s="7" t="s">
        <v>1651</v>
      </c>
      <c r="M798" s="7">
        <v>1</v>
      </c>
      <c r="N798" s="9">
        <v>52924</v>
      </c>
      <c r="O798" s="7" t="s">
        <v>29</v>
      </c>
      <c r="P798" s="7" t="s">
        <v>30</v>
      </c>
      <c r="Q798" s="7" t="s">
        <v>203</v>
      </c>
      <c r="R798" s="7" t="s">
        <v>32</v>
      </c>
      <c r="S798" s="7" t="s">
        <v>29</v>
      </c>
      <c r="T798" s="10">
        <v>0.98670000000000002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 t="s">
        <v>1620</v>
      </c>
      <c r="F799" s="7" t="s">
        <v>1621</v>
      </c>
      <c r="G799" s="7" t="s">
        <v>1649</v>
      </c>
      <c r="H799" s="8">
        <v>44280</v>
      </c>
      <c r="I799" s="7">
        <v>7</v>
      </c>
      <c r="J799" s="7" t="s">
        <v>26</v>
      </c>
      <c r="K799" s="7" t="s">
        <v>1650</v>
      </c>
      <c r="L799" s="7" t="s">
        <v>1651</v>
      </c>
      <c r="M799" s="7">
        <v>1</v>
      </c>
      <c r="N799" s="9">
        <v>19706</v>
      </c>
      <c r="O799" s="7" t="s">
        <v>29</v>
      </c>
      <c r="P799" s="7" t="s">
        <v>30</v>
      </c>
      <c r="Q799" s="7" t="s">
        <v>203</v>
      </c>
      <c r="R799" s="7" t="s">
        <v>32</v>
      </c>
      <c r="S799" s="7" t="s">
        <v>29</v>
      </c>
      <c r="T799" s="10">
        <v>0.98670000000000002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 t="s">
        <v>591</v>
      </c>
      <c r="F800" s="7" t="s">
        <v>592</v>
      </c>
      <c r="G800" s="7" t="s">
        <v>1649</v>
      </c>
      <c r="H800" s="8">
        <v>44280</v>
      </c>
      <c r="I800" s="7">
        <v>7</v>
      </c>
      <c r="J800" s="7" t="s">
        <v>26</v>
      </c>
      <c r="K800" s="7" t="s">
        <v>1650</v>
      </c>
      <c r="L800" s="7" t="s">
        <v>1651</v>
      </c>
      <c r="M800" s="7">
        <v>1</v>
      </c>
      <c r="N800" s="9">
        <v>11395</v>
      </c>
      <c r="O800" s="7" t="s">
        <v>29</v>
      </c>
      <c r="P800" s="7" t="s">
        <v>30</v>
      </c>
      <c r="Q800" s="7" t="s">
        <v>203</v>
      </c>
      <c r="R800" s="7" t="s">
        <v>32</v>
      </c>
      <c r="S800" s="7" t="s">
        <v>29</v>
      </c>
      <c r="T800" s="10">
        <v>0.98670000000000002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>
        <v>10517</v>
      </c>
      <c r="F801" s="7" t="s">
        <v>590</v>
      </c>
      <c r="G801" s="7" t="s">
        <v>1649</v>
      </c>
      <c r="H801" s="8">
        <v>44280</v>
      </c>
      <c r="I801" s="7">
        <v>7</v>
      </c>
      <c r="J801" s="7" t="s">
        <v>26</v>
      </c>
      <c r="K801" s="7" t="s">
        <v>1650</v>
      </c>
      <c r="L801" s="7" t="s">
        <v>1651</v>
      </c>
      <c r="M801" s="7">
        <v>1</v>
      </c>
      <c r="N801" s="9">
        <v>12613</v>
      </c>
      <c r="O801" s="7" t="s">
        <v>29</v>
      </c>
      <c r="P801" s="7" t="s">
        <v>30</v>
      </c>
      <c r="Q801" s="7" t="s">
        <v>203</v>
      </c>
      <c r="R801" s="7" t="s">
        <v>32</v>
      </c>
      <c r="S801" s="7" t="s">
        <v>29</v>
      </c>
      <c r="T801" s="10">
        <v>0.98670000000000002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>
        <v>10616</v>
      </c>
      <c r="F802" s="7" t="s">
        <v>407</v>
      </c>
      <c r="G802" s="7" t="s">
        <v>1649</v>
      </c>
      <c r="H802" s="8">
        <v>44280</v>
      </c>
      <c r="I802" s="7">
        <v>7</v>
      </c>
      <c r="J802" s="7" t="s">
        <v>26</v>
      </c>
      <c r="K802" s="7" t="s">
        <v>1650</v>
      </c>
      <c r="L802" s="7" t="s">
        <v>1651</v>
      </c>
      <c r="M802" s="7">
        <v>1</v>
      </c>
      <c r="N802" s="9">
        <v>10513</v>
      </c>
      <c r="O802" s="7" t="s">
        <v>29</v>
      </c>
      <c r="P802" s="7" t="s">
        <v>30</v>
      </c>
      <c r="Q802" s="7" t="s">
        <v>203</v>
      </c>
      <c r="R802" s="7" t="s">
        <v>32</v>
      </c>
      <c r="S802" s="7" t="s">
        <v>29</v>
      </c>
      <c r="T802" s="10">
        <v>0.98670000000000002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>
        <v>10626</v>
      </c>
      <c r="F803" s="7" t="s">
        <v>407</v>
      </c>
      <c r="G803" s="7" t="s">
        <v>1649</v>
      </c>
      <c r="H803" s="8">
        <v>44280</v>
      </c>
      <c r="I803" s="7">
        <v>7</v>
      </c>
      <c r="J803" s="7" t="s">
        <v>26</v>
      </c>
      <c r="K803" s="7" t="s">
        <v>1650</v>
      </c>
      <c r="L803" s="7" t="s">
        <v>1651</v>
      </c>
      <c r="M803" s="7">
        <v>2</v>
      </c>
      <c r="N803" s="9">
        <v>21832</v>
      </c>
      <c r="O803" s="7" t="s">
        <v>29</v>
      </c>
      <c r="P803" s="7" t="s">
        <v>30</v>
      </c>
      <c r="Q803" s="7" t="s">
        <v>203</v>
      </c>
      <c r="R803" s="7" t="s">
        <v>32</v>
      </c>
      <c r="S803" s="7" t="s">
        <v>29</v>
      </c>
      <c r="T803" s="10">
        <v>0.98670000000000002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 t="s">
        <v>1652</v>
      </c>
      <c r="F804" s="7" t="s">
        <v>1653</v>
      </c>
      <c r="G804" s="7" t="s">
        <v>1649</v>
      </c>
      <c r="H804" s="8">
        <v>44280</v>
      </c>
      <c r="I804" s="7">
        <v>7</v>
      </c>
      <c r="J804" s="7" t="s">
        <v>26</v>
      </c>
      <c r="K804" s="7" t="s">
        <v>1650</v>
      </c>
      <c r="L804" s="7" t="s">
        <v>1651</v>
      </c>
      <c r="M804" s="7">
        <v>1</v>
      </c>
      <c r="N804" s="9">
        <v>6134</v>
      </c>
      <c r="O804" s="7" t="s">
        <v>29</v>
      </c>
      <c r="P804" s="7" t="s">
        <v>30</v>
      </c>
      <c r="Q804" s="7" t="s">
        <v>203</v>
      </c>
      <c r="R804" s="7" t="s">
        <v>32</v>
      </c>
      <c r="S804" s="7" t="s">
        <v>29</v>
      </c>
      <c r="T804" s="10">
        <v>0.98670000000000002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 t="s">
        <v>1614</v>
      </c>
      <c r="F805" s="7" t="s">
        <v>1615</v>
      </c>
      <c r="G805" s="7" t="s">
        <v>1649</v>
      </c>
      <c r="H805" s="8">
        <v>44280</v>
      </c>
      <c r="I805" s="7">
        <v>7</v>
      </c>
      <c r="J805" s="7" t="s">
        <v>26</v>
      </c>
      <c r="K805" s="7" t="s">
        <v>1650</v>
      </c>
      <c r="L805" s="7" t="s">
        <v>1651</v>
      </c>
      <c r="M805" s="7">
        <v>2</v>
      </c>
      <c r="N805" s="9">
        <v>11210</v>
      </c>
      <c r="O805" s="7" t="s">
        <v>29</v>
      </c>
      <c r="P805" s="7" t="s">
        <v>30</v>
      </c>
      <c r="Q805" s="7" t="s">
        <v>203</v>
      </c>
      <c r="R805" s="7" t="s">
        <v>32</v>
      </c>
      <c r="S805" s="7" t="s">
        <v>29</v>
      </c>
      <c r="T805" s="10">
        <v>0.98670000000000002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>
        <v>25534</v>
      </c>
      <c r="F806" s="7" t="s">
        <v>265</v>
      </c>
      <c r="G806" s="7" t="s">
        <v>1649</v>
      </c>
      <c r="H806" s="8">
        <v>44280</v>
      </c>
      <c r="I806" s="7">
        <v>7</v>
      </c>
      <c r="J806" s="7" t="s">
        <v>26</v>
      </c>
      <c r="K806" s="7" t="s">
        <v>1650</v>
      </c>
      <c r="L806" s="7" t="s">
        <v>1651</v>
      </c>
      <c r="M806" s="7">
        <v>1</v>
      </c>
      <c r="N806" s="9">
        <v>3941</v>
      </c>
      <c r="O806" s="7" t="s">
        <v>29</v>
      </c>
      <c r="P806" s="7" t="s">
        <v>30</v>
      </c>
      <c r="Q806" s="7" t="s">
        <v>203</v>
      </c>
      <c r="R806" s="7" t="s">
        <v>32</v>
      </c>
      <c r="S806" s="7" t="s">
        <v>29</v>
      </c>
      <c r="T806" s="10">
        <v>0.98670000000000002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>
        <v>85144</v>
      </c>
      <c r="F807" s="7" t="s">
        <v>1654</v>
      </c>
      <c r="G807" s="7" t="s">
        <v>1655</v>
      </c>
      <c r="H807" s="8">
        <v>44280</v>
      </c>
      <c r="I807" s="7">
        <v>7</v>
      </c>
      <c r="J807" s="7" t="s">
        <v>26</v>
      </c>
      <c r="K807" s="7" t="s">
        <v>1656</v>
      </c>
      <c r="L807" s="7" t="s">
        <v>1657</v>
      </c>
      <c r="M807" s="7">
        <v>2</v>
      </c>
      <c r="N807" s="9">
        <v>47478</v>
      </c>
      <c r="O807" s="7" t="s">
        <v>29</v>
      </c>
      <c r="P807" s="7" t="s">
        <v>30</v>
      </c>
      <c r="Q807" s="7" t="s">
        <v>203</v>
      </c>
      <c r="R807" s="7" t="s">
        <v>32</v>
      </c>
      <c r="S807" s="7" t="s">
        <v>29</v>
      </c>
      <c r="T807" s="10">
        <v>0.98670000000000002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 t="s">
        <v>1658</v>
      </c>
      <c r="F808" s="7" t="s">
        <v>1659</v>
      </c>
      <c r="G808" s="7" t="s">
        <v>1660</v>
      </c>
      <c r="H808" s="8">
        <v>44280</v>
      </c>
      <c r="I808" s="7">
        <v>7</v>
      </c>
      <c r="J808" s="7" t="s">
        <v>26</v>
      </c>
      <c r="K808" s="7" t="s">
        <v>1661</v>
      </c>
      <c r="L808" s="7" t="s">
        <v>1662</v>
      </c>
      <c r="M808" s="7">
        <v>1</v>
      </c>
      <c r="N808" s="9">
        <v>61385</v>
      </c>
      <c r="O808" s="7" t="s">
        <v>29</v>
      </c>
      <c r="P808" s="7" t="s">
        <v>30</v>
      </c>
      <c r="Q808" s="7" t="s">
        <v>203</v>
      </c>
      <c r="R808" s="7" t="s">
        <v>32</v>
      </c>
      <c r="S808" s="7" t="s">
        <v>29</v>
      </c>
      <c r="T808" s="10">
        <v>0.98670000000000002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>
        <v>10575</v>
      </c>
      <c r="F809" s="7" t="s">
        <v>333</v>
      </c>
      <c r="G809" s="7" t="s">
        <v>1660</v>
      </c>
      <c r="H809" s="8">
        <v>44280</v>
      </c>
      <c r="I809" s="7">
        <v>7</v>
      </c>
      <c r="J809" s="7" t="s">
        <v>26</v>
      </c>
      <c r="K809" s="7" t="s">
        <v>1661</v>
      </c>
      <c r="L809" s="7" t="s">
        <v>1662</v>
      </c>
      <c r="M809" s="7">
        <v>1</v>
      </c>
      <c r="N809" s="9">
        <v>15314</v>
      </c>
      <c r="O809" s="7" t="s">
        <v>29</v>
      </c>
      <c r="P809" s="7" t="s">
        <v>30</v>
      </c>
      <c r="Q809" s="7" t="s">
        <v>203</v>
      </c>
      <c r="R809" s="7" t="s">
        <v>32</v>
      </c>
      <c r="S809" s="7" t="s">
        <v>29</v>
      </c>
      <c r="T809" s="10">
        <v>0.98670000000000002</v>
      </c>
    </row>
    <row r="810" spans="1:20" x14ac:dyDescent="0.3">
      <c r="A810" s="6" t="s">
        <v>20</v>
      </c>
      <c r="B810" s="7" t="s">
        <v>21</v>
      </c>
      <c r="C810" s="7" t="s">
        <v>22</v>
      </c>
      <c r="D810" s="7" t="s">
        <v>23</v>
      </c>
      <c r="E810" s="7">
        <v>85365</v>
      </c>
      <c r="F810" s="7" t="s">
        <v>701</v>
      </c>
      <c r="G810" s="7" t="s">
        <v>1660</v>
      </c>
      <c r="H810" s="8">
        <v>44280</v>
      </c>
      <c r="I810" s="7">
        <v>7</v>
      </c>
      <c r="J810" s="7" t="s">
        <v>26</v>
      </c>
      <c r="K810" s="7" t="s">
        <v>1661</v>
      </c>
      <c r="L810" s="7" t="s">
        <v>1662</v>
      </c>
      <c r="M810" s="7">
        <v>1</v>
      </c>
      <c r="N810" s="9">
        <v>22681</v>
      </c>
      <c r="O810" s="7" t="s">
        <v>29</v>
      </c>
      <c r="P810" s="7" t="s">
        <v>30</v>
      </c>
      <c r="Q810" s="7" t="s">
        <v>203</v>
      </c>
      <c r="R810" s="7" t="s">
        <v>32</v>
      </c>
      <c r="S810" s="7" t="s">
        <v>29</v>
      </c>
      <c r="T810" s="10">
        <v>0.98670000000000002</v>
      </c>
    </row>
    <row r="811" spans="1:20" x14ac:dyDescent="0.3">
      <c r="A811" s="6" t="s">
        <v>20</v>
      </c>
      <c r="B811" s="7" t="s">
        <v>21</v>
      </c>
      <c r="C811" s="7" t="s">
        <v>22</v>
      </c>
      <c r="D811" s="7" t="s">
        <v>23</v>
      </c>
      <c r="E811" s="7" t="s">
        <v>1663</v>
      </c>
      <c r="F811" s="7" t="s">
        <v>1664</v>
      </c>
      <c r="G811" s="7" t="s">
        <v>1660</v>
      </c>
      <c r="H811" s="8">
        <v>44280</v>
      </c>
      <c r="I811" s="7">
        <v>7</v>
      </c>
      <c r="J811" s="7" t="s">
        <v>26</v>
      </c>
      <c r="K811" s="7" t="s">
        <v>1661</v>
      </c>
      <c r="L811" s="7" t="s">
        <v>1662</v>
      </c>
      <c r="M811" s="7">
        <v>1</v>
      </c>
      <c r="N811" s="9">
        <v>3815</v>
      </c>
      <c r="O811" s="7" t="s">
        <v>29</v>
      </c>
      <c r="P811" s="7" t="s">
        <v>30</v>
      </c>
      <c r="Q811" s="7" t="s">
        <v>203</v>
      </c>
      <c r="R811" s="7" t="s">
        <v>32</v>
      </c>
      <c r="S811" s="7" t="s">
        <v>29</v>
      </c>
      <c r="T811" s="10">
        <v>0.98670000000000002</v>
      </c>
    </row>
    <row r="812" spans="1:20" x14ac:dyDescent="0.3">
      <c r="A812" s="6" t="s">
        <v>20</v>
      </c>
      <c r="B812" s="7" t="s">
        <v>21</v>
      </c>
      <c r="C812" s="7" t="s">
        <v>22</v>
      </c>
      <c r="D812" s="7" t="s">
        <v>23</v>
      </c>
      <c r="E812" s="7" t="s">
        <v>1142</v>
      </c>
      <c r="F812" s="7" t="s">
        <v>1143</v>
      </c>
      <c r="G812" s="7" t="s">
        <v>1660</v>
      </c>
      <c r="H812" s="8">
        <v>44280</v>
      </c>
      <c r="I812" s="7">
        <v>7</v>
      </c>
      <c r="J812" s="7" t="s">
        <v>26</v>
      </c>
      <c r="K812" s="7" t="s">
        <v>1661</v>
      </c>
      <c r="L812" s="7" t="s">
        <v>1662</v>
      </c>
      <c r="M812" s="7">
        <v>5</v>
      </c>
      <c r="N812" s="9">
        <v>7355</v>
      </c>
      <c r="O812" s="7" t="s">
        <v>29</v>
      </c>
      <c r="P812" s="7" t="s">
        <v>30</v>
      </c>
      <c r="Q812" s="7" t="s">
        <v>203</v>
      </c>
      <c r="R812" s="7" t="s">
        <v>32</v>
      </c>
      <c r="S812" s="7" t="s">
        <v>29</v>
      </c>
      <c r="T812" s="10">
        <v>0.98670000000000002</v>
      </c>
    </row>
    <row r="813" spans="1:20" x14ac:dyDescent="0.3">
      <c r="A813" s="6" t="s">
        <v>20</v>
      </c>
      <c r="B813" s="7" t="s">
        <v>21</v>
      </c>
      <c r="C813" s="7" t="s">
        <v>22</v>
      </c>
      <c r="D813" s="7" t="s">
        <v>23</v>
      </c>
      <c r="E813" s="7" t="s">
        <v>173</v>
      </c>
      <c r="F813" s="7" t="s">
        <v>174</v>
      </c>
      <c r="G813" s="7" t="s">
        <v>1665</v>
      </c>
      <c r="H813" s="8">
        <v>44280</v>
      </c>
      <c r="I813" s="7">
        <v>7</v>
      </c>
      <c r="J813" s="7" t="s">
        <v>26</v>
      </c>
      <c r="K813" s="7" t="s">
        <v>1666</v>
      </c>
      <c r="L813" s="7" t="s">
        <v>1667</v>
      </c>
      <c r="M813" s="7">
        <v>1</v>
      </c>
      <c r="N813" s="9">
        <v>521000</v>
      </c>
      <c r="O813" s="7" t="s">
        <v>29</v>
      </c>
      <c r="P813" s="7" t="s">
        <v>30</v>
      </c>
      <c r="Q813" s="7" t="s">
        <v>203</v>
      </c>
      <c r="R813" s="7" t="s">
        <v>32</v>
      </c>
      <c r="S813" s="7" t="s">
        <v>29</v>
      </c>
      <c r="T813" s="10">
        <v>0.98670000000000002</v>
      </c>
    </row>
    <row r="814" spans="1:20" x14ac:dyDescent="0.3">
      <c r="A814" s="6" t="s">
        <v>20</v>
      </c>
      <c r="B814" s="7" t="s">
        <v>21</v>
      </c>
      <c r="C814" s="7" t="s">
        <v>22</v>
      </c>
      <c r="D814" s="7" t="s">
        <v>23</v>
      </c>
      <c r="E814" s="7">
        <v>68</v>
      </c>
      <c r="F814" s="7" t="s">
        <v>1668</v>
      </c>
      <c r="G814" s="7" t="s">
        <v>1669</v>
      </c>
      <c r="H814" s="8">
        <v>44280</v>
      </c>
      <c r="I814" s="7">
        <v>7</v>
      </c>
      <c r="J814" s="7" t="s">
        <v>26</v>
      </c>
      <c r="K814" s="7" t="s">
        <v>1670</v>
      </c>
      <c r="L814" s="7" t="s">
        <v>1671</v>
      </c>
      <c r="M814" s="7">
        <v>1</v>
      </c>
      <c r="N814" s="9">
        <v>316227</v>
      </c>
      <c r="O814" s="7" t="s">
        <v>64</v>
      </c>
      <c r="P814" s="7" t="s">
        <v>30</v>
      </c>
      <c r="Q814" s="7" t="s">
        <v>203</v>
      </c>
      <c r="R814" s="7" t="s">
        <v>32</v>
      </c>
      <c r="S814" s="7" t="s">
        <v>48</v>
      </c>
      <c r="T814" s="10">
        <v>0.98670000000000002</v>
      </c>
    </row>
    <row r="815" spans="1:20" x14ac:dyDescent="0.3">
      <c r="A815" s="6" t="s">
        <v>20</v>
      </c>
      <c r="B815" s="7" t="s">
        <v>21</v>
      </c>
      <c r="C815" s="7" t="s">
        <v>22</v>
      </c>
      <c r="D815" s="7" t="s">
        <v>23</v>
      </c>
      <c r="E815" s="7" t="s">
        <v>43</v>
      </c>
      <c r="F815" s="7" t="s">
        <v>44</v>
      </c>
      <c r="G815" s="7" t="s">
        <v>1672</v>
      </c>
      <c r="H815" s="8">
        <v>44280</v>
      </c>
      <c r="I815" s="7">
        <v>7</v>
      </c>
      <c r="J815" s="7" t="s">
        <v>26</v>
      </c>
      <c r="K815" s="7" t="s">
        <v>1673</v>
      </c>
      <c r="L815" s="7" t="s">
        <v>1674</v>
      </c>
      <c r="M815" s="7">
        <v>10</v>
      </c>
      <c r="N815" s="9">
        <v>63780</v>
      </c>
      <c r="O815" s="7" t="s">
        <v>29</v>
      </c>
      <c r="P815" s="7" t="s">
        <v>30</v>
      </c>
      <c r="Q815" s="7" t="s">
        <v>203</v>
      </c>
      <c r="R815" s="7" t="s">
        <v>32</v>
      </c>
      <c r="S815" s="7" t="s">
        <v>48</v>
      </c>
      <c r="T815" s="10">
        <v>0.98670000000000002</v>
      </c>
    </row>
    <row r="816" spans="1:20" x14ac:dyDescent="0.3">
      <c r="A816" s="6" t="s">
        <v>20</v>
      </c>
      <c r="B816" s="7" t="s">
        <v>21</v>
      </c>
      <c r="C816" s="7" t="s">
        <v>22</v>
      </c>
      <c r="D816" s="7" t="s">
        <v>23</v>
      </c>
      <c r="E816" s="7" t="s">
        <v>1675</v>
      </c>
      <c r="F816" s="7" t="s">
        <v>949</v>
      </c>
      <c r="G816" s="7" t="s">
        <v>1676</v>
      </c>
      <c r="H816" s="8">
        <v>44280</v>
      </c>
      <c r="I816" s="7">
        <v>7</v>
      </c>
      <c r="J816" s="7" t="s">
        <v>26</v>
      </c>
      <c r="K816" s="7" t="s">
        <v>241</v>
      </c>
      <c r="L816" s="7" t="s">
        <v>242</v>
      </c>
      <c r="M816" s="7">
        <v>2</v>
      </c>
      <c r="N816" s="9">
        <v>55966</v>
      </c>
      <c r="O816" s="7" t="s">
        <v>29</v>
      </c>
      <c r="P816" s="7" t="s">
        <v>30</v>
      </c>
      <c r="Q816" s="7" t="s">
        <v>203</v>
      </c>
      <c r="R816" s="7" t="s">
        <v>32</v>
      </c>
      <c r="S816" s="7" t="s">
        <v>29</v>
      </c>
      <c r="T816" s="10">
        <v>0.98670000000000002</v>
      </c>
    </row>
    <row r="817" spans="1:20" x14ac:dyDescent="0.3">
      <c r="A817" s="6" t="s">
        <v>20</v>
      </c>
      <c r="B817" s="7" t="s">
        <v>21</v>
      </c>
      <c r="C817" s="7" t="s">
        <v>22</v>
      </c>
      <c r="D817" s="7" t="s">
        <v>23</v>
      </c>
      <c r="E817" s="7" t="s">
        <v>1677</v>
      </c>
      <c r="F817" s="7" t="s">
        <v>1678</v>
      </c>
      <c r="G817" s="7" t="s">
        <v>1679</v>
      </c>
      <c r="H817" s="8">
        <v>44280</v>
      </c>
      <c r="I817" s="7">
        <v>7</v>
      </c>
      <c r="J817" s="7" t="s">
        <v>26</v>
      </c>
      <c r="K817" s="7" t="s">
        <v>150</v>
      </c>
      <c r="L817" s="7" t="s">
        <v>151</v>
      </c>
      <c r="M817" s="7">
        <v>1</v>
      </c>
      <c r="N817" s="9">
        <v>7066</v>
      </c>
      <c r="O817" s="7" t="s">
        <v>29</v>
      </c>
      <c r="P817" s="7" t="s">
        <v>30</v>
      </c>
      <c r="Q817" s="7" t="s">
        <v>203</v>
      </c>
      <c r="R817" s="7" t="s">
        <v>32</v>
      </c>
      <c r="S817" s="7" t="s">
        <v>29</v>
      </c>
      <c r="T817" s="10">
        <v>0.98670000000000002</v>
      </c>
    </row>
    <row r="818" spans="1:20" x14ac:dyDescent="0.3">
      <c r="A818" s="6" t="s">
        <v>20</v>
      </c>
      <c r="B818" s="7" t="s">
        <v>21</v>
      </c>
      <c r="C818" s="7" t="s">
        <v>22</v>
      </c>
      <c r="D818" s="7" t="s">
        <v>23</v>
      </c>
      <c r="E818" s="7" t="s">
        <v>1680</v>
      </c>
      <c r="F818" s="7" t="s">
        <v>1681</v>
      </c>
      <c r="G818" s="7" t="s">
        <v>1679</v>
      </c>
      <c r="H818" s="8">
        <v>44280</v>
      </c>
      <c r="I818" s="7">
        <v>7</v>
      </c>
      <c r="J818" s="7" t="s">
        <v>26</v>
      </c>
      <c r="K818" s="7" t="s">
        <v>150</v>
      </c>
      <c r="L818" s="7" t="s">
        <v>151</v>
      </c>
      <c r="M818" s="7">
        <v>4</v>
      </c>
      <c r="N818" s="9">
        <v>7744</v>
      </c>
      <c r="O818" s="7" t="s">
        <v>29</v>
      </c>
      <c r="P818" s="7" t="s">
        <v>30</v>
      </c>
      <c r="Q818" s="7" t="s">
        <v>203</v>
      </c>
      <c r="R818" s="7" t="s">
        <v>32</v>
      </c>
      <c r="S818" s="7" t="s">
        <v>29</v>
      </c>
      <c r="T818" s="10">
        <v>0.98670000000000002</v>
      </c>
    </row>
    <row r="819" spans="1:20" x14ac:dyDescent="0.3">
      <c r="A819" s="6" t="s">
        <v>20</v>
      </c>
      <c r="B819" s="7" t="s">
        <v>21</v>
      </c>
      <c r="C819" s="7" t="s">
        <v>22</v>
      </c>
      <c r="D819" s="7" t="s">
        <v>23</v>
      </c>
      <c r="E819" s="7" t="s">
        <v>1682</v>
      </c>
      <c r="F819" s="7" t="s">
        <v>1681</v>
      </c>
      <c r="G819" s="7" t="s">
        <v>1679</v>
      </c>
      <c r="H819" s="8">
        <v>44280</v>
      </c>
      <c r="I819" s="7">
        <v>7</v>
      </c>
      <c r="J819" s="7" t="s">
        <v>26</v>
      </c>
      <c r="K819" s="7" t="s">
        <v>150</v>
      </c>
      <c r="L819" s="7" t="s">
        <v>151</v>
      </c>
      <c r="M819" s="7">
        <v>4</v>
      </c>
      <c r="N819" s="9">
        <v>4168</v>
      </c>
      <c r="O819" s="7" t="s">
        <v>29</v>
      </c>
      <c r="P819" s="7" t="s">
        <v>30</v>
      </c>
      <c r="Q819" s="7" t="s">
        <v>203</v>
      </c>
      <c r="R819" s="7" t="s">
        <v>32</v>
      </c>
      <c r="S819" s="7" t="s">
        <v>29</v>
      </c>
      <c r="T819" s="10">
        <v>0.98670000000000002</v>
      </c>
    </row>
    <row r="820" spans="1:20" x14ac:dyDescent="0.3">
      <c r="A820" s="6" t="s">
        <v>20</v>
      </c>
      <c r="B820" s="7" t="s">
        <v>21</v>
      </c>
      <c r="C820" s="7" t="s">
        <v>22</v>
      </c>
      <c r="D820" s="7" t="s">
        <v>23</v>
      </c>
      <c r="E820" s="7" t="s">
        <v>1683</v>
      </c>
      <c r="F820" s="7" t="s">
        <v>1684</v>
      </c>
      <c r="G820" s="7" t="s">
        <v>1679</v>
      </c>
      <c r="H820" s="8">
        <v>44280</v>
      </c>
      <c r="I820" s="7">
        <v>7</v>
      </c>
      <c r="J820" s="7" t="s">
        <v>26</v>
      </c>
      <c r="K820" s="7" t="s">
        <v>150</v>
      </c>
      <c r="L820" s="7" t="s">
        <v>151</v>
      </c>
      <c r="M820" s="7">
        <v>1</v>
      </c>
      <c r="N820" s="9">
        <v>3657</v>
      </c>
      <c r="O820" s="7" t="s">
        <v>29</v>
      </c>
      <c r="P820" s="7" t="s">
        <v>30</v>
      </c>
      <c r="Q820" s="7" t="s">
        <v>203</v>
      </c>
      <c r="R820" s="7" t="s">
        <v>32</v>
      </c>
      <c r="S820" s="7" t="s">
        <v>29</v>
      </c>
      <c r="T820" s="10">
        <v>0.98670000000000002</v>
      </c>
    </row>
    <row r="821" spans="1:20" x14ac:dyDescent="0.3">
      <c r="A821" s="6" t="s">
        <v>20</v>
      </c>
      <c r="B821" s="7" t="s">
        <v>21</v>
      </c>
      <c r="C821" s="7" t="s">
        <v>22</v>
      </c>
      <c r="D821" s="7" t="s">
        <v>23</v>
      </c>
      <c r="E821" s="7" t="s">
        <v>1685</v>
      </c>
      <c r="F821" s="7" t="s">
        <v>1686</v>
      </c>
      <c r="G821" s="7" t="s">
        <v>1679</v>
      </c>
      <c r="H821" s="8">
        <v>44280</v>
      </c>
      <c r="I821" s="7">
        <v>7</v>
      </c>
      <c r="J821" s="7" t="s">
        <v>26</v>
      </c>
      <c r="K821" s="7" t="s">
        <v>150</v>
      </c>
      <c r="L821" s="7" t="s">
        <v>151</v>
      </c>
      <c r="M821" s="7">
        <v>1</v>
      </c>
      <c r="N821" s="9">
        <v>5902</v>
      </c>
      <c r="O821" s="7" t="s">
        <v>29</v>
      </c>
      <c r="P821" s="7" t="s">
        <v>30</v>
      </c>
      <c r="Q821" s="7" t="s">
        <v>203</v>
      </c>
      <c r="R821" s="7" t="s">
        <v>32</v>
      </c>
      <c r="S821" s="7" t="s">
        <v>29</v>
      </c>
      <c r="T821" s="10">
        <v>0.98670000000000002</v>
      </c>
    </row>
    <row r="822" spans="1:20" x14ac:dyDescent="0.3">
      <c r="A822" s="6" t="s">
        <v>20</v>
      </c>
      <c r="B822" s="7" t="s">
        <v>21</v>
      </c>
      <c r="C822" s="7" t="s">
        <v>22</v>
      </c>
      <c r="D822" s="7" t="s">
        <v>23</v>
      </c>
      <c r="E822" s="7" t="s">
        <v>1687</v>
      </c>
      <c r="F822" s="7" t="s">
        <v>1688</v>
      </c>
      <c r="G822" s="7" t="s">
        <v>1689</v>
      </c>
      <c r="H822" s="8">
        <v>44280</v>
      </c>
      <c r="I822" s="7">
        <v>7</v>
      </c>
      <c r="J822" s="7" t="s">
        <v>26</v>
      </c>
      <c r="K822" s="7" t="s">
        <v>1690</v>
      </c>
      <c r="L822" s="7" t="s">
        <v>1691</v>
      </c>
      <c r="M822" s="7">
        <v>1</v>
      </c>
      <c r="N822" s="9">
        <v>248605</v>
      </c>
      <c r="O822" s="7" t="s">
        <v>29</v>
      </c>
      <c r="P822" s="7" t="s">
        <v>30</v>
      </c>
      <c r="Q822" s="7" t="s">
        <v>203</v>
      </c>
      <c r="R822" s="7" t="s">
        <v>32</v>
      </c>
      <c r="S822" s="7" t="s">
        <v>29</v>
      </c>
      <c r="T822" s="10">
        <v>0.98670000000000002</v>
      </c>
    </row>
    <row r="823" spans="1:20" x14ac:dyDescent="0.3">
      <c r="A823" s="6" t="s">
        <v>20</v>
      </c>
      <c r="B823" s="7" t="s">
        <v>21</v>
      </c>
      <c r="C823" s="7" t="s">
        <v>22</v>
      </c>
      <c r="D823" s="7" t="s">
        <v>23</v>
      </c>
      <c r="E823" s="7" t="s">
        <v>1692</v>
      </c>
      <c r="F823" s="7" t="s">
        <v>1693</v>
      </c>
      <c r="G823" s="7" t="s">
        <v>1694</v>
      </c>
      <c r="H823" s="8">
        <v>44280</v>
      </c>
      <c r="I823" s="7">
        <v>7</v>
      </c>
      <c r="J823" s="7" t="s">
        <v>26</v>
      </c>
      <c r="K823" s="7" t="s">
        <v>263</v>
      </c>
      <c r="L823" s="7" t="s">
        <v>264</v>
      </c>
      <c r="M823" s="7">
        <v>1</v>
      </c>
      <c r="N823" s="9">
        <v>46450</v>
      </c>
      <c r="O823" s="7" t="s">
        <v>29</v>
      </c>
      <c r="P823" s="7" t="s">
        <v>30</v>
      </c>
      <c r="Q823" s="7" t="s">
        <v>203</v>
      </c>
      <c r="R823" s="7" t="s">
        <v>32</v>
      </c>
      <c r="S823" s="7" t="s">
        <v>29</v>
      </c>
      <c r="T823" s="10">
        <v>0.98670000000000002</v>
      </c>
    </row>
    <row r="824" spans="1:20" x14ac:dyDescent="0.3">
      <c r="A824" s="6" t="s">
        <v>20</v>
      </c>
      <c r="B824" s="7" t="s">
        <v>21</v>
      </c>
      <c r="C824" s="7" t="s">
        <v>22</v>
      </c>
      <c r="D824" s="7" t="s">
        <v>23</v>
      </c>
      <c r="E824" s="7" t="s">
        <v>224</v>
      </c>
      <c r="F824" s="7" t="s">
        <v>225</v>
      </c>
      <c r="G824" s="7" t="s">
        <v>1695</v>
      </c>
      <c r="H824" s="8">
        <v>44280</v>
      </c>
      <c r="I824" s="7">
        <v>7</v>
      </c>
      <c r="J824" s="7" t="s">
        <v>26</v>
      </c>
      <c r="K824" s="7" t="s">
        <v>1696</v>
      </c>
      <c r="L824" s="7" t="s">
        <v>1697</v>
      </c>
      <c r="M824" s="7">
        <v>1</v>
      </c>
      <c r="N824" s="9">
        <v>40059</v>
      </c>
      <c r="O824" s="7" t="s">
        <v>29</v>
      </c>
      <c r="P824" s="7" t="s">
        <v>30</v>
      </c>
      <c r="Q824" s="7" t="s">
        <v>203</v>
      </c>
      <c r="R824" s="7" t="s">
        <v>32</v>
      </c>
      <c r="S824" s="7" t="s">
        <v>29</v>
      </c>
      <c r="T824" s="10">
        <v>0.98670000000000002</v>
      </c>
    </row>
    <row r="825" spans="1:20" x14ac:dyDescent="0.3">
      <c r="A825" s="6" t="s">
        <v>20</v>
      </c>
      <c r="B825" s="7" t="s">
        <v>21</v>
      </c>
      <c r="C825" s="7" t="s">
        <v>22</v>
      </c>
      <c r="D825" s="7" t="s">
        <v>23</v>
      </c>
      <c r="E825" s="7" t="s">
        <v>218</v>
      </c>
      <c r="F825" s="7" t="s">
        <v>219</v>
      </c>
      <c r="G825" s="7" t="s">
        <v>1695</v>
      </c>
      <c r="H825" s="8">
        <v>44280</v>
      </c>
      <c r="I825" s="7">
        <v>7</v>
      </c>
      <c r="J825" s="7" t="s">
        <v>26</v>
      </c>
      <c r="K825" s="7" t="s">
        <v>1696</v>
      </c>
      <c r="L825" s="7" t="s">
        <v>1697</v>
      </c>
      <c r="M825" s="7">
        <v>1</v>
      </c>
      <c r="N825" s="9">
        <v>43580</v>
      </c>
      <c r="O825" s="7" t="s">
        <v>29</v>
      </c>
      <c r="P825" s="7" t="s">
        <v>30</v>
      </c>
      <c r="Q825" s="7" t="s">
        <v>203</v>
      </c>
      <c r="R825" s="7" t="s">
        <v>32</v>
      </c>
      <c r="S825" s="7" t="s">
        <v>29</v>
      </c>
      <c r="T825" s="10">
        <v>0.98670000000000002</v>
      </c>
    </row>
    <row r="826" spans="1:20" x14ac:dyDescent="0.3">
      <c r="A826" s="6" t="s">
        <v>20</v>
      </c>
      <c r="B826" s="7" t="s">
        <v>21</v>
      </c>
      <c r="C826" s="7" t="s">
        <v>22</v>
      </c>
      <c r="D826" s="7" t="s">
        <v>23</v>
      </c>
      <c r="E826" s="7">
        <v>10575</v>
      </c>
      <c r="F826" s="7" t="s">
        <v>333</v>
      </c>
      <c r="G826" s="7" t="s">
        <v>1695</v>
      </c>
      <c r="H826" s="8">
        <v>44280</v>
      </c>
      <c r="I826" s="7">
        <v>7</v>
      </c>
      <c r="J826" s="7" t="s">
        <v>26</v>
      </c>
      <c r="K826" s="7" t="s">
        <v>1696</v>
      </c>
      <c r="L826" s="7" t="s">
        <v>1697</v>
      </c>
      <c r="M826" s="7">
        <v>1</v>
      </c>
      <c r="N826" s="9">
        <v>18017</v>
      </c>
      <c r="O826" s="7" t="s">
        <v>29</v>
      </c>
      <c r="P826" s="7" t="s">
        <v>30</v>
      </c>
      <c r="Q826" s="7" t="s">
        <v>203</v>
      </c>
      <c r="R826" s="7" t="s">
        <v>32</v>
      </c>
      <c r="S826" s="7" t="s">
        <v>29</v>
      </c>
      <c r="T826" s="10">
        <v>0.98670000000000002</v>
      </c>
    </row>
    <row r="827" spans="1:20" x14ac:dyDescent="0.3">
      <c r="A827" s="6" t="s">
        <v>20</v>
      </c>
      <c r="B827" s="7" t="s">
        <v>21</v>
      </c>
      <c r="C827" s="7" t="s">
        <v>22</v>
      </c>
      <c r="D827" s="7" t="s">
        <v>23</v>
      </c>
      <c r="E827" s="7" t="s">
        <v>1698</v>
      </c>
      <c r="F827" s="7" t="s">
        <v>1699</v>
      </c>
      <c r="G827" s="7" t="s">
        <v>1700</v>
      </c>
      <c r="H827" s="8">
        <v>44280</v>
      </c>
      <c r="I827" s="7">
        <v>7</v>
      </c>
      <c r="J827" s="7" t="s">
        <v>26</v>
      </c>
      <c r="K827" s="7" t="s">
        <v>1099</v>
      </c>
      <c r="L827" s="7" t="s">
        <v>1100</v>
      </c>
      <c r="M827" s="7">
        <v>1</v>
      </c>
      <c r="N827" s="9">
        <v>52739</v>
      </c>
      <c r="O827" s="7" t="s">
        <v>29</v>
      </c>
      <c r="P827" s="7" t="s">
        <v>30</v>
      </c>
      <c r="Q827" s="7" t="s">
        <v>203</v>
      </c>
      <c r="R827" s="7" t="s">
        <v>32</v>
      </c>
      <c r="S827" s="7" t="s">
        <v>29</v>
      </c>
      <c r="T827" s="10">
        <v>0.98670000000000002</v>
      </c>
    </row>
    <row r="828" spans="1:20" x14ac:dyDescent="0.3">
      <c r="A828" s="6" t="s">
        <v>20</v>
      </c>
      <c r="B828" s="7" t="s">
        <v>21</v>
      </c>
      <c r="C828" s="7" t="s">
        <v>22</v>
      </c>
      <c r="D828" s="7" t="s">
        <v>23</v>
      </c>
      <c r="E828" s="7">
        <v>24225</v>
      </c>
      <c r="F828" s="7" t="s">
        <v>800</v>
      </c>
      <c r="G828" s="7" t="s">
        <v>1701</v>
      </c>
      <c r="H828" s="8">
        <v>44280</v>
      </c>
      <c r="I828" s="7">
        <v>7</v>
      </c>
      <c r="J828" s="7" t="s">
        <v>26</v>
      </c>
      <c r="K828" s="7" t="s">
        <v>1702</v>
      </c>
      <c r="L828" s="7" t="s">
        <v>1703</v>
      </c>
      <c r="M828" s="7">
        <v>1</v>
      </c>
      <c r="N828" s="9">
        <v>123000</v>
      </c>
      <c r="O828" s="7" t="s">
        <v>29</v>
      </c>
      <c r="P828" s="7" t="s">
        <v>30</v>
      </c>
      <c r="Q828" s="7" t="s">
        <v>203</v>
      </c>
      <c r="R828" s="7" t="s">
        <v>32</v>
      </c>
      <c r="S828" s="7" t="s">
        <v>29</v>
      </c>
      <c r="T828" s="10">
        <v>0.98670000000000002</v>
      </c>
    </row>
    <row r="829" spans="1:20" x14ac:dyDescent="0.3">
      <c r="A829" s="6" t="s">
        <v>20</v>
      </c>
      <c r="B829" s="7" t="s">
        <v>21</v>
      </c>
      <c r="C829" s="7" t="s">
        <v>22</v>
      </c>
      <c r="D829" s="7" t="s">
        <v>23</v>
      </c>
      <c r="E829" s="7">
        <v>3889</v>
      </c>
      <c r="F829" s="7" t="s">
        <v>1704</v>
      </c>
      <c r="G829" s="7" t="s">
        <v>1701</v>
      </c>
      <c r="H829" s="8">
        <v>44280</v>
      </c>
      <c r="I829" s="7">
        <v>7</v>
      </c>
      <c r="J829" s="7" t="s">
        <v>26</v>
      </c>
      <c r="K829" s="7" t="s">
        <v>1702</v>
      </c>
      <c r="L829" s="7" t="s">
        <v>1703</v>
      </c>
      <c r="M829" s="7">
        <v>1</v>
      </c>
      <c r="N829" s="9">
        <v>14277</v>
      </c>
      <c r="O829" s="7" t="s">
        <v>64</v>
      </c>
      <c r="P829" s="7" t="s">
        <v>30</v>
      </c>
      <c r="Q829" s="7" t="s">
        <v>203</v>
      </c>
      <c r="R829" s="7" t="s">
        <v>32</v>
      </c>
      <c r="S829" s="7" t="s">
        <v>48</v>
      </c>
      <c r="T829" s="10">
        <v>0.98670000000000002</v>
      </c>
    </row>
    <row r="830" spans="1:20" x14ac:dyDescent="0.3">
      <c r="A830" s="6" t="s">
        <v>20</v>
      </c>
      <c r="B830" s="7" t="s">
        <v>21</v>
      </c>
      <c r="C830" s="7" t="s">
        <v>22</v>
      </c>
      <c r="D830" s="7" t="s">
        <v>23</v>
      </c>
      <c r="E830" s="7">
        <v>60</v>
      </c>
      <c r="F830" s="7" t="s">
        <v>706</v>
      </c>
      <c r="G830" s="7" t="s">
        <v>1701</v>
      </c>
      <c r="H830" s="8">
        <v>44280</v>
      </c>
      <c r="I830" s="7">
        <v>7</v>
      </c>
      <c r="J830" s="7" t="s">
        <v>26</v>
      </c>
      <c r="K830" s="7" t="s">
        <v>1702</v>
      </c>
      <c r="L830" s="7" t="s">
        <v>1703</v>
      </c>
      <c r="M830" s="7">
        <v>1</v>
      </c>
      <c r="N830" s="9">
        <v>42429</v>
      </c>
      <c r="O830" s="7" t="s">
        <v>64</v>
      </c>
      <c r="P830" s="7" t="s">
        <v>30</v>
      </c>
      <c r="Q830" s="7" t="s">
        <v>203</v>
      </c>
      <c r="R830" s="7" t="s">
        <v>32</v>
      </c>
      <c r="S830" s="7" t="s">
        <v>48</v>
      </c>
      <c r="T830" s="10">
        <v>0.98670000000000002</v>
      </c>
    </row>
    <row r="831" spans="1:20" x14ac:dyDescent="0.3">
      <c r="A831" s="6" t="s">
        <v>20</v>
      </c>
      <c r="B831" s="7" t="s">
        <v>21</v>
      </c>
      <c r="C831" s="7" t="s">
        <v>22</v>
      </c>
      <c r="D831" s="7" t="s">
        <v>23</v>
      </c>
      <c r="E831" s="7" t="s">
        <v>1705</v>
      </c>
      <c r="F831" s="7" t="s">
        <v>1706</v>
      </c>
      <c r="G831" s="7" t="s">
        <v>1707</v>
      </c>
      <c r="H831" s="8">
        <v>44280</v>
      </c>
      <c r="I831" s="7">
        <v>7</v>
      </c>
      <c r="J831" s="7" t="s">
        <v>26</v>
      </c>
      <c r="K831" s="7" t="s">
        <v>1708</v>
      </c>
      <c r="L831" s="7" t="s">
        <v>1709</v>
      </c>
      <c r="M831" s="7">
        <v>2</v>
      </c>
      <c r="N831" s="9">
        <v>487812</v>
      </c>
      <c r="O831" s="7" t="s">
        <v>29</v>
      </c>
      <c r="P831" s="7" t="s">
        <v>30</v>
      </c>
      <c r="Q831" s="7" t="s">
        <v>203</v>
      </c>
      <c r="R831" s="7" t="s">
        <v>183</v>
      </c>
      <c r="S831" s="7" t="s">
        <v>29</v>
      </c>
      <c r="T831" s="10">
        <v>0.98670000000000002</v>
      </c>
    </row>
    <row r="832" spans="1:20" x14ac:dyDescent="0.3">
      <c r="A832" s="6" t="s">
        <v>20</v>
      </c>
      <c r="B832" s="7" t="s">
        <v>21</v>
      </c>
      <c r="C832" s="7" t="s">
        <v>22</v>
      </c>
      <c r="D832" s="7" t="s">
        <v>23</v>
      </c>
      <c r="E832" s="7" t="s">
        <v>1710</v>
      </c>
      <c r="F832" s="7" t="s">
        <v>1711</v>
      </c>
      <c r="G832" s="7" t="s">
        <v>1712</v>
      </c>
      <c r="H832" s="8">
        <v>44280</v>
      </c>
      <c r="I832" s="7">
        <v>7</v>
      </c>
      <c r="J832" s="7" t="s">
        <v>26</v>
      </c>
      <c r="K832" s="7" t="s">
        <v>1666</v>
      </c>
      <c r="L832" s="7" t="s">
        <v>1667</v>
      </c>
      <c r="M832" s="7">
        <v>1</v>
      </c>
      <c r="N832" s="9">
        <v>29630</v>
      </c>
      <c r="O832" s="7" t="s">
        <v>29</v>
      </c>
      <c r="P832" s="7" t="s">
        <v>30</v>
      </c>
      <c r="Q832" s="7" t="s">
        <v>203</v>
      </c>
      <c r="R832" s="7" t="s">
        <v>32</v>
      </c>
      <c r="S832" s="7" t="s">
        <v>29</v>
      </c>
      <c r="T832" s="10">
        <v>0.98670000000000002</v>
      </c>
    </row>
    <row r="833" spans="1:20" x14ac:dyDescent="0.3">
      <c r="A833" s="6" t="s">
        <v>20</v>
      </c>
      <c r="B833" s="7" t="s">
        <v>21</v>
      </c>
      <c r="C833" s="7" t="s">
        <v>22</v>
      </c>
      <c r="D833" s="7" t="s">
        <v>23</v>
      </c>
      <c r="E833" s="7">
        <v>85365</v>
      </c>
      <c r="F833" s="7" t="s">
        <v>701</v>
      </c>
      <c r="G833" s="7" t="s">
        <v>1712</v>
      </c>
      <c r="H833" s="8">
        <v>44280</v>
      </c>
      <c r="I833" s="7">
        <v>7</v>
      </c>
      <c r="J833" s="7" t="s">
        <v>26</v>
      </c>
      <c r="K833" s="7" t="s">
        <v>1666</v>
      </c>
      <c r="L833" s="7" t="s">
        <v>1667</v>
      </c>
      <c r="M833" s="7">
        <v>1</v>
      </c>
      <c r="N833" s="9">
        <v>22681</v>
      </c>
      <c r="O833" s="7" t="s">
        <v>29</v>
      </c>
      <c r="P833" s="7" t="s">
        <v>30</v>
      </c>
      <c r="Q833" s="7" t="s">
        <v>203</v>
      </c>
      <c r="R833" s="7" t="s">
        <v>32</v>
      </c>
      <c r="S833" s="7" t="s">
        <v>29</v>
      </c>
      <c r="T833" s="10">
        <v>0.98670000000000002</v>
      </c>
    </row>
    <row r="834" spans="1:20" x14ac:dyDescent="0.3">
      <c r="A834" s="6" t="s">
        <v>20</v>
      </c>
      <c r="B834" s="7" t="s">
        <v>21</v>
      </c>
      <c r="C834" s="7" t="s">
        <v>22</v>
      </c>
      <c r="D834" s="7" t="s">
        <v>23</v>
      </c>
      <c r="E834" s="7">
        <v>3572</v>
      </c>
      <c r="F834" s="7" t="s">
        <v>748</v>
      </c>
      <c r="G834" s="7" t="s">
        <v>1712</v>
      </c>
      <c r="H834" s="8">
        <v>44280</v>
      </c>
      <c r="I834" s="7">
        <v>7</v>
      </c>
      <c r="J834" s="7" t="s">
        <v>26</v>
      </c>
      <c r="K834" s="7" t="s">
        <v>1666</v>
      </c>
      <c r="L834" s="7" t="s">
        <v>1667</v>
      </c>
      <c r="M834" s="7">
        <v>2</v>
      </c>
      <c r="N834" s="9">
        <v>40320</v>
      </c>
      <c r="O834" s="7" t="s">
        <v>64</v>
      </c>
      <c r="P834" s="7" t="s">
        <v>30</v>
      </c>
      <c r="Q834" s="7" t="s">
        <v>203</v>
      </c>
      <c r="R834" s="7" t="s">
        <v>32</v>
      </c>
      <c r="S834" s="7" t="s">
        <v>48</v>
      </c>
      <c r="T834" s="10">
        <v>0.98670000000000002</v>
      </c>
    </row>
    <row r="835" spans="1:20" x14ac:dyDescent="0.3">
      <c r="A835" s="6" t="s">
        <v>20</v>
      </c>
      <c r="B835" s="7" t="s">
        <v>21</v>
      </c>
      <c r="C835" s="7" t="s">
        <v>22</v>
      </c>
      <c r="D835" s="7" t="s">
        <v>23</v>
      </c>
      <c r="E835" s="7" t="s">
        <v>1044</v>
      </c>
      <c r="F835" s="7" t="s">
        <v>1045</v>
      </c>
      <c r="G835" s="7" t="s">
        <v>1713</v>
      </c>
      <c r="H835" s="8">
        <v>44280</v>
      </c>
      <c r="I835" s="7">
        <v>7</v>
      </c>
      <c r="J835" s="7" t="s">
        <v>26</v>
      </c>
      <c r="K835" s="7" t="s">
        <v>1714</v>
      </c>
      <c r="L835" s="7" t="s">
        <v>1715</v>
      </c>
      <c r="M835" s="7">
        <v>12</v>
      </c>
      <c r="N835" s="9">
        <v>155088</v>
      </c>
      <c r="O835" s="7" t="s">
        <v>29</v>
      </c>
      <c r="P835" s="7" t="s">
        <v>30</v>
      </c>
      <c r="Q835" s="7" t="s">
        <v>203</v>
      </c>
      <c r="R835" s="7" t="s">
        <v>32</v>
      </c>
      <c r="S835" s="7" t="s">
        <v>29</v>
      </c>
      <c r="T835" s="10">
        <v>0.98670000000000002</v>
      </c>
    </row>
    <row r="836" spans="1:20" x14ac:dyDescent="0.3">
      <c r="A836" s="6" t="s">
        <v>20</v>
      </c>
      <c r="B836" s="7" t="s">
        <v>21</v>
      </c>
      <c r="C836" s="7" t="s">
        <v>22</v>
      </c>
      <c r="D836" s="7" t="s">
        <v>23</v>
      </c>
      <c r="E836" s="7" t="s">
        <v>1716</v>
      </c>
      <c r="F836" s="7" t="s">
        <v>1562</v>
      </c>
      <c r="G836" s="7" t="s">
        <v>1713</v>
      </c>
      <c r="H836" s="8">
        <v>44280</v>
      </c>
      <c r="I836" s="7">
        <v>7</v>
      </c>
      <c r="J836" s="7" t="s">
        <v>26</v>
      </c>
      <c r="K836" s="7" t="s">
        <v>1714</v>
      </c>
      <c r="L836" s="7" t="s">
        <v>1715</v>
      </c>
      <c r="M836" s="7">
        <v>6</v>
      </c>
      <c r="N836" s="9">
        <v>16890</v>
      </c>
      <c r="O836" s="7" t="s">
        <v>29</v>
      </c>
      <c r="P836" s="7" t="s">
        <v>30</v>
      </c>
      <c r="Q836" s="7" t="s">
        <v>203</v>
      </c>
      <c r="R836" s="7" t="s">
        <v>32</v>
      </c>
      <c r="S836" s="7" t="s">
        <v>29</v>
      </c>
      <c r="T836" s="10">
        <v>0.98670000000000002</v>
      </c>
    </row>
    <row r="837" spans="1:20" x14ac:dyDescent="0.3">
      <c r="A837" s="6" t="s">
        <v>20</v>
      </c>
      <c r="B837" s="7" t="s">
        <v>21</v>
      </c>
      <c r="C837" s="7" t="s">
        <v>22</v>
      </c>
      <c r="D837" s="7" t="s">
        <v>23</v>
      </c>
      <c r="E837" s="7">
        <v>81362</v>
      </c>
      <c r="F837" s="7" t="s">
        <v>738</v>
      </c>
      <c r="G837" s="7" t="s">
        <v>1717</v>
      </c>
      <c r="H837" s="8">
        <v>44281</v>
      </c>
      <c r="I837" s="7">
        <v>7</v>
      </c>
      <c r="J837" s="7" t="s">
        <v>26</v>
      </c>
      <c r="K837" s="7" t="s">
        <v>1718</v>
      </c>
      <c r="L837" s="7" t="s">
        <v>1719</v>
      </c>
      <c r="M837" s="7">
        <v>2</v>
      </c>
      <c r="N837" s="9">
        <v>11748</v>
      </c>
      <c r="O837" s="7" t="s">
        <v>29</v>
      </c>
      <c r="P837" s="7" t="s">
        <v>30</v>
      </c>
      <c r="Q837" s="7" t="s">
        <v>203</v>
      </c>
      <c r="R837" s="7" t="s">
        <v>32</v>
      </c>
      <c r="S837" s="7" t="s">
        <v>29</v>
      </c>
      <c r="T837" s="10">
        <v>0.98670000000000002</v>
      </c>
    </row>
    <row r="838" spans="1:20" x14ac:dyDescent="0.3">
      <c r="A838" s="6" t="s">
        <v>20</v>
      </c>
      <c r="B838" s="7" t="s">
        <v>21</v>
      </c>
      <c r="C838" s="7" t="s">
        <v>22</v>
      </c>
      <c r="D838" s="7" t="s">
        <v>23</v>
      </c>
      <c r="E838" s="7">
        <v>10437</v>
      </c>
      <c r="F838" s="7" t="s">
        <v>184</v>
      </c>
      <c r="G838" s="7" t="s">
        <v>1720</v>
      </c>
      <c r="H838" s="8">
        <v>44281</v>
      </c>
      <c r="I838" s="7">
        <v>7</v>
      </c>
      <c r="J838" s="7" t="s">
        <v>26</v>
      </c>
      <c r="K838" s="7" t="s">
        <v>437</v>
      </c>
      <c r="L838" s="7" t="s">
        <v>438</v>
      </c>
      <c r="M838" s="7">
        <v>2</v>
      </c>
      <c r="N838" s="9">
        <v>82444</v>
      </c>
      <c r="O838" s="7" t="s">
        <v>29</v>
      </c>
      <c r="P838" s="7" t="s">
        <v>30</v>
      </c>
      <c r="Q838" s="7" t="s">
        <v>203</v>
      </c>
      <c r="R838" s="7" t="s">
        <v>32</v>
      </c>
      <c r="S838" s="7" t="s">
        <v>29</v>
      </c>
      <c r="T838" s="10">
        <v>0.98670000000000002</v>
      </c>
    </row>
    <row r="839" spans="1:20" x14ac:dyDescent="0.3">
      <c r="A839" s="6" t="s">
        <v>20</v>
      </c>
      <c r="B839" s="7" t="s">
        <v>21</v>
      </c>
      <c r="C839" s="7" t="s">
        <v>22</v>
      </c>
      <c r="D839" s="7" t="s">
        <v>23</v>
      </c>
      <c r="E839" s="7" t="s">
        <v>668</v>
      </c>
      <c r="F839" s="7" t="s">
        <v>669</v>
      </c>
      <c r="G839" s="7" t="s">
        <v>1720</v>
      </c>
      <c r="H839" s="8">
        <v>44281</v>
      </c>
      <c r="I839" s="7">
        <v>7</v>
      </c>
      <c r="J839" s="7" t="s">
        <v>26</v>
      </c>
      <c r="K839" s="7" t="s">
        <v>437</v>
      </c>
      <c r="L839" s="7" t="s">
        <v>438</v>
      </c>
      <c r="M839" s="7">
        <v>3</v>
      </c>
      <c r="N839" s="9">
        <v>37992</v>
      </c>
      <c r="O839" s="7" t="s">
        <v>29</v>
      </c>
      <c r="P839" s="7" t="s">
        <v>30</v>
      </c>
      <c r="Q839" s="7" t="s">
        <v>203</v>
      </c>
      <c r="R839" s="7" t="s">
        <v>32</v>
      </c>
      <c r="S839" s="7" t="s">
        <v>29</v>
      </c>
      <c r="T839" s="10">
        <v>0.98670000000000002</v>
      </c>
    </row>
    <row r="840" spans="1:20" x14ac:dyDescent="0.3">
      <c r="A840" s="6" t="s">
        <v>20</v>
      </c>
      <c r="B840" s="7" t="s">
        <v>21</v>
      </c>
      <c r="C840" s="7" t="s">
        <v>22</v>
      </c>
      <c r="D840" s="7" t="s">
        <v>23</v>
      </c>
      <c r="E840" s="7">
        <v>85365</v>
      </c>
      <c r="F840" s="7" t="s">
        <v>701</v>
      </c>
      <c r="G840" s="7" t="s">
        <v>1720</v>
      </c>
      <c r="H840" s="8">
        <v>44281</v>
      </c>
      <c r="I840" s="7">
        <v>7</v>
      </c>
      <c r="J840" s="7" t="s">
        <v>26</v>
      </c>
      <c r="K840" s="7" t="s">
        <v>437</v>
      </c>
      <c r="L840" s="7" t="s">
        <v>438</v>
      </c>
      <c r="M840" s="7">
        <v>3</v>
      </c>
      <c r="N840" s="9">
        <v>68043</v>
      </c>
      <c r="O840" s="7" t="s">
        <v>29</v>
      </c>
      <c r="P840" s="7" t="s">
        <v>30</v>
      </c>
      <c r="Q840" s="7" t="s">
        <v>203</v>
      </c>
      <c r="R840" s="7" t="s">
        <v>32</v>
      </c>
      <c r="S840" s="7" t="s">
        <v>29</v>
      </c>
      <c r="T840" s="10">
        <v>0.98670000000000002</v>
      </c>
    </row>
    <row r="841" spans="1:20" x14ac:dyDescent="0.3">
      <c r="A841" s="6" t="s">
        <v>20</v>
      </c>
      <c r="B841" s="7" t="s">
        <v>21</v>
      </c>
      <c r="C841" s="7" t="s">
        <v>22</v>
      </c>
      <c r="D841" s="7" t="s">
        <v>23</v>
      </c>
      <c r="E841" s="7">
        <v>10626</v>
      </c>
      <c r="F841" s="7" t="s">
        <v>407</v>
      </c>
      <c r="G841" s="7" t="s">
        <v>1720</v>
      </c>
      <c r="H841" s="8">
        <v>44281</v>
      </c>
      <c r="I841" s="7">
        <v>7</v>
      </c>
      <c r="J841" s="7" t="s">
        <v>26</v>
      </c>
      <c r="K841" s="7" t="s">
        <v>437</v>
      </c>
      <c r="L841" s="7" t="s">
        <v>438</v>
      </c>
      <c r="M841" s="7">
        <v>6</v>
      </c>
      <c r="N841" s="9">
        <v>55674</v>
      </c>
      <c r="O841" s="7" t="s">
        <v>29</v>
      </c>
      <c r="P841" s="7" t="s">
        <v>30</v>
      </c>
      <c r="Q841" s="7" t="s">
        <v>203</v>
      </c>
      <c r="R841" s="7" t="s">
        <v>32</v>
      </c>
      <c r="S841" s="7" t="s">
        <v>29</v>
      </c>
      <c r="T841" s="10">
        <v>0.98670000000000002</v>
      </c>
    </row>
    <row r="842" spans="1:20" x14ac:dyDescent="0.3">
      <c r="A842" s="6" t="s">
        <v>20</v>
      </c>
      <c r="B842" s="7" t="s">
        <v>21</v>
      </c>
      <c r="C842" s="7" t="s">
        <v>22</v>
      </c>
      <c r="D842" s="7" t="s">
        <v>23</v>
      </c>
      <c r="E842" s="7">
        <v>10616</v>
      </c>
      <c r="F842" s="7" t="s">
        <v>407</v>
      </c>
      <c r="G842" s="7" t="s">
        <v>1720</v>
      </c>
      <c r="H842" s="8">
        <v>44281</v>
      </c>
      <c r="I842" s="7">
        <v>7</v>
      </c>
      <c r="J842" s="7" t="s">
        <v>26</v>
      </c>
      <c r="K842" s="7" t="s">
        <v>437</v>
      </c>
      <c r="L842" s="7" t="s">
        <v>438</v>
      </c>
      <c r="M842" s="7">
        <v>3</v>
      </c>
      <c r="N842" s="9">
        <v>26808</v>
      </c>
      <c r="O842" s="7" t="s">
        <v>29</v>
      </c>
      <c r="P842" s="7" t="s">
        <v>30</v>
      </c>
      <c r="Q842" s="7" t="s">
        <v>203</v>
      </c>
      <c r="R842" s="7" t="s">
        <v>32</v>
      </c>
      <c r="S842" s="7" t="s">
        <v>29</v>
      </c>
      <c r="T842" s="10">
        <v>0.98670000000000002</v>
      </c>
    </row>
    <row r="843" spans="1:20" x14ac:dyDescent="0.3">
      <c r="A843" s="6" t="s">
        <v>20</v>
      </c>
      <c r="B843" s="7" t="s">
        <v>21</v>
      </c>
      <c r="C843" s="7" t="s">
        <v>22</v>
      </c>
      <c r="D843" s="7" t="s">
        <v>23</v>
      </c>
      <c r="E843" s="7">
        <v>10517</v>
      </c>
      <c r="F843" s="7" t="s">
        <v>590</v>
      </c>
      <c r="G843" s="7" t="s">
        <v>1720</v>
      </c>
      <c r="H843" s="8">
        <v>44281</v>
      </c>
      <c r="I843" s="7">
        <v>7</v>
      </c>
      <c r="J843" s="7" t="s">
        <v>26</v>
      </c>
      <c r="K843" s="7" t="s">
        <v>437</v>
      </c>
      <c r="L843" s="7" t="s">
        <v>438</v>
      </c>
      <c r="M843" s="7">
        <v>3</v>
      </c>
      <c r="N843" s="9">
        <v>32163</v>
      </c>
      <c r="O843" s="7" t="s">
        <v>29</v>
      </c>
      <c r="P843" s="7" t="s">
        <v>30</v>
      </c>
      <c r="Q843" s="7" t="s">
        <v>203</v>
      </c>
      <c r="R843" s="7" t="s">
        <v>32</v>
      </c>
      <c r="S843" s="7" t="s">
        <v>29</v>
      </c>
      <c r="T843" s="10">
        <v>0.98670000000000002</v>
      </c>
    </row>
    <row r="844" spans="1:20" x14ac:dyDescent="0.3">
      <c r="A844" s="6" t="s">
        <v>20</v>
      </c>
      <c r="B844" s="7" t="s">
        <v>21</v>
      </c>
      <c r="C844" s="7" t="s">
        <v>22</v>
      </c>
      <c r="D844" s="7" t="s">
        <v>23</v>
      </c>
      <c r="E844" s="7" t="s">
        <v>1721</v>
      </c>
      <c r="F844" s="7" t="s">
        <v>784</v>
      </c>
      <c r="G844" s="7" t="s">
        <v>1720</v>
      </c>
      <c r="H844" s="8">
        <v>44281</v>
      </c>
      <c r="I844" s="7">
        <v>7</v>
      </c>
      <c r="J844" s="7" t="s">
        <v>26</v>
      </c>
      <c r="K844" s="7" t="s">
        <v>437</v>
      </c>
      <c r="L844" s="7" t="s">
        <v>438</v>
      </c>
      <c r="M844" s="7">
        <v>3</v>
      </c>
      <c r="N844" s="9">
        <v>77292</v>
      </c>
      <c r="O844" s="7" t="s">
        <v>29</v>
      </c>
      <c r="P844" s="7" t="s">
        <v>30</v>
      </c>
      <c r="Q844" s="7" t="s">
        <v>203</v>
      </c>
      <c r="R844" s="7" t="s">
        <v>32</v>
      </c>
      <c r="S844" s="7" t="s">
        <v>29</v>
      </c>
      <c r="T844" s="10">
        <v>0.98670000000000002</v>
      </c>
    </row>
    <row r="845" spans="1:20" x14ac:dyDescent="0.3">
      <c r="A845" s="6" t="s">
        <v>20</v>
      </c>
      <c r="B845" s="7" t="s">
        <v>21</v>
      </c>
      <c r="C845" s="7" t="s">
        <v>22</v>
      </c>
      <c r="D845" s="7" t="s">
        <v>23</v>
      </c>
      <c r="E845" s="7">
        <v>10445</v>
      </c>
      <c r="F845" s="7" t="s">
        <v>184</v>
      </c>
      <c r="G845" s="7" t="s">
        <v>1720</v>
      </c>
      <c r="H845" s="8">
        <v>44281</v>
      </c>
      <c r="I845" s="7">
        <v>7</v>
      </c>
      <c r="J845" s="7" t="s">
        <v>26</v>
      </c>
      <c r="K845" s="7" t="s">
        <v>437</v>
      </c>
      <c r="L845" s="7" t="s">
        <v>438</v>
      </c>
      <c r="M845" s="7">
        <v>3</v>
      </c>
      <c r="N845" s="9">
        <v>105606</v>
      </c>
      <c r="O845" s="7" t="s">
        <v>29</v>
      </c>
      <c r="P845" s="7" t="s">
        <v>30</v>
      </c>
      <c r="Q845" s="7" t="s">
        <v>203</v>
      </c>
      <c r="R845" s="7" t="s">
        <v>32</v>
      </c>
      <c r="S845" s="7" t="s">
        <v>29</v>
      </c>
      <c r="T845" s="10">
        <v>0.98670000000000002</v>
      </c>
    </row>
    <row r="846" spans="1:20" x14ac:dyDescent="0.3">
      <c r="A846" s="6" t="s">
        <v>20</v>
      </c>
      <c r="B846" s="7" t="s">
        <v>21</v>
      </c>
      <c r="C846" s="7" t="s">
        <v>22</v>
      </c>
      <c r="D846" s="7" t="s">
        <v>23</v>
      </c>
      <c r="E846" s="7">
        <v>10597</v>
      </c>
      <c r="F846" s="7" t="s">
        <v>883</v>
      </c>
      <c r="G846" s="7" t="s">
        <v>1720</v>
      </c>
      <c r="H846" s="8">
        <v>44281</v>
      </c>
      <c r="I846" s="7">
        <v>7</v>
      </c>
      <c r="J846" s="7" t="s">
        <v>26</v>
      </c>
      <c r="K846" s="7" t="s">
        <v>437</v>
      </c>
      <c r="L846" s="7" t="s">
        <v>438</v>
      </c>
      <c r="M846" s="7">
        <v>5</v>
      </c>
      <c r="N846" s="9">
        <v>13065</v>
      </c>
      <c r="O846" s="7" t="s">
        <v>29</v>
      </c>
      <c r="P846" s="7" t="s">
        <v>30</v>
      </c>
      <c r="Q846" s="7" t="s">
        <v>203</v>
      </c>
      <c r="R846" s="7" t="s">
        <v>32</v>
      </c>
      <c r="S846" s="7" t="s">
        <v>29</v>
      </c>
      <c r="T846" s="10">
        <v>0.98670000000000002</v>
      </c>
    </row>
    <row r="847" spans="1:20" x14ac:dyDescent="0.3">
      <c r="A847" s="6" t="s">
        <v>20</v>
      </c>
      <c r="B847" s="7" t="s">
        <v>21</v>
      </c>
      <c r="C847" s="7" t="s">
        <v>22</v>
      </c>
      <c r="D847" s="7" t="s">
        <v>23</v>
      </c>
      <c r="E847" s="7">
        <v>57</v>
      </c>
      <c r="F847" s="7" t="s">
        <v>60</v>
      </c>
      <c r="G847" s="7" t="s">
        <v>1722</v>
      </c>
      <c r="H847" s="8">
        <v>44281</v>
      </c>
      <c r="I847" s="7">
        <v>7</v>
      </c>
      <c r="J847" s="7" t="s">
        <v>26</v>
      </c>
      <c r="K847" s="7" t="s">
        <v>1723</v>
      </c>
      <c r="L847" s="7" t="s">
        <v>1724</v>
      </c>
      <c r="M847" s="7">
        <v>2</v>
      </c>
      <c r="N847" s="9">
        <v>64690</v>
      </c>
      <c r="O847" s="7" t="s">
        <v>64</v>
      </c>
      <c r="P847" s="7" t="s">
        <v>30</v>
      </c>
      <c r="Q847" s="7" t="s">
        <v>203</v>
      </c>
      <c r="R847" s="7" t="s">
        <v>32</v>
      </c>
      <c r="S847" s="7" t="s">
        <v>48</v>
      </c>
      <c r="T847" s="10">
        <v>0.98670000000000002</v>
      </c>
    </row>
    <row r="848" spans="1:20" x14ac:dyDescent="0.3">
      <c r="A848" s="6" t="s">
        <v>20</v>
      </c>
      <c r="B848" s="7" t="s">
        <v>21</v>
      </c>
      <c r="C848" s="7" t="s">
        <v>22</v>
      </c>
      <c r="D848" s="7" t="s">
        <v>23</v>
      </c>
      <c r="E848" s="7" t="s">
        <v>1530</v>
      </c>
      <c r="F848" s="7" t="s">
        <v>1531</v>
      </c>
      <c r="G848" s="7" t="s">
        <v>1725</v>
      </c>
      <c r="H848" s="8">
        <v>44281</v>
      </c>
      <c r="I848" s="7">
        <v>7</v>
      </c>
      <c r="J848" s="7" t="s">
        <v>26</v>
      </c>
      <c r="K848" s="7" t="s">
        <v>1726</v>
      </c>
      <c r="L848" s="7" t="s">
        <v>1727</v>
      </c>
      <c r="M848" s="7">
        <v>1</v>
      </c>
      <c r="N848" s="9">
        <v>25193</v>
      </c>
      <c r="O848" s="7" t="s">
        <v>29</v>
      </c>
      <c r="P848" s="7" t="s">
        <v>30</v>
      </c>
      <c r="Q848" s="7" t="s">
        <v>203</v>
      </c>
      <c r="R848" s="7" t="s">
        <v>32</v>
      </c>
      <c r="S848" s="7" t="s">
        <v>29</v>
      </c>
      <c r="T848" s="10">
        <v>0.98670000000000002</v>
      </c>
    </row>
    <row r="849" spans="1:20" x14ac:dyDescent="0.3">
      <c r="A849" s="6" t="s">
        <v>20</v>
      </c>
      <c r="B849" s="7" t="s">
        <v>21</v>
      </c>
      <c r="C849" s="7" t="s">
        <v>22</v>
      </c>
      <c r="D849" s="7" t="s">
        <v>23</v>
      </c>
      <c r="E849" s="7">
        <v>25504</v>
      </c>
      <c r="F849" s="7" t="s">
        <v>1728</v>
      </c>
      <c r="G849" s="7" t="s">
        <v>1725</v>
      </c>
      <c r="H849" s="8">
        <v>44281</v>
      </c>
      <c r="I849" s="7">
        <v>7</v>
      </c>
      <c r="J849" s="7" t="s">
        <v>26</v>
      </c>
      <c r="K849" s="7" t="s">
        <v>1726</v>
      </c>
      <c r="L849" s="7" t="s">
        <v>1727</v>
      </c>
      <c r="M849" s="7">
        <v>1</v>
      </c>
      <c r="N849" s="9">
        <v>3353</v>
      </c>
      <c r="O849" s="7" t="s">
        <v>37</v>
      </c>
      <c r="P849" s="7" t="s">
        <v>30</v>
      </c>
      <c r="Q849" s="7" t="s">
        <v>203</v>
      </c>
      <c r="R849" s="7" t="s">
        <v>32</v>
      </c>
      <c r="S849" s="7" t="s">
        <v>37</v>
      </c>
      <c r="T849" s="10">
        <v>0.98670000000000002</v>
      </c>
    </row>
    <row r="850" spans="1:20" x14ac:dyDescent="0.3">
      <c r="A850" s="6" t="s">
        <v>20</v>
      </c>
      <c r="B850" s="7" t="s">
        <v>21</v>
      </c>
      <c r="C850" s="7" t="s">
        <v>22</v>
      </c>
      <c r="D850" s="7" t="s">
        <v>23</v>
      </c>
      <c r="E850" s="7">
        <v>60010</v>
      </c>
      <c r="F850" s="7" t="s">
        <v>1594</v>
      </c>
      <c r="G850" s="7" t="s">
        <v>1729</v>
      </c>
      <c r="H850" s="8">
        <v>44281</v>
      </c>
      <c r="I850" s="7">
        <v>7</v>
      </c>
      <c r="J850" s="7" t="s">
        <v>26</v>
      </c>
      <c r="K850" s="7" t="s">
        <v>1730</v>
      </c>
      <c r="L850" s="7" t="s">
        <v>1731</v>
      </c>
      <c r="M850" s="7">
        <v>1</v>
      </c>
      <c r="N850" s="9">
        <v>1429</v>
      </c>
      <c r="O850" s="7" t="s">
        <v>29</v>
      </c>
      <c r="P850" s="7" t="s">
        <v>30</v>
      </c>
      <c r="Q850" s="7" t="s">
        <v>203</v>
      </c>
      <c r="R850" s="7" t="s">
        <v>32</v>
      </c>
      <c r="S850" s="7" t="s">
        <v>29</v>
      </c>
      <c r="T850" s="10">
        <v>0.98670000000000002</v>
      </c>
    </row>
    <row r="851" spans="1:20" x14ac:dyDescent="0.3">
      <c r="A851" s="6" t="s">
        <v>20</v>
      </c>
      <c r="B851" s="7" t="s">
        <v>21</v>
      </c>
      <c r="C851" s="7" t="s">
        <v>22</v>
      </c>
      <c r="D851" s="7" t="s">
        <v>23</v>
      </c>
      <c r="E851" s="7">
        <v>25540</v>
      </c>
      <c r="F851" s="7" t="s">
        <v>1732</v>
      </c>
      <c r="G851" s="7" t="s">
        <v>1729</v>
      </c>
      <c r="H851" s="8">
        <v>44281</v>
      </c>
      <c r="I851" s="7">
        <v>7</v>
      </c>
      <c r="J851" s="7" t="s">
        <v>26</v>
      </c>
      <c r="K851" s="7" t="s">
        <v>1730</v>
      </c>
      <c r="L851" s="7" t="s">
        <v>1731</v>
      </c>
      <c r="M851" s="7">
        <v>1</v>
      </c>
      <c r="N851" s="9">
        <v>3353</v>
      </c>
      <c r="O851" s="7" t="s">
        <v>37</v>
      </c>
      <c r="P851" s="7" t="s">
        <v>30</v>
      </c>
      <c r="Q851" s="7" t="s">
        <v>203</v>
      </c>
      <c r="R851" s="7" t="s">
        <v>32</v>
      </c>
      <c r="S851" s="7" t="s">
        <v>37</v>
      </c>
      <c r="T851" s="10">
        <v>0.98670000000000002</v>
      </c>
    </row>
    <row r="852" spans="1:20" x14ac:dyDescent="0.3">
      <c r="A852" s="6" t="s">
        <v>20</v>
      </c>
      <c r="B852" s="7" t="s">
        <v>21</v>
      </c>
      <c r="C852" s="7" t="s">
        <v>22</v>
      </c>
      <c r="D852" s="7" t="s">
        <v>23</v>
      </c>
      <c r="E852" s="7">
        <v>25495</v>
      </c>
      <c r="F852" s="7" t="s">
        <v>1477</v>
      </c>
      <c r="G852" s="7" t="s">
        <v>1733</v>
      </c>
      <c r="H852" s="8">
        <v>44281</v>
      </c>
      <c r="I852" s="7">
        <v>7</v>
      </c>
      <c r="J852" s="7" t="s">
        <v>26</v>
      </c>
      <c r="K852" s="7" t="s">
        <v>502</v>
      </c>
      <c r="L852" s="7" t="s">
        <v>503</v>
      </c>
      <c r="M852" s="7">
        <v>1</v>
      </c>
      <c r="N852" s="9">
        <v>5538</v>
      </c>
      <c r="O852" s="7" t="s">
        <v>37</v>
      </c>
      <c r="P852" s="7" t="s">
        <v>30</v>
      </c>
      <c r="Q852" s="7" t="s">
        <v>203</v>
      </c>
      <c r="R852" s="7" t="s">
        <v>32</v>
      </c>
      <c r="S852" s="7" t="s">
        <v>37</v>
      </c>
      <c r="T852" s="10">
        <v>0.98670000000000002</v>
      </c>
    </row>
    <row r="853" spans="1:20" x14ac:dyDescent="0.3">
      <c r="A853" s="6" t="s">
        <v>20</v>
      </c>
      <c r="B853" s="7" t="s">
        <v>21</v>
      </c>
      <c r="C853" s="7" t="s">
        <v>22</v>
      </c>
      <c r="D853" s="7" t="s">
        <v>23</v>
      </c>
      <c r="E853" s="7" t="s">
        <v>1734</v>
      </c>
      <c r="F853" s="7" t="s">
        <v>1735</v>
      </c>
      <c r="G853" s="7" t="s">
        <v>1736</v>
      </c>
      <c r="H853" s="8">
        <v>44281</v>
      </c>
      <c r="I853" s="7">
        <v>7</v>
      </c>
      <c r="J853" s="7" t="s">
        <v>26</v>
      </c>
      <c r="K853" s="7" t="s">
        <v>1737</v>
      </c>
      <c r="L853" s="7" t="s">
        <v>1738</v>
      </c>
      <c r="M853" s="7">
        <v>1</v>
      </c>
      <c r="N853" s="9">
        <v>42849</v>
      </c>
      <c r="O853" s="7" t="s">
        <v>29</v>
      </c>
      <c r="P853" s="7" t="s">
        <v>30</v>
      </c>
      <c r="Q853" s="7" t="s">
        <v>203</v>
      </c>
      <c r="R853" s="7" t="s">
        <v>32</v>
      </c>
      <c r="S853" s="7" t="s">
        <v>48</v>
      </c>
      <c r="T853" s="10">
        <v>0.98670000000000002</v>
      </c>
    </row>
    <row r="854" spans="1:20" x14ac:dyDescent="0.3">
      <c r="A854" s="6" t="s">
        <v>20</v>
      </c>
      <c r="B854" s="7" t="s">
        <v>21</v>
      </c>
      <c r="C854" s="7" t="s">
        <v>22</v>
      </c>
      <c r="D854" s="7" t="s">
        <v>23</v>
      </c>
      <c r="E854" s="7" t="s">
        <v>934</v>
      </c>
      <c r="F854" s="7" t="s">
        <v>935</v>
      </c>
      <c r="G854" s="7" t="s">
        <v>1739</v>
      </c>
      <c r="H854" s="8">
        <v>44281</v>
      </c>
      <c r="I854" s="7">
        <v>7</v>
      </c>
      <c r="J854" s="7" t="s">
        <v>26</v>
      </c>
      <c r="K854" s="7" t="s">
        <v>725</v>
      </c>
      <c r="L854" s="7" t="s">
        <v>726</v>
      </c>
      <c r="M854" s="7">
        <v>2</v>
      </c>
      <c r="N854" s="9">
        <v>149378</v>
      </c>
      <c r="O854" s="7" t="s">
        <v>29</v>
      </c>
      <c r="P854" s="7" t="s">
        <v>30</v>
      </c>
      <c r="Q854" s="7" t="s">
        <v>203</v>
      </c>
      <c r="R854" s="7" t="s">
        <v>183</v>
      </c>
      <c r="S854" s="7" t="s">
        <v>29</v>
      </c>
      <c r="T854" s="10">
        <v>0.98670000000000002</v>
      </c>
    </row>
    <row r="855" spans="1:20" x14ac:dyDescent="0.3">
      <c r="A855" s="6" t="s">
        <v>20</v>
      </c>
      <c r="B855" s="7" t="s">
        <v>21</v>
      </c>
      <c r="C855" s="7" t="s">
        <v>22</v>
      </c>
      <c r="D855" s="7" t="s">
        <v>23</v>
      </c>
      <c r="E855" s="7">
        <v>3200</v>
      </c>
      <c r="F855" s="7" t="s">
        <v>782</v>
      </c>
      <c r="G855" s="7" t="s">
        <v>1740</v>
      </c>
      <c r="H855" s="8">
        <v>44281</v>
      </c>
      <c r="I855" s="7">
        <v>7</v>
      </c>
      <c r="J855" s="7" t="s">
        <v>26</v>
      </c>
      <c r="K855" s="7" t="s">
        <v>1311</v>
      </c>
      <c r="L855" s="7" t="s">
        <v>1312</v>
      </c>
      <c r="M855" s="7">
        <v>2</v>
      </c>
      <c r="N855" s="9">
        <v>73932</v>
      </c>
      <c r="O855" s="7" t="s">
        <v>64</v>
      </c>
      <c r="P855" s="7" t="s">
        <v>30</v>
      </c>
      <c r="Q855" s="7" t="s">
        <v>203</v>
      </c>
      <c r="R855" s="7" t="s">
        <v>32</v>
      </c>
      <c r="S855" s="7" t="s">
        <v>48</v>
      </c>
      <c r="T855" s="10">
        <v>0.98670000000000002</v>
      </c>
    </row>
    <row r="856" spans="1:20" x14ac:dyDescent="0.3">
      <c r="A856" s="6" t="s">
        <v>20</v>
      </c>
      <c r="B856" s="7" t="s">
        <v>21</v>
      </c>
      <c r="C856" s="7" t="s">
        <v>22</v>
      </c>
      <c r="D856" s="7" t="s">
        <v>23</v>
      </c>
      <c r="E856" s="7" t="s">
        <v>188</v>
      </c>
      <c r="F856" s="7" t="s">
        <v>189</v>
      </c>
      <c r="G856" s="7" t="s">
        <v>1740</v>
      </c>
      <c r="H856" s="8">
        <v>44281</v>
      </c>
      <c r="I856" s="7">
        <v>7</v>
      </c>
      <c r="J856" s="7" t="s">
        <v>26</v>
      </c>
      <c r="K856" s="7" t="s">
        <v>1311</v>
      </c>
      <c r="L856" s="7" t="s">
        <v>1312</v>
      </c>
      <c r="M856" s="7">
        <v>1</v>
      </c>
      <c r="N856" s="9">
        <v>23265</v>
      </c>
      <c r="O856" s="7" t="s">
        <v>29</v>
      </c>
      <c r="P856" s="7" t="s">
        <v>30</v>
      </c>
      <c r="Q856" s="7" t="s">
        <v>203</v>
      </c>
      <c r="R856" s="7" t="s">
        <v>32</v>
      </c>
      <c r="S856" s="7" t="s">
        <v>29</v>
      </c>
      <c r="T856" s="10">
        <v>0.98670000000000002</v>
      </c>
    </row>
    <row r="857" spans="1:20" x14ac:dyDescent="0.3">
      <c r="A857" s="6" t="s">
        <v>20</v>
      </c>
      <c r="B857" s="7" t="s">
        <v>21</v>
      </c>
      <c r="C857" s="7" t="s">
        <v>22</v>
      </c>
      <c r="D857" s="7" t="s">
        <v>23</v>
      </c>
      <c r="E857" s="7">
        <v>88060</v>
      </c>
      <c r="F857" s="7" t="s">
        <v>1741</v>
      </c>
      <c r="G857" s="7" t="s">
        <v>1742</v>
      </c>
      <c r="H857" s="8">
        <v>44281</v>
      </c>
      <c r="I857" s="7">
        <v>7</v>
      </c>
      <c r="J857" s="7" t="s">
        <v>26</v>
      </c>
      <c r="K857" s="7" t="s">
        <v>1743</v>
      </c>
      <c r="L857" s="7" t="s">
        <v>1744</v>
      </c>
      <c r="M857" s="7">
        <v>2</v>
      </c>
      <c r="N857" s="9">
        <v>6706</v>
      </c>
      <c r="O857" s="7" t="s">
        <v>29</v>
      </c>
      <c r="P857" s="7" t="s">
        <v>30</v>
      </c>
      <c r="Q857" s="7" t="s">
        <v>203</v>
      </c>
      <c r="R857" s="7" t="s">
        <v>32</v>
      </c>
      <c r="S857" s="7" t="s">
        <v>29</v>
      </c>
      <c r="T857" s="10">
        <v>0.98670000000000002</v>
      </c>
    </row>
    <row r="858" spans="1:20" x14ac:dyDescent="0.3">
      <c r="A858" s="6" t="s">
        <v>20</v>
      </c>
      <c r="B858" s="7" t="s">
        <v>21</v>
      </c>
      <c r="C858" s="7" t="s">
        <v>22</v>
      </c>
      <c r="D858" s="7" t="s">
        <v>23</v>
      </c>
      <c r="E858" s="7" t="s">
        <v>1121</v>
      </c>
      <c r="F858" s="7" t="s">
        <v>1122</v>
      </c>
      <c r="G858" s="7" t="s">
        <v>1745</v>
      </c>
      <c r="H858" s="8">
        <v>44281</v>
      </c>
      <c r="I858" s="7">
        <v>7</v>
      </c>
      <c r="J858" s="7" t="s">
        <v>26</v>
      </c>
      <c r="K858" s="7" t="s">
        <v>736</v>
      </c>
      <c r="L858" s="7" t="s">
        <v>737</v>
      </c>
      <c r="M858" s="7">
        <v>1</v>
      </c>
      <c r="N858" s="9">
        <v>28168</v>
      </c>
      <c r="O858" s="7" t="s">
        <v>29</v>
      </c>
      <c r="P858" s="7" t="s">
        <v>30</v>
      </c>
      <c r="Q858" s="7" t="s">
        <v>203</v>
      </c>
      <c r="R858" s="7" t="s">
        <v>32</v>
      </c>
      <c r="S858" s="7" t="s">
        <v>29</v>
      </c>
      <c r="T858" s="10">
        <v>0.98670000000000002</v>
      </c>
    </row>
    <row r="859" spans="1:20" x14ac:dyDescent="0.3">
      <c r="A859" s="6" t="s">
        <v>20</v>
      </c>
      <c r="B859" s="7" t="s">
        <v>21</v>
      </c>
      <c r="C859" s="7" t="s">
        <v>22</v>
      </c>
      <c r="D859" s="7" t="s">
        <v>23</v>
      </c>
      <c r="E859" s="7">
        <v>81249</v>
      </c>
      <c r="F859" s="7" t="s">
        <v>1746</v>
      </c>
      <c r="G859" s="7" t="s">
        <v>1747</v>
      </c>
      <c r="H859" s="8">
        <v>44281</v>
      </c>
      <c r="I859" s="7">
        <v>7</v>
      </c>
      <c r="J859" s="7" t="s">
        <v>26</v>
      </c>
      <c r="K859" s="7" t="s">
        <v>1748</v>
      </c>
      <c r="L859" s="7" t="s">
        <v>1749</v>
      </c>
      <c r="M859" s="7">
        <v>1</v>
      </c>
      <c r="N859" s="9">
        <v>221000</v>
      </c>
      <c r="O859" s="7" t="s">
        <v>29</v>
      </c>
      <c r="P859" s="7" t="s">
        <v>30</v>
      </c>
      <c r="Q859" s="7" t="s">
        <v>203</v>
      </c>
      <c r="R859" s="7" t="s">
        <v>32</v>
      </c>
      <c r="S859" s="7" t="s">
        <v>29</v>
      </c>
      <c r="T859" s="10">
        <v>0.98670000000000002</v>
      </c>
    </row>
    <row r="860" spans="1:20" x14ac:dyDescent="0.3">
      <c r="A860" s="6" t="s">
        <v>20</v>
      </c>
      <c r="B860" s="7" t="s">
        <v>21</v>
      </c>
      <c r="C860" s="7" t="s">
        <v>22</v>
      </c>
      <c r="D860" s="7" t="s">
        <v>23</v>
      </c>
      <c r="E860" s="7" t="s">
        <v>1750</v>
      </c>
      <c r="F860" s="7" t="s">
        <v>1751</v>
      </c>
      <c r="G860" s="7" t="s">
        <v>1752</v>
      </c>
      <c r="H860" s="8">
        <v>44281</v>
      </c>
      <c r="I860" s="7">
        <v>7</v>
      </c>
      <c r="J860" s="7" t="s">
        <v>26</v>
      </c>
      <c r="K860" s="7" t="s">
        <v>1743</v>
      </c>
      <c r="L860" s="7" t="s">
        <v>1744</v>
      </c>
      <c r="M860" s="7">
        <v>6</v>
      </c>
      <c r="N860" s="9">
        <v>25866</v>
      </c>
      <c r="O860" s="7" t="s">
        <v>29</v>
      </c>
      <c r="P860" s="7" t="s">
        <v>30</v>
      </c>
      <c r="Q860" s="7" t="s">
        <v>203</v>
      </c>
      <c r="R860" s="7" t="s">
        <v>32</v>
      </c>
      <c r="S860" s="7" t="s">
        <v>29</v>
      </c>
      <c r="T860" s="10">
        <v>0.98670000000000002</v>
      </c>
    </row>
    <row r="861" spans="1:20" x14ac:dyDescent="0.3">
      <c r="A861" s="6" t="s">
        <v>20</v>
      </c>
      <c r="B861" s="7" t="s">
        <v>21</v>
      </c>
      <c r="C861" s="7" t="s">
        <v>22</v>
      </c>
      <c r="D861" s="7" t="s">
        <v>23</v>
      </c>
      <c r="E861" s="7" t="s">
        <v>1753</v>
      </c>
      <c r="F861" s="7" t="s">
        <v>1754</v>
      </c>
      <c r="G861" s="7" t="s">
        <v>1752</v>
      </c>
      <c r="H861" s="8">
        <v>44281</v>
      </c>
      <c r="I861" s="7">
        <v>7</v>
      </c>
      <c r="J861" s="7" t="s">
        <v>26</v>
      </c>
      <c r="K861" s="7" t="s">
        <v>1743</v>
      </c>
      <c r="L861" s="7" t="s">
        <v>1744</v>
      </c>
      <c r="M861" s="7">
        <v>6</v>
      </c>
      <c r="N861" s="9">
        <v>9078</v>
      </c>
      <c r="O861" s="7" t="s">
        <v>29</v>
      </c>
      <c r="P861" s="7" t="s">
        <v>30</v>
      </c>
      <c r="Q861" s="7" t="s">
        <v>203</v>
      </c>
      <c r="R861" s="7" t="s">
        <v>32</v>
      </c>
      <c r="S861" s="7" t="s">
        <v>29</v>
      </c>
      <c r="T861" s="10">
        <v>0.98670000000000002</v>
      </c>
    </row>
    <row r="862" spans="1:20" x14ac:dyDescent="0.3">
      <c r="A862" s="6" t="s">
        <v>20</v>
      </c>
      <c r="B862" s="7" t="s">
        <v>21</v>
      </c>
      <c r="C862" s="7" t="s">
        <v>22</v>
      </c>
      <c r="D862" s="7" t="s">
        <v>23</v>
      </c>
      <c r="E862" s="7">
        <v>4301</v>
      </c>
      <c r="F862" s="7" t="s">
        <v>463</v>
      </c>
      <c r="G862" s="7" t="s">
        <v>1755</v>
      </c>
      <c r="H862" s="8">
        <v>44281</v>
      </c>
      <c r="I862" s="7">
        <v>7</v>
      </c>
      <c r="J862" s="7" t="s">
        <v>26</v>
      </c>
      <c r="K862" s="7" t="s">
        <v>1756</v>
      </c>
      <c r="L862" s="7" t="s">
        <v>1757</v>
      </c>
      <c r="M862" s="7">
        <v>1</v>
      </c>
      <c r="N862" s="9">
        <v>43689</v>
      </c>
      <c r="O862" s="7" t="s">
        <v>64</v>
      </c>
      <c r="P862" s="7" t="s">
        <v>30</v>
      </c>
      <c r="Q862" s="7" t="s">
        <v>203</v>
      </c>
      <c r="R862" s="7" t="s">
        <v>32</v>
      </c>
      <c r="S862" s="7" t="s">
        <v>48</v>
      </c>
      <c r="T862" s="10">
        <v>0.98670000000000002</v>
      </c>
    </row>
    <row r="863" spans="1:20" x14ac:dyDescent="0.3">
      <c r="A863" s="6" t="s">
        <v>20</v>
      </c>
      <c r="B863" s="7" t="s">
        <v>21</v>
      </c>
      <c r="C863" s="7" t="s">
        <v>22</v>
      </c>
      <c r="D863" s="7" t="s">
        <v>23</v>
      </c>
      <c r="E863" s="7">
        <v>90032</v>
      </c>
      <c r="F863" s="7" t="s">
        <v>130</v>
      </c>
      <c r="G863" s="7" t="s">
        <v>1758</v>
      </c>
      <c r="H863" s="8">
        <v>44281</v>
      </c>
      <c r="I863" s="7">
        <v>7</v>
      </c>
      <c r="J863" s="7" t="s">
        <v>26</v>
      </c>
      <c r="K863" s="7" t="s">
        <v>1759</v>
      </c>
      <c r="L863" s="7" t="s">
        <v>1760</v>
      </c>
      <c r="M863" s="7">
        <v>1</v>
      </c>
      <c r="N863" s="9">
        <v>19218</v>
      </c>
      <c r="O863" s="7" t="s">
        <v>29</v>
      </c>
      <c r="P863" s="7" t="s">
        <v>30</v>
      </c>
      <c r="Q863" s="7" t="s">
        <v>203</v>
      </c>
      <c r="R863" s="7" t="s">
        <v>32</v>
      </c>
      <c r="S863" s="7" t="s">
        <v>29</v>
      </c>
      <c r="T863" s="10">
        <v>0.98670000000000002</v>
      </c>
    </row>
    <row r="864" spans="1:20" x14ac:dyDescent="0.3">
      <c r="A864" s="6" t="s">
        <v>20</v>
      </c>
      <c r="B864" s="7" t="s">
        <v>21</v>
      </c>
      <c r="C864" s="7" t="s">
        <v>22</v>
      </c>
      <c r="D864" s="7" t="s">
        <v>23</v>
      </c>
      <c r="E864" s="7">
        <v>50662</v>
      </c>
      <c r="F864" s="7" t="s">
        <v>988</v>
      </c>
      <c r="G864" s="7" t="s">
        <v>1761</v>
      </c>
      <c r="H864" s="8">
        <v>44281</v>
      </c>
      <c r="I864" s="7">
        <v>7</v>
      </c>
      <c r="J864" s="7" t="s">
        <v>26</v>
      </c>
      <c r="K864" s="7" t="s">
        <v>1762</v>
      </c>
      <c r="L864" s="7" t="s">
        <v>1763</v>
      </c>
      <c r="M864" s="7">
        <v>12</v>
      </c>
      <c r="N864" s="9">
        <v>1669824</v>
      </c>
      <c r="O864" s="7" t="s">
        <v>48</v>
      </c>
      <c r="P864" s="7" t="s">
        <v>30</v>
      </c>
      <c r="Q864" s="7" t="s">
        <v>203</v>
      </c>
      <c r="R864" s="7" t="s">
        <v>183</v>
      </c>
      <c r="S864" s="7" t="s">
        <v>48</v>
      </c>
      <c r="T864" s="10">
        <v>0.98670000000000002</v>
      </c>
    </row>
    <row r="865" spans="1:20" x14ac:dyDescent="0.3">
      <c r="A865" s="6" t="s">
        <v>20</v>
      </c>
      <c r="B865" s="7" t="s">
        <v>21</v>
      </c>
      <c r="C865" s="7" t="s">
        <v>22</v>
      </c>
      <c r="D865" s="7" t="s">
        <v>23</v>
      </c>
      <c r="E865" s="7" t="s">
        <v>1764</v>
      </c>
      <c r="F865" s="7" t="s">
        <v>1765</v>
      </c>
      <c r="G865" s="7" t="s">
        <v>1766</v>
      </c>
      <c r="H865" s="8">
        <v>44281</v>
      </c>
      <c r="I865" s="7">
        <v>7</v>
      </c>
      <c r="J865" s="7" t="s">
        <v>26</v>
      </c>
      <c r="K865" s="7" t="s">
        <v>1666</v>
      </c>
      <c r="L865" s="7" t="s">
        <v>1667</v>
      </c>
      <c r="M865" s="7">
        <v>2</v>
      </c>
      <c r="N865" s="9">
        <v>4554</v>
      </c>
      <c r="O865" s="7" t="s">
        <v>29</v>
      </c>
      <c r="P865" s="7" t="s">
        <v>30</v>
      </c>
      <c r="Q865" s="7" t="s">
        <v>203</v>
      </c>
      <c r="R865" s="7" t="s">
        <v>32</v>
      </c>
      <c r="S865" s="7" t="s">
        <v>29</v>
      </c>
      <c r="T865" s="10">
        <v>0.98670000000000002</v>
      </c>
    </row>
    <row r="866" spans="1:20" x14ac:dyDescent="0.3">
      <c r="A866" s="6" t="s">
        <v>20</v>
      </c>
      <c r="B866" s="7" t="s">
        <v>21</v>
      </c>
      <c r="C866" s="7" t="s">
        <v>22</v>
      </c>
      <c r="D866" s="7" t="s">
        <v>23</v>
      </c>
      <c r="E866" s="7" t="s">
        <v>1767</v>
      </c>
      <c r="F866" s="7" t="s">
        <v>1768</v>
      </c>
      <c r="G866" s="7" t="s">
        <v>1766</v>
      </c>
      <c r="H866" s="8">
        <v>44281</v>
      </c>
      <c r="I866" s="7">
        <v>7</v>
      </c>
      <c r="J866" s="7" t="s">
        <v>26</v>
      </c>
      <c r="K866" s="7" t="s">
        <v>1666</v>
      </c>
      <c r="L866" s="7" t="s">
        <v>1667</v>
      </c>
      <c r="M866" s="7">
        <v>1</v>
      </c>
      <c r="N866" s="9">
        <v>294109</v>
      </c>
      <c r="O866" s="7" t="s">
        <v>29</v>
      </c>
      <c r="P866" s="7" t="s">
        <v>30</v>
      </c>
      <c r="Q866" s="7" t="s">
        <v>203</v>
      </c>
      <c r="R866" s="7" t="s">
        <v>32</v>
      </c>
      <c r="S866" s="7" t="s">
        <v>29</v>
      </c>
      <c r="T866" s="10">
        <v>0.98670000000000002</v>
      </c>
    </row>
    <row r="867" spans="1:20" x14ac:dyDescent="0.3">
      <c r="A867" s="6" t="s">
        <v>20</v>
      </c>
      <c r="B867" s="7" t="s">
        <v>21</v>
      </c>
      <c r="C867" s="7" t="s">
        <v>22</v>
      </c>
      <c r="D867" s="7" t="s">
        <v>23</v>
      </c>
      <c r="E867" s="7">
        <v>3572</v>
      </c>
      <c r="F867" s="7" t="s">
        <v>748</v>
      </c>
      <c r="G867" s="7" t="s">
        <v>1766</v>
      </c>
      <c r="H867" s="8">
        <v>44281</v>
      </c>
      <c r="I867" s="7">
        <v>7</v>
      </c>
      <c r="J867" s="7" t="s">
        <v>26</v>
      </c>
      <c r="K867" s="7" t="s">
        <v>1666</v>
      </c>
      <c r="L867" s="7" t="s">
        <v>1667</v>
      </c>
      <c r="M867" s="7">
        <v>1</v>
      </c>
      <c r="N867" s="9">
        <v>20160</v>
      </c>
      <c r="O867" s="7" t="s">
        <v>64</v>
      </c>
      <c r="P867" s="7" t="s">
        <v>30</v>
      </c>
      <c r="Q867" s="7" t="s">
        <v>203</v>
      </c>
      <c r="R867" s="7" t="s">
        <v>32</v>
      </c>
      <c r="S867" s="7" t="s">
        <v>48</v>
      </c>
      <c r="T867" s="10">
        <v>0.98670000000000002</v>
      </c>
    </row>
    <row r="868" spans="1:20" x14ac:dyDescent="0.3">
      <c r="A868" s="6" t="s">
        <v>20</v>
      </c>
      <c r="B868" s="7" t="s">
        <v>21</v>
      </c>
      <c r="C868" s="7" t="s">
        <v>22</v>
      </c>
      <c r="D868" s="7" t="s">
        <v>23</v>
      </c>
      <c r="E868" s="7" t="s">
        <v>1769</v>
      </c>
      <c r="F868" s="7" t="s">
        <v>1770</v>
      </c>
      <c r="G868" s="7" t="s">
        <v>1771</v>
      </c>
      <c r="H868" s="8">
        <v>44281</v>
      </c>
      <c r="I868" s="7">
        <v>7</v>
      </c>
      <c r="J868" s="7" t="s">
        <v>26</v>
      </c>
      <c r="K868" s="7" t="s">
        <v>1666</v>
      </c>
      <c r="L868" s="7" t="s">
        <v>1667</v>
      </c>
      <c r="M868" s="7">
        <v>1</v>
      </c>
      <c r="N868" s="9">
        <v>17899</v>
      </c>
      <c r="O868" s="7" t="s">
        <v>29</v>
      </c>
      <c r="P868" s="7" t="s">
        <v>30</v>
      </c>
      <c r="Q868" s="7" t="s">
        <v>203</v>
      </c>
      <c r="R868" s="7" t="s">
        <v>32</v>
      </c>
      <c r="S868" s="7" t="s">
        <v>29</v>
      </c>
      <c r="T868" s="10">
        <v>0.98670000000000002</v>
      </c>
    </row>
    <row r="869" spans="1:20" x14ac:dyDescent="0.3">
      <c r="A869" s="6" t="s">
        <v>20</v>
      </c>
      <c r="B869" s="7" t="s">
        <v>21</v>
      </c>
      <c r="C869" s="7" t="s">
        <v>22</v>
      </c>
      <c r="D869" s="7" t="s">
        <v>23</v>
      </c>
      <c r="E869" s="7" t="s">
        <v>1084</v>
      </c>
      <c r="F869" s="7" t="s">
        <v>1085</v>
      </c>
      <c r="G869" s="7" t="s">
        <v>1772</v>
      </c>
      <c r="H869" s="8">
        <v>44281</v>
      </c>
      <c r="I869" s="7">
        <v>7</v>
      </c>
      <c r="J869" s="7" t="s">
        <v>26</v>
      </c>
      <c r="K869" s="7" t="s">
        <v>478</v>
      </c>
      <c r="L869" s="7" t="s">
        <v>479</v>
      </c>
      <c r="M869" s="7">
        <v>2</v>
      </c>
      <c r="N869" s="9">
        <v>23530</v>
      </c>
      <c r="O869" s="7" t="s">
        <v>29</v>
      </c>
      <c r="P869" s="7" t="s">
        <v>30</v>
      </c>
      <c r="Q869" s="7" t="s">
        <v>203</v>
      </c>
      <c r="R869" s="7" t="s">
        <v>183</v>
      </c>
      <c r="S869" s="7" t="s">
        <v>29</v>
      </c>
      <c r="T869" s="10">
        <v>0.98670000000000002</v>
      </c>
    </row>
    <row r="870" spans="1:20" x14ac:dyDescent="0.3">
      <c r="A870" s="6" t="s">
        <v>20</v>
      </c>
      <c r="B870" s="7" t="s">
        <v>21</v>
      </c>
      <c r="C870" s="7" t="s">
        <v>22</v>
      </c>
      <c r="D870" s="7" t="s">
        <v>23</v>
      </c>
      <c r="E870" s="7" t="s">
        <v>1773</v>
      </c>
      <c r="F870" s="7" t="s">
        <v>1774</v>
      </c>
      <c r="G870" s="7" t="s">
        <v>1775</v>
      </c>
      <c r="H870" s="8">
        <v>44281</v>
      </c>
      <c r="I870" s="7">
        <v>7</v>
      </c>
      <c r="J870" s="7" t="s">
        <v>26</v>
      </c>
      <c r="K870" s="7" t="s">
        <v>478</v>
      </c>
      <c r="L870" s="7" t="s">
        <v>479</v>
      </c>
      <c r="M870" s="7">
        <v>2</v>
      </c>
      <c r="N870" s="9">
        <v>35980</v>
      </c>
      <c r="O870" s="7" t="s">
        <v>29</v>
      </c>
      <c r="P870" s="7" t="s">
        <v>30</v>
      </c>
      <c r="Q870" s="7" t="s">
        <v>203</v>
      </c>
      <c r="R870" s="7" t="s">
        <v>183</v>
      </c>
      <c r="S870" s="7" t="s">
        <v>29</v>
      </c>
      <c r="T870" s="10">
        <v>0.98670000000000002</v>
      </c>
    </row>
    <row r="871" spans="1:20" x14ac:dyDescent="0.3">
      <c r="A871" s="6" t="s">
        <v>20</v>
      </c>
      <c r="B871" s="7" t="s">
        <v>21</v>
      </c>
      <c r="C871" s="7" t="s">
        <v>22</v>
      </c>
      <c r="D871" s="7" t="s">
        <v>23</v>
      </c>
      <c r="E871" s="7" t="s">
        <v>1776</v>
      </c>
      <c r="F871" s="7" t="s">
        <v>1777</v>
      </c>
      <c r="G871" s="7" t="s">
        <v>1778</v>
      </c>
      <c r="H871" s="8">
        <v>44281</v>
      </c>
      <c r="I871" s="7">
        <v>7</v>
      </c>
      <c r="J871" s="7" t="s">
        <v>26</v>
      </c>
      <c r="K871" s="7" t="s">
        <v>1666</v>
      </c>
      <c r="L871" s="7" t="s">
        <v>1667</v>
      </c>
      <c r="M871" s="7">
        <v>1</v>
      </c>
      <c r="N871" s="9">
        <v>45319</v>
      </c>
      <c r="O871" s="7" t="s">
        <v>29</v>
      </c>
      <c r="P871" s="7" t="s">
        <v>30</v>
      </c>
      <c r="Q871" s="7" t="s">
        <v>203</v>
      </c>
      <c r="R871" s="7" t="s">
        <v>32</v>
      </c>
      <c r="S871" s="7" t="s">
        <v>29</v>
      </c>
      <c r="T871" s="10">
        <v>0.98670000000000002</v>
      </c>
    </row>
    <row r="872" spans="1:20" x14ac:dyDescent="0.3">
      <c r="A872" s="6" t="s">
        <v>20</v>
      </c>
      <c r="B872" s="7" t="s">
        <v>21</v>
      </c>
      <c r="C872" s="7" t="s">
        <v>22</v>
      </c>
      <c r="D872" s="7" t="s">
        <v>23</v>
      </c>
      <c r="E872" s="7" t="s">
        <v>1779</v>
      </c>
      <c r="F872" s="7" t="s">
        <v>1780</v>
      </c>
      <c r="G872" s="7" t="s">
        <v>1781</v>
      </c>
      <c r="H872" s="8">
        <v>44284</v>
      </c>
      <c r="I872" s="7">
        <v>7</v>
      </c>
      <c r="J872" s="7" t="s">
        <v>26</v>
      </c>
      <c r="K872" s="7" t="s">
        <v>1494</v>
      </c>
      <c r="L872" s="7" t="s">
        <v>1495</v>
      </c>
      <c r="M872" s="7">
        <v>1</v>
      </c>
      <c r="N872" s="9">
        <v>563017</v>
      </c>
      <c r="O872" s="7" t="s">
        <v>29</v>
      </c>
      <c r="P872" s="7" t="s">
        <v>30</v>
      </c>
      <c r="Q872" s="7" t="s">
        <v>203</v>
      </c>
      <c r="R872" s="7" t="s">
        <v>32</v>
      </c>
      <c r="S872" s="7" t="s">
        <v>29</v>
      </c>
      <c r="T872" s="10">
        <v>0.98670000000000002</v>
      </c>
    </row>
    <row r="873" spans="1:20" x14ac:dyDescent="0.3">
      <c r="A873" s="6" t="s">
        <v>20</v>
      </c>
      <c r="B873" s="7" t="s">
        <v>21</v>
      </c>
      <c r="C873" s="7" t="s">
        <v>22</v>
      </c>
      <c r="D873" s="7" t="s">
        <v>23</v>
      </c>
      <c r="E873" s="7" t="s">
        <v>1782</v>
      </c>
      <c r="F873" s="7" t="s">
        <v>1783</v>
      </c>
      <c r="G873" s="7" t="s">
        <v>1781</v>
      </c>
      <c r="H873" s="8">
        <v>44284</v>
      </c>
      <c r="I873" s="7">
        <v>7</v>
      </c>
      <c r="J873" s="7" t="s">
        <v>26</v>
      </c>
      <c r="K873" s="7" t="s">
        <v>1494</v>
      </c>
      <c r="L873" s="7" t="s">
        <v>1495</v>
      </c>
      <c r="M873" s="7">
        <v>1</v>
      </c>
      <c r="N873" s="9">
        <v>42605</v>
      </c>
      <c r="O873" s="7" t="s">
        <v>29</v>
      </c>
      <c r="P873" s="7" t="s">
        <v>30</v>
      </c>
      <c r="Q873" s="7" t="s">
        <v>203</v>
      </c>
      <c r="R873" s="7" t="s">
        <v>32</v>
      </c>
      <c r="S873" s="7" t="s">
        <v>29</v>
      </c>
      <c r="T873" s="10">
        <v>0.98670000000000002</v>
      </c>
    </row>
    <row r="874" spans="1:20" x14ac:dyDescent="0.3">
      <c r="A874" s="6" t="s">
        <v>20</v>
      </c>
      <c r="B874" s="7" t="s">
        <v>21</v>
      </c>
      <c r="C874" s="7" t="s">
        <v>22</v>
      </c>
      <c r="D874" s="7" t="s">
        <v>23</v>
      </c>
      <c r="E874" s="7" t="s">
        <v>1784</v>
      </c>
      <c r="F874" s="7" t="s">
        <v>910</v>
      </c>
      <c r="G874" s="7" t="s">
        <v>1781</v>
      </c>
      <c r="H874" s="8">
        <v>44284</v>
      </c>
      <c r="I874" s="7">
        <v>7</v>
      </c>
      <c r="J874" s="7" t="s">
        <v>26</v>
      </c>
      <c r="K874" s="7" t="s">
        <v>1494</v>
      </c>
      <c r="L874" s="7" t="s">
        <v>1495</v>
      </c>
      <c r="M874" s="7">
        <v>1</v>
      </c>
      <c r="N874" s="9">
        <v>23235</v>
      </c>
      <c r="O874" s="7" t="s">
        <v>29</v>
      </c>
      <c r="P874" s="7" t="s">
        <v>30</v>
      </c>
      <c r="Q874" s="7" t="s">
        <v>203</v>
      </c>
      <c r="R874" s="7" t="s">
        <v>32</v>
      </c>
      <c r="S874" s="7" t="s">
        <v>29</v>
      </c>
      <c r="T874" s="10">
        <v>0.98670000000000002</v>
      </c>
    </row>
    <row r="875" spans="1:20" x14ac:dyDescent="0.3">
      <c r="A875" s="6" t="s">
        <v>20</v>
      </c>
      <c r="B875" s="7" t="s">
        <v>21</v>
      </c>
      <c r="C875" s="7" t="s">
        <v>22</v>
      </c>
      <c r="D875" s="7" t="s">
        <v>23</v>
      </c>
      <c r="E875" s="7" t="s">
        <v>1481</v>
      </c>
      <c r="F875" s="7" t="s">
        <v>1482</v>
      </c>
      <c r="G875" s="7" t="s">
        <v>1785</v>
      </c>
      <c r="H875" s="8">
        <v>44284</v>
      </c>
      <c r="I875" s="7">
        <v>7</v>
      </c>
      <c r="J875" s="7" t="s">
        <v>26</v>
      </c>
      <c r="K875" s="7" t="s">
        <v>195</v>
      </c>
      <c r="L875" s="7" t="s">
        <v>196</v>
      </c>
      <c r="M875" s="7">
        <v>1</v>
      </c>
      <c r="N875" s="9">
        <v>18025</v>
      </c>
      <c r="O875" s="7" t="s">
        <v>29</v>
      </c>
      <c r="P875" s="7" t="s">
        <v>30</v>
      </c>
      <c r="Q875" s="7" t="s">
        <v>203</v>
      </c>
      <c r="R875" s="7" t="s">
        <v>32</v>
      </c>
      <c r="S875" s="7" t="s">
        <v>29</v>
      </c>
      <c r="T875" s="10">
        <v>0.98670000000000002</v>
      </c>
    </row>
    <row r="876" spans="1:20" x14ac:dyDescent="0.3">
      <c r="A876" s="6" t="s">
        <v>20</v>
      </c>
      <c r="B876" s="7" t="s">
        <v>21</v>
      </c>
      <c r="C876" s="7" t="s">
        <v>22</v>
      </c>
      <c r="D876" s="7" t="s">
        <v>23</v>
      </c>
      <c r="E876" s="7" t="s">
        <v>721</v>
      </c>
      <c r="F876" s="7" t="s">
        <v>722</v>
      </c>
      <c r="G876" s="7" t="s">
        <v>1786</v>
      </c>
      <c r="H876" s="8">
        <v>44284</v>
      </c>
      <c r="I876" s="7">
        <v>7</v>
      </c>
      <c r="J876" s="7" t="s">
        <v>26</v>
      </c>
      <c r="K876" s="7" t="s">
        <v>1787</v>
      </c>
      <c r="L876" s="7" t="s">
        <v>1788</v>
      </c>
      <c r="M876" s="7">
        <v>2</v>
      </c>
      <c r="N876" s="9">
        <v>252084</v>
      </c>
      <c r="O876" s="7" t="s">
        <v>29</v>
      </c>
      <c r="P876" s="7" t="s">
        <v>30</v>
      </c>
      <c r="Q876" s="7" t="s">
        <v>203</v>
      </c>
      <c r="R876" s="7" t="s">
        <v>32</v>
      </c>
      <c r="S876" s="7" t="s">
        <v>48</v>
      </c>
      <c r="T876" s="10">
        <v>0.98670000000000002</v>
      </c>
    </row>
    <row r="877" spans="1:20" x14ac:dyDescent="0.3">
      <c r="A877" s="6" t="s">
        <v>20</v>
      </c>
      <c r="B877" s="7" t="s">
        <v>21</v>
      </c>
      <c r="C877" s="7" t="s">
        <v>22</v>
      </c>
      <c r="D877" s="7" t="s">
        <v>23</v>
      </c>
      <c r="E877" s="7" t="s">
        <v>369</v>
      </c>
      <c r="F877" s="7" t="s">
        <v>370</v>
      </c>
      <c r="G877" s="7" t="s">
        <v>1789</v>
      </c>
      <c r="H877" s="8">
        <v>44284</v>
      </c>
      <c r="I877" s="7">
        <v>7</v>
      </c>
      <c r="J877" s="7" t="s">
        <v>26</v>
      </c>
      <c r="K877" s="7" t="s">
        <v>1790</v>
      </c>
      <c r="L877" s="7" t="s">
        <v>1791</v>
      </c>
      <c r="M877" s="7">
        <v>1</v>
      </c>
      <c r="N877" s="9">
        <v>14689</v>
      </c>
      <c r="O877" s="7" t="s">
        <v>29</v>
      </c>
      <c r="P877" s="7" t="s">
        <v>30</v>
      </c>
      <c r="Q877" s="7" t="s">
        <v>203</v>
      </c>
      <c r="R877" s="7" t="s">
        <v>32</v>
      </c>
      <c r="S877" s="7" t="s">
        <v>29</v>
      </c>
      <c r="T877" s="10">
        <v>0.98670000000000002</v>
      </c>
    </row>
    <row r="878" spans="1:20" x14ac:dyDescent="0.3">
      <c r="A878" s="6" t="s">
        <v>20</v>
      </c>
      <c r="B878" s="7" t="s">
        <v>21</v>
      </c>
      <c r="C878" s="7" t="s">
        <v>22</v>
      </c>
      <c r="D878" s="7" t="s">
        <v>23</v>
      </c>
      <c r="E878" s="7" t="s">
        <v>224</v>
      </c>
      <c r="F878" s="7" t="s">
        <v>225</v>
      </c>
      <c r="G878" s="7" t="s">
        <v>1789</v>
      </c>
      <c r="H878" s="8">
        <v>44284</v>
      </c>
      <c r="I878" s="7">
        <v>7</v>
      </c>
      <c r="J878" s="7" t="s">
        <v>26</v>
      </c>
      <c r="K878" s="7" t="s">
        <v>1790</v>
      </c>
      <c r="L878" s="7" t="s">
        <v>1791</v>
      </c>
      <c r="M878" s="7">
        <v>1</v>
      </c>
      <c r="N878" s="9">
        <v>40059</v>
      </c>
      <c r="O878" s="7" t="s">
        <v>29</v>
      </c>
      <c r="P878" s="7" t="s">
        <v>30</v>
      </c>
      <c r="Q878" s="7" t="s">
        <v>203</v>
      </c>
      <c r="R878" s="7" t="s">
        <v>32</v>
      </c>
      <c r="S878" s="7" t="s">
        <v>29</v>
      </c>
      <c r="T878" s="10">
        <v>0.98670000000000002</v>
      </c>
    </row>
    <row r="879" spans="1:20" x14ac:dyDescent="0.3">
      <c r="A879" s="6" t="s">
        <v>20</v>
      </c>
      <c r="B879" s="7" t="s">
        <v>21</v>
      </c>
      <c r="C879" s="7" t="s">
        <v>22</v>
      </c>
      <c r="D879" s="7" t="s">
        <v>23</v>
      </c>
      <c r="E879" s="7" t="s">
        <v>1409</v>
      </c>
      <c r="F879" s="7" t="s">
        <v>1410</v>
      </c>
      <c r="G879" s="7" t="s">
        <v>1789</v>
      </c>
      <c r="H879" s="8">
        <v>44284</v>
      </c>
      <c r="I879" s="7">
        <v>7</v>
      </c>
      <c r="J879" s="7" t="s">
        <v>26</v>
      </c>
      <c r="K879" s="7" t="s">
        <v>1790</v>
      </c>
      <c r="L879" s="7" t="s">
        <v>1791</v>
      </c>
      <c r="M879" s="7">
        <v>6</v>
      </c>
      <c r="N879" s="9">
        <v>13464</v>
      </c>
      <c r="O879" s="7" t="s">
        <v>29</v>
      </c>
      <c r="P879" s="7" t="s">
        <v>30</v>
      </c>
      <c r="Q879" s="7" t="s">
        <v>203</v>
      </c>
      <c r="R879" s="7" t="s">
        <v>32</v>
      </c>
      <c r="S879" s="7" t="s">
        <v>29</v>
      </c>
      <c r="T879" s="10">
        <v>0.98670000000000002</v>
      </c>
    </row>
    <row r="880" spans="1:20" x14ac:dyDescent="0.3">
      <c r="A880" s="6" t="s">
        <v>20</v>
      </c>
      <c r="B880" s="7" t="s">
        <v>21</v>
      </c>
      <c r="C880" s="7" t="s">
        <v>22</v>
      </c>
      <c r="D880" s="7" t="s">
        <v>23</v>
      </c>
      <c r="E880" s="7" t="s">
        <v>1792</v>
      </c>
      <c r="F880" s="7" t="s">
        <v>1793</v>
      </c>
      <c r="G880" s="7" t="s">
        <v>1794</v>
      </c>
      <c r="H880" s="8">
        <v>44284</v>
      </c>
      <c r="I880" s="7">
        <v>7</v>
      </c>
      <c r="J880" s="7" t="s">
        <v>26</v>
      </c>
      <c r="K880" s="7" t="s">
        <v>1795</v>
      </c>
      <c r="L880" s="7" t="s">
        <v>1796</v>
      </c>
      <c r="M880" s="7">
        <v>1</v>
      </c>
      <c r="N880" s="9">
        <v>34008</v>
      </c>
      <c r="O880" s="7" t="s">
        <v>29</v>
      </c>
      <c r="P880" s="7" t="s">
        <v>30</v>
      </c>
      <c r="Q880" s="7" t="s">
        <v>203</v>
      </c>
      <c r="R880" s="7" t="s">
        <v>32</v>
      </c>
      <c r="S880" s="7" t="s">
        <v>29</v>
      </c>
      <c r="T880" s="10">
        <v>0.98670000000000002</v>
      </c>
    </row>
    <row r="881" spans="1:20" x14ac:dyDescent="0.3">
      <c r="A881" s="6" t="s">
        <v>20</v>
      </c>
      <c r="B881" s="7" t="s">
        <v>21</v>
      </c>
      <c r="C881" s="7" t="s">
        <v>22</v>
      </c>
      <c r="D881" s="7" t="s">
        <v>23</v>
      </c>
      <c r="E881" s="7" t="s">
        <v>1797</v>
      </c>
      <c r="F881" s="7" t="s">
        <v>1798</v>
      </c>
      <c r="G881" s="7" t="s">
        <v>1799</v>
      </c>
      <c r="H881" s="8">
        <v>44284</v>
      </c>
      <c r="I881" s="7">
        <v>7</v>
      </c>
      <c r="J881" s="7" t="s">
        <v>26</v>
      </c>
      <c r="K881" s="7" t="s">
        <v>201</v>
      </c>
      <c r="L881" s="7" t="s">
        <v>202</v>
      </c>
      <c r="M881" s="7">
        <v>1</v>
      </c>
      <c r="N881" s="9">
        <v>52017</v>
      </c>
      <c r="O881" s="7" t="s">
        <v>29</v>
      </c>
      <c r="P881" s="7" t="s">
        <v>30</v>
      </c>
      <c r="Q881" s="7" t="s">
        <v>203</v>
      </c>
      <c r="R881" s="7" t="s">
        <v>32</v>
      </c>
      <c r="S881" s="7" t="s">
        <v>29</v>
      </c>
      <c r="T881" s="10">
        <v>0.98670000000000002</v>
      </c>
    </row>
    <row r="882" spans="1:20" x14ac:dyDescent="0.3">
      <c r="A882" s="6" t="s">
        <v>20</v>
      </c>
      <c r="B882" s="7" t="s">
        <v>21</v>
      </c>
      <c r="C882" s="7" t="s">
        <v>22</v>
      </c>
      <c r="D882" s="7" t="s">
        <v>23</v>
      </c>
      <c r="E882" s="7" t="s">
        <v>1800</v>
      </c>
      <c r="F882" s="7" t="s">
        <v>1801</v>
      </c>
      <c r="G882" s="7" t="s">
        <v>1799</v>
      </c>
      <c r="H882" s="8">
        <v>44284</v>
      </c>
      <c r="I882" s="7">
        <v>7</v>
      </c>
      <c r="J882" s="7" t="s">
        <v>26</v>
      </c>
      <c r="K882" s="7" t="s">
        <v>201</v>
      </c>
      <c r="L882" s="7" t="s">
        <v>202</v>
      </c>
      <c r="M882" s="7">
        <v>1</v>
      </c>
      <c r="N882" s="9">
        <v>87218</v>
      </c>
      <c r="O882" s="7" t="s">
        <v>29</v>
      </c>
      <c r="P882" s="7" t="s">
        <v>30</v>
      </c>
      <c r="Q882" s="7" t="s">
        <v>203</v>
      </c>
      <c r="R882" s="7" t="s">
        <v>32</v>
      </c>
      <c r="S882" s="7" t="s">
        <v>29</v>
      </c>
      <c r="T882" s="10">
        <v>0.98670000000000002</v>
      </c>
    </row>
    <row r="883" spans="1:20" x14ac:dyDescent="0.3">
      <c r="A883" s="6" t="s">
        <v>20</v>
      </c>
      <c r="B883" s="7" t="s">
        <v>21</v>
      </c>
      <c r="C883" s="7" t="s">
        <v>22</v>
      </c>
      <c r="D883" s="7" t="s">
        <v>23</v>
      </c>
      <c r="E883" s="7">
        <v>18050</v>
      </c>
      <c r="F883" s="7" t="s">
        <v>1802</v>
      </c>
      <c r="G883" s="7" t="s">
        <v>1803</v>
      </c>
      <c r="H883" s="8">
        <v>44284</v>
      </c>
      <c r="I883" s="7">
        <v>7</v>
      </c>
      <c r="J883" s="7" t="s">
        <v>26</v>
      </c>
      <c r="K883" s="7" t="s">
        <v>1804</v>
      </c>
      <c r="L883" s="7" t="s">
        <v>1805</v>
      </c>
      <c r="M883" s="7">
        <v>2</v>
      </c>
      <c r="N883" s="9">
        <v>9512</v>
      </c>
      <c r="O883" s="7" t="s">
        <v>29</v>
      </c>
      <c r="P883" s="7" t="s">
        <v>30</v>
      </c>
      <c r="Q883" s="7" t="s">
        <v>203</v>
      </c>
      <c r="R883" s="7" t="s">
        <v>32</v>
      </c>
      <c r="S883" s="7" t="s">
        <v>29</v>
      </c>
      <c r="T883" s="10">
        <v>0.98670000000000002</v>
      </c>
    </row>
    <row r="884" spans="1:20" x14ac:dyDescent="0.3">
      <c r="A884" s="6" t="s">
        <v>20</v>
      </c>
      <c r="B884" s="7" t="s">
        <v>21</v>
      </c>
      <c r="C884" s="7" t="s">
        <v>22</v>
      </c>
      <c r="D884" s="7" t="s">
        <v>23</v>
      </c>
      <c r="E884" s="7" t="s">
        <v>1806</v>
      </c>
      <c r="F884" s="7" t="s">
        <v>949</v>
      </c>
      <c r="G884" s="7" t="s">
        <v>1807</v>
      </c>
      <c r="H884" s="8">
        <v>44284</v>
      </c>
      <c r="I884" s="7">
        <v>7</v>
      </c>
      <c r="J884" s="7" t="s">
        <v>26</v>
      </c>
      <c r="K884" s="7" t="s">
        <v>1666</v>
      </c>
      <c r="L884" s="7" t="s">
        <v>1667</v>
      </c>
      <c r="M884" s="7">
        <v>1</v>
      </c>
      <c r="N884" s="9">
        <v>19017</v>
      </c>
      <c r="O884" s="7" t="s">
        <v>29</v>
      </c>
      <c r="P884" s="7" t="s">
        <v>30</v>
      </c>
      <c r="Q884" s="7" t="s">
        <v>203</v>
      </c>
      <c r="R884" s="7" t="s">
        <v>32</v>
      </c>
      <c r="S884" s="7" t="s">
        <v>29</v>
      </c>
      <c r="T884" s="10">
        <v>0.98670000000000002</v>
      </c>
    </row>
    <row r="885" spans="1:20" x14ac:dyDescent="0.3">
      <c r="A885" s="6" t="s">
        <v>20</v>
      </c>
      <c r="B885" s="7" t="s">
        <v>21</v>
      </c>
      <c r="C885" s="7" t="s">
        <v>22</v>
      </c>
      <c r="D885" s="7" t="s">
        <v>23</v>
      </c>
      <c r="E885" s="7">
        <v>8010</v>
      </c>
      <c r="F885" s="7" t="s">
        <v>1808</v>
      </c>
      <c r="G885" s="7" t="s">
        <v>1809</v>
      </c>
      <c r="H885" s="8">
        <v>44284</v>
      </c>
      <c r="I885" s="7">
        <v>7</v>
      </c>
      <c r="J885" s="7" t="s">
        <v>26</v>
      </c>
      <c r="K885" s="7" t="s">
        <v>1804</v>
      </c>
      <c r="L885" s="7" t="s">
        <v>1805</v>
      </c>
      <c r="M885" s="7">
        <v>1</v>
      </c>
      <c r="N885" s="9">
        <v>2891</v>
      </c>
      <c r="O885" s="7" t="s">
        <v>29</v>
      </c>
      <c r="P885" s="7" t="s">
        <v>30</v>
      </c>
      <c r="Q885" s="7" t="s">
        <v>203</v>
      </c>
      <c r="R885" s="7" t="s">
        <v>32</v>
      </c>
      <c r="S885" s="7" t="s">
        <v>29</v>
      </c>
      <c r="T885" s="10">
        <v>0.98670000000000002</v>
      </c>
    </row>
    <row r="886" spans="1:20" x14ac:dyDescent="0.3">
      <c r="A886" s="6" t="s">
        <v>20</v>
      </c>
      <c r="B886" s="7" t="s">
        <v>21</v>
      </c>
      <c r="C886" s="7" t="s">
        <v>22</v>
      </c>
      <c r="D886" s="7" t="s">
        <v>23</v>
      </c>
      <c r="E886" s="7">
        <v>8011</v>
      </c>
      <c r="F886" s="7" t="s">
        <v>1810</v>
      </c>
      <c r="G886" s="7" t="s">
        <v>1809</v>
      </c>
      <c r="H886" s="8">
        <v>44284</v>
      </c>
      <c r="I886" s="7">
        <v>7</v>
      </c>
      <c r="J886" s="7" t="s">
        <v>26</v>
      </c>
      <c r="K886" s="7" t="s">
        <v>1804</v>
      </c>
      <c r="L886" s="7" t="s">
        <v>1805</v>
      </c>
      <c r="M886" s="7">
        <v>1</v>
      </c>
      <c r="N886" s="9">
        <v>3126</v>
      </c>
      <c r="O886" s="7" t="s">
        <v>29</v>
      </c>
      <c r="P886" s="7" t="s">
        <v>30</v>
      </c>
      <c r="Q886" s="7" t="s">
        <v>203</v>
      </c>
      <c r="R886" s="7" t="s">
        <v>32</v>
      </c>
      <c r="S886" s="7" t="s">
        <v>29</v>
      </c>
      <c r="T886" s="10">
        <v>0.98670000000000002</v>
      </c>
    </row>
    <row r="887" spans="1:20" x14ac:dyDescent="0.3">
      <c r="A887" s="6" t="s">
        <v>20</v>
      </c>
      <c r="B887" s="7" t="s">
        <v>21</v>
      </c>
      <c r="C887" s="7" t="s">
        <v>22</v>
      </c>
      <c r="D887" s="7" t="s">
        <v>23</v>
      </c>
      <c r="E887" s="7" t="s">
        <v>1121</v>
      </c>
      <c r="F887" s="7" t="s">
        <v>1122</v>
      </c>
      <c r="G887" s="7" t="s">
        <v>1811</v>
      </c>
      <c r="H887" s="8">
        <v>44284</v>
      </c>
      <c r="I887" s="7">
        <v>7</v>
      </c>
      <c r="J887" s="7" t="s">
        <v>26</v>
      </c>
      <c r="K887" s="7" t="s">
        <v>1812</v>
      </c>
      <c r="L887" s="7" t="s">
        <v>1813</v>
      </c>
      <c r="M887" s="7">
        <v>1</v>
      </c>
      <c r="N887" s="9">
        <v>28168</v>
      </c>
      <c r="O887" s="7" t="s">
        <v>29</v>
      </c>
      <c r="P887" s="7" t="s">
        <v>30</v>
      </c>
      <c r="Q887" s="7" t="s">
        <v>203</v>
      </c>
      <c r="R887" s="7" t="s">
        <v>32</v>
      </c>
      <c r="S887" s="7" t="s">
        <v>29</v>
      </c>
      <c r="T887" s="10">
        <v>0.98670000000000002</v>
      </c>
    </row>
    <row r="888" spans="1:20" x14ac:dyDescent="0.3">
      <c r="A888" s="6" t="s">
        <v>20</v>
      </c>
      <c r="B888" s="7" t="s">
        <v>21</v>
      </c>
      <c r="C888" s="7" t="s">
        <v>22</v>
      </c>
      <c r="D888" s="7" t="s">
        <v>23</v>
      </c>
      <c r="E888" s="7" t="s">
        <v>1508</v>
      </c>
      <c r="F888" s="7" t="s">
        <v>1509</v>
      </c>
      <c r="G888" s="7" t="s">
        <v>1811</v>
      </c>
      <c r="H888" s="8">
        <v>44284</v>
      </c>
      <c r="I888" s="7">
        <v>7</v>
      </c>
      <c r="J888" s="7" t="s">
        <v>26</v>
      </c>
      <c r="K888" s="7" t="s">
        <v>1812</v>
      </c>
      <c r="L888" s="7" t="s">
        <v>1813</v>
      </c>
      <c r="M888" s="7">
        <v>1</v>
      </c>
      <c r="N888" s="9">
        <v>18000</v>
      </c>
      <c r="O888" s="7" t="s">
        <v>29</v>
      </c>
      <c r="P888" s="7" t="s">
        <v>30</v>
      </c>
      <c r="Q888" s="7" t="s">
        <v>203</v>
      </c>
      <c r="R888" s="7" t="s">
        <v>32</v>
      </c>
      <c r="S888" s="7" t="s">
        <v>29</v>
      </c>
      <c r="T888" s="10">
        <v>0.98670000000000002</v>
      </c>
    </row>
    <row r="889" spans="1:20" x14ac:dyDescent="0.3">
      <c r="A889" s="6" t="s">
        <v>20</v>
      </c>
      <c r="B889" s="7" t="s">
        <v>21</v>
      </c>
      <c r="C889" s="7" t="s">
        <v>22</v>
      </c>
      <c r="D889" s="7" t="s">
        <v>23</v>
      </c>
      <c r="E889" s="7">
        <v>3572</v>
      </c>
      <c r="F889" s="7" t="s">
        <v>748</v>
      </c>
      <c r="G889" s="7" t="s">
        <v>1811</v>
      </c>
      <c r="H889" s="8">
        <v>44284</v>
      </c>
      <c r="I889" s="7">
        <v>7</v>
      </c>
      <c r="J889" s="7" t="s">
        <v>26</v>
      </c>
      <c r="K889" s="7" t="s">
        <v>1812</v>
      </c>
      <c r="L889" s="7" t="s">
        <v>1813</v>
      </c>
      <c r="M889" s="7">
        <v>2</v>
      </c>
      <c r="N889" s="9">
        <v>40320</v>
      </c>
      <c r="O889" s="7" t="s">
        <v>64</v>
      </c>
      <c r="P889" s="7" t="s">
        <v>30</v>
      </c>
      <c r="Q889" s="7" t="s">
        <v>203</v>
      </c>
      <c r="R889" s="7" t="s">
        <v>32</v>
      </c>
      <c r="S889" s="7" t="s">
        <v>48</v>
      </c>
      <c r="T889" s="10">
        <v>0.98670000000000002</v>
      </c>
    </row>
    <row r="890" spans="1:20" x14ac:dyDescent="0.3">
      <c r="A890" s="6" t="s">
        <v>20</v>
      </c>
      <c r="B890" s="7" t="s">
        <v>21</v>
      </c>
      <c r="C890" s="7" t="s">
        <v>22</v>
      </c>
      <c r="D890" s="7" t="s">
        <v>23</v>
      </c>
      <c r="E890" s="7">
        <v>1504</v>
      </c>
      <c r="F890" s="7" t="s">
        <v>1814</v>
      </c>
      <c r="G890" s="7" t="s">
        <v>1811</v>
      </c>
      <c r="H890" s="8">
        <v>44284</v>
      </c>
      <c r="I890" s="7">
        <v>7</v>
      </c>
      <c r="J890" s="7" t="s">
        <v>26</v>
      </c>
      <c r="K890" s="7" t="s">
        <v>1812</v>
      </c>
      <c r="L890" s="7" t="s">
        <v>1813</v>
      </c>
      <c r="M890" s="7">
        <v>1</v>
      </c>
      <c r="N890" s="9">
        <v>3824</v>
      </c>
      <c r="O890" s="7" t="s">
        <v>29</v>
      </c>
      <c r="P890" s="7" t="s">
        <v>30</v>
      </c>
      <c r="Q890" s="7" t="s">
        <v>203</v>
      </c>
      <c r="R890" s="7" t="s">
        <v>32</v>
      </c>
      <c r="S890" s="7" t="s">
        <v>29</v>
      </c>
      <c r="T890" s="10">
        <v>0.98670000000000002</v>
      </c>
    </row>
    <row r="891" spans="1:20" x14ac:dyDescent="0.3">
      <c r="A891" s="6" t="s">
        <v>20</v>
      </c>
      <c r="B891" s="7" t="s">
        <v>21</v>
      </c>
      <c r="C891" s="7" t="s">
        <v>22</v>
      </c>
      <c r="D891" s="7" t="s">
        <v>23</v>
      </c>
      <c r="E891" s="7" t="s">
        <v>1614</v>
      </c>
      <c r="F891" s="7" t="s">
        <v>1615</v>
      </c>
      <c r="G891" s="7" t="s">
        <v>1811</v>
      </c>
      <c r="H891" s="8">
        <v>44284</v>
      </c>
      <c r="I891" s="7">
        <v>7</v>
      </c>
      <c r="J891" s="7" t="s">
        <v>26</v>
      </c>
      <c r="K891" s="7" t="s">
        <v>1812</v>
      </c>
      <c r="L891" s="7" t="s">
        <v>1813</v>
      </c>
      <c r="M891" s="7">
        <v>3</v>
      </c>
      <c r="N891" s="9">
        <v>16815</v>
      </c>
      <c r="O891" s="7" t="s">
        <v>29</v>
      </c>
      <c r="P891" s="7" t="s">
        <v>30</v>
      </c>
      <c r="Q891" s="7" t="s">
        <v>203</v>
      </c>
      <c r="R891" s="7" t="s">
        <v>32</v>
      </c>
      <c r="S891" s="7" t="s">
        <v>29</v>
      </c>
      <c r="T891" s="10">
        <v>0.98670000000000002</v>
      </c>
    </row>
    <row r="892" spans="1:20" x14ac:dyDescent="0.3">
      <c r="A892" s="6" t="s">
        <v>20</v>
      </c>
      <c r="B892" s="7" t="s">
        <v>21</v>
      </c>
      <c r="C892" s="7" t="s">
        <v>22</v>
      </c>
      <c r="D892" s="7" t="s">
        <v>23</v>
      </c>
      <c r="E892" s="7" t="s">
        <v>562</v>
      </c>
      <c r="F892" s="7" t="s">
        <v>563</v>
      </c>
      <c r="G892" s="7" t="s">
        <v>1815</v>
      </c>
      <c r="H892" s="8">
        <v>44284</v>
      </c>
      <c r="I892" s="7">
        <v>7</v>
      </c>
      <c r="J892" s="7" t="s">
        <v>26</v>
      </c>
      <c r="K892" s="7" t="s">
        <v>1816</v>
      </c>
      <c r="L892" s="7" t="s">
        <v>1817</v>
      </c>
      <c r="M892" s="7">
        <v>1</v>
      </c>
      <c r="N892" s="9">
        <v>76766</v>
      </c>
      <c r="O892" s="7" t="s">
        <v>29</v>
      </c>
      <c r="P892" s="7" t="s">
        <v>30</v>
      </c>
      <c r="Q892" s="7" t="s">
        <v>203</v>
      </c>
      <c r="R892" s="7" t="s">
        <v>32</v>
      </c>
      <c r="S892" s="7" t="s">
        <v>29</v>
      </c>
      <c r="T892" s="10">
        <v>0.98670000000000002</v>
      </c>
    </row>
    <row r="893" spans="1:20" x14ac:dyDescent="0.3">
      <c r="A893" s="6" t="s">
        <v>20</v>
      </c>
      <c r="B893" s="7" t="s">
        <v>21</v>
      </c>
      <c r="C893" s="7" t="s">
        <v>22</v>
      </c>
      <c r="D893" s="7" t="s">
        <v>23</v>
      </c>
      <c r="E893" s="7" t="s">
        <v>1818</v>
      </c>
      <c r="F893" s="7" t="s">
        <v>1819</v>
      </c>
      <c r="G893" s="7" t="s">
        <v>1815</v>
      </c>
      <c r="H893" s="8">
        <v>44284</v>
      </c>
      <c r="I893" s="7">
        <v>7</v>
      </c>
      <c r="J893" s="7" t="s">
        <v>26</v>
      </c>
      <c r="K893" s="7" t="s">
        <v>1816</v>
      </c>
      <c r="L893" s="7" t="s">
        <v>1817</v>
      </c>
      <c r="M893" s="7">
        <v>1</v>
      </c>
      <c r="N893" s="9">
        <v>24222</v>
      </c>
      <c r="O893" s="7" t="s">
        <v>29</v>
      </c>
      <c r="P893" s="7" t="s">
        <v>30</v>
      </c>
      <c r="Q893" s="7" t="s">
        <v>203</v>
      </c>
      <c r="R893" s="7" t="s">
        <v>32</v>
      </c>
      <c r="S893" s="7" t="s">
        <v>29</v>
      </c>
      <c r="T893" s="10">
        <v>0.98670000000000002</v>
      </c>
    </row>
    <row r="894" spans="1:20" x14ac:dyDescent="0.3">
      <c r="A894" s="6" t="s">
        <v>20</v>
      </c>
      <c r="B894" s="7" t="s">
        <v>21</v>
      </c>
      <c r="C894" s="7" t="s">
        <v>22</v>
      </c>
      <c r="D894" s="7" t="s">
        <v>23</v>
      </c>
      <c r="E894" s="7">
        <v>85365</v>
      </c>
      <c r="F894" s="7" t="s">
        <v>701</v>
      </c>
      <c r="G894" s="7" t="s">
        <v>1815</v>
      </c>
      <c r="H894" s="8">
        <v>44284</v>
      </c>
      <c r="I894" s="7">
        <v>7</v>
      </c>
      <c r="J894" s="7" t="s">
        <v>26</v>
      </c>
      <c r="K894" s="7" t="s">
        <v>1816</v>
      </c>
      <c r="L894" s="7" t="s">
        <v>1817</v>
      </c>
      <c r="M894" s="7">
        <v>2</v>
      </c>
      <c r="N894" s="9">
        <v>45362</v>
      </c>
      <c r="O894" s="7" t="s">
        <v>29</v>
      </c>
      <c r="P894" s="7" t="s">
        <v>30</v>
      </c>
      <c r="Q894" s="7" t="s">
        <v>203</v>
      </c>
      <c r="R894" s="7" t="s">
        <v>32</v>
      </c>
      <c r="S894" s="7" t="s">
        <v>29</v>
      </c>
      <c r="T894" s="10">
        <v>0.98670000000000002</v>
      </c>
    </row>
    <row r="895" spans="1:20" x14ac:dyDescent="0.3">
      <c r="A895" s="6" t="s">
        <v>20</v>
      </c>
      <c r="B895" s="7" t="s">
        <v>21</v>
      </c>
      <c r="C895" s="7" t="s">
        <v>22</v>
      </c>
      <c r="D895" s="7" t="s">
        <v>23</v>
      </c>
      <c r="E895" s="7" t="s">
        <v>1820</v>
      </c>
      <c r="F895" s="7" t="s">
        <v>1821</v>
      </c>
      <c r="G895" s="7" t="s">
        <v>1822</v>
      </c>
      <c r="H895" s="8">
        <v>44284</v>
      </c>
      <c r="I895" s="7">
        <v>7</v>
      </c>
      <c r="J895" s="7" t="s">
        <v>26</v>
      </c>
      <c r="K895" s="7" t="s">
        <v>1512</v>
      </c>
      <c r="L895" s="7" t="s">
        <v>1513</v>
      </c>
      <c r="M895" s="7">
        <v>1</v>
      </c>
      <c r="N895" s="9">
        <v>159655</v>
      </c>
      <c r="O895" s="7" t="s">
        <v>29</v>
      </c>
      <c r="P895" s="7" t="s">
        <v>30</v>
      </c>
      <c r="Q895" s="7" t="s">
        <v>203</v>
      </c>
      <c r="R895" s="7" t="s">
        <v>32</v>
      </c>
      <c r="S895" s="7" t="s">
        <v>29</v>
      </c>
      <c r="T895" s="10">
        <v>0.98670000000000002</v>
      </c>
    </row>
    <row r="896" spans="1:20" x14ac:dyDescent="0.3">
      <c r="A896" s="6" t="s">
        <v>20</v>
      </c>
      <c r="B896" s="7" t="s">
        <v>21</v>
      </c>
      <c r="C896" s="7" t="s">
        <v>22</v>
      </c>
      <c r="D896" s="7" t="s">
        <v>23</v>
      </c>
      <c r="E896" s="7" t="s">
        <v>258</v>
      </c>
      <c r="F896" s="7" t="s">
        <v>259</v>
      </c>
      <c r="G896" s="7" t="s">
        <v>1823</v>
      </c>
      <c r="H896" s="8">
        <v>44284</v>
      </c>
      <c r="I896" s="7">
        <v>7</v>
      </c>
      <c r="J896" s="7" t="s">
        <v>26</v>
      </c>
      <c r="K896" s="7" t="s">
        <v>1346</v>
      </c>
      <c r="L896" s="7" t="s">
        <v>1347</v>
      </c>
      <c r="M896" s="7">
        <v>2</v>
      </c>
      <c r="N896" s="9">
        <v>8454</v>
      </c>
      <c r="O896" s="7" t="s">
        <v>29</v>
      </c>
      <c r="P896" s="7" t="s">
        <v>30</v>
      </c>
      <c r="Q896" s="7" t="s">
        <v>203</v>
      </c>
      <c r="R896" s="7" t="s">
        <v>32</v>
      </c>
      <c r="S896" s="7" t="s">
        <v>29</v>
      </c>
      <c r="T896" s="10">
        <v>0.98670000000000002</v>
      </c>
    </row>
    <row r="897" spans="1:20" x14ac:dyDescent="0.3">
      <c r="A897" s="6" t="s">
        <v>20</v>
      </c>
      <c r="B897" s="7" t="s">
        <v>21</v>
      </c>
      <c r="C897" s="7" t="s">
        <v>22</v>
      </c>
      <c r="D897" s="7" t="s">
        <v>23</v>
      </c>
      <c r="E897" s="7">
        <v>2209</v>
      </c>
      <c r="F897" s="7" t="s">
        <v>1824</v>
      </c>
      <c r="G897" s="7" t="s">
        <v>1825</v>
      </c>
      <c r="H897" s="8">
        <v>44284</v>
      </c>
      <c r="I897" s="7">
        <v>7</v>
      </c>
      <c r="J897" s="7" t="s">
        <v>26</v>
      </c>
      <c r="K897" s="7" t="s">
        <v>1826</v>
      </c>
      <c r="L897" s="7" t="s">
        <v>1827</v>
      </c>
      <c r="M897" s="7">
        <v>1</v>
      </c>
      <c r="N897" s="9">
        <v>89403</v>
      </c>
      <c r="O897" s="7" t="s">
        <v>29</v>
      </c>
      <c r="P897" s="7" t="s">
        <v>30</v>
      </c>
      <c r="Q897" s="7" t="s">
        <v>203</v>
      </c>
      <c r="R897" s="7" t="s">
        <v>32</v>
      </c>
      <c r="S897" s="7" t="s">
        <v>29</v>
      </c>
      <c r="T897" s="10">
        <v>0.98670000000000002</v>
      </c>
    </row>
    <row r="898" spans="1:20" x14ac:dyDescent="0.3">
      <c r="A898" s="6" t="s">
        <v>20</v>
      </c>
      <c r="B898" s="7" t="s">
        <v>21</v>
      </c>
      <c r="C898" s="7" t="s">
        <v>22</v>
      </c>
      <c r="D898" s="7" t="s">
        <v>23</v>
      </c>
      <c r="E898" s="7" t="s">
        <v>687</v>
      </c>
      <c r="F898" s="7" t="s">
        <v>688</v>
      </c>
      <c r="G898" s="7" t="s">
        <v>1828</v>
      </c>
      <c r="H898" s="8">
        <v>44284</v>
      </c>
      <c r="I898" s="7">
        <v>7</v>
      </c>
      <c r="J898" s="7" t="s">
        <v>26</v>
      </c>
      <c r="K898" s="7" t="s">
        <v>1829</v>
      </c>
      <c r="L898" s="7" t="s">
        <v>1830</v>
      </c>
      <c r="M898" s="7">
        <v>3</v>
      </c>
      <c r="N898" s="9">
        <v>4008</v>
      </c>
      <c r="O898" s="7" t="s">
        <v>29</v>
      </c>
      <c r="P898" s="7" t="s">
        <v>30</v>
      </c>
      <c r="Q898" s="7" t="s">
        <v>203</v>
      </c>
      <c r="R898" s="7" t="s">
        <v>32</v>
      </c>
      <c r="S898" s="7" t="s">
        <v>29</v>
      </c>
      <c r="T898" s="10">
        <v>0.98670000000000002</v>
      </c>
    </row>
    <row r="899" spans="1:20" x14ac:dyDescent="0.3">
      <c r="A899" s="6" t="s">
        <v>20</v>
      </c>
      <c r="B899" s="7" t="s">
        <v>21</v>
      </c>
      <c r="C899" s="7" t="s">
        <v>22</v>
      </c>
      <c r="D899" s="7" t="s">
        <v>23</v>
      </c>
      <c r="E899" s="7" t="s">
        <v>924</v>
      </c>
      <c r="F899" s="7" t="s">
        <v>925</v>
      </c>
      <c r="G899" s="7" t="s">
        <v>1831</v>
      </c>
      <c r="H899" s="8">
        <v>44284</v>
      </c>
      <c r="I899" s="7">
        <v>7</v>
      </c>
      <c r="J899" s="7" t="s">
        <v>26</v>
      </c>
      <c r="K899" s="7" t="s">
        <v>1661</v>
      </c>
      <c r="L899" s="7" t="s">
        <v>1662</v>
      </c>
      <c r="M899" s="7">
        <v>1</v>
      </c>
      <c r="N899" s="9">
        <v>213907</v>
      </c>
      <c r="O899" s="7" t="s">
        <v>29</v>
      </c>
      <c r="P899" s="7" t="s">
        <v>30</v>
      </c>
      <c r="Q899" s="7" t="s">
        <v>203</v>
      </c>
      <c r="R899" s="7" t="s">
        <v>32</v>
      </c>
      <c r="S899" s="7" t="s">
        <v>29</v>
      </c>
      <c r="T899" s="10">
        <v>0.98670000000000002</v>
      </c>
    </row>
    <row r="900" spans="1:20" x14ac:dyDescent="0.3">
      <c r="A900" s="6" t="s">
        <v>20</v>
      </c>
      <c r="B900" s="7" t="s">
        <v>21</v>
      </c>
      <c r="C900" s="7" t="s">
        <v>22</v>
      </c>
      <c r="D900" s="7" t="s">
        <v>23</v>
      </c>
      <c r="E900" s="7" t="s">
        <v>442</v>
      </c>
      <c r="F900" s="7" t="s">
        <v>443</v>
      </c>
      <c r="G900" s="7" t="s">
        <v>1832</v>
      </c>
      <c r="H900" s="8">
        <v>44284</v>
      </c>
      <c r="I900" s="7">
        <v>7</v>
      </c>
      <c r="J900" s="7" t="s">
        <v>26</v>
      </c>
      <c r="K900" s="7" t="s">
        <v>1726</v>
      </c>
      <c r="L900" s="7" t="s">
        <v>1727</v>
      </c>
      <c r="M900" s="7">
        <v>1</v>
      </c>
      <c r="N900" s="9">
        <v>11084</v>
      </c>
      <c r="O900" s="7" t="s">
        <v>29</v>
      </c>
      <c r="P900" s="7" t="s">
        <v>30</v>
      </c>
      <c r="Q900" s="7" t="s">
        <v>203</v>
      </c>
      <c r="R900" s="7" t="s">
        <v>32</v>
      </c>
      <c r="S900" s="7" t="s">
        <v>29</v>
      </c>
      <c r="T900" s="10">
        <v>0.98670000000000002</v>
      </c>
    </row>
    <row r="901" spans="1:20" x14ac:dyDescent="0.3">
      <c r="A901" s="6" t="s">
        <v>20</v>
      </c>
      <c r="B901" s="7" t="s">
        <v>21</v>
      </c>
      <c r="C901" s="7" t="s">
        <v>22</v>
      </c>
      <c r="D901" s="7" t="s">
        <v>23</v>
      </c>
      <c r="E901" s="7" t="s">
        <v>1833</v>
      </c>
      <c r="F901" s="7" t="s">
        <v>1834</v>
      </c>
      <c r="G901" s="7" t="s">
        <v>1832</v>
      </c>
      <c r="H901" s="8">
        <v>44284</v>
      </c>
      <c r="I901" s="7">
        <v>7</v>
      </c>
      <c r="J901" s="7" t="s">
        <v>26</v>
      </c>
      <c r="K901" s="7" t="s">
        <v>1726</v>
      </c>
      <c r="L901" s="7" t="s">
        <v>1727</v>
      </c>
      <c r="M901" s="7">
        <v>6</v>
      </c>
      <c r="N901" s="9">
        <v>27630</v>
      </c>
      <c r="O901" s="7" t="s">
        <v>29</v>
      </c>
      <c r="P901" s="7" t="s">
        <v>30</v>
      </c>
      <c r="Q901" s="7" t="s">
        <v>203</v>
      </c>
      <c r="R901" s="7" t="s">
        <v>32</v>
      </c>
      <c r="S901" s="7" t="s">
        <v>29</v>
      </c>
      <c r="T901" s="10">
        <v>0.98670000000000002</v>
      </c>
    </row>
    <row r="902" spans="1:20" x14ac:dyDescent="0.3">
      <c r="A902" s="6" t="s">
        <v>20</v>
      </c>
      <c r="B902" s="7" t="s">
        <v>21</v>
      </c>
      <c r="C902" s="7" t="s">
        <v>22</v>
      </c>
      <c r="D902" s="7" t="s">
        <v>23</v>
      </c>
      <c r="E902" s="7" t="s">
        <v>1835</v>
      </c>
      <c r="F902" s="7" t="s">
        <v>1836</v>
      </c>
      <c r="G902" s="7" t="s">
        <v>1832</v>
      </c>
      <c r="H902" s="8">
        <v>44284</v>
      </c>
      <c r="I902" s="7">
        <v>7</v>
      </c>
      <c r="J902" s="7" t="s">
        <v>26</v>
      </c>
      <c r="K902" s="7" t="s">
        <v>1726</v>
      </c>
      <c r="L902" s="7" t="s">
        <v>1727</v>
      </c>
      <c r="M902" s="7">
        <v>1</v>
      </c>
      <c r="N902" s="9">
        <v>14849</v>
      </c>
      <c r="O902" s="7" t="s">
        <v>29</v>
      </c>
      <c r="P902" s="7" t="s">
        <v>30</v>
      </c>
      <c r="Q902" s="7" t="s">
        <v>203</v>
      </c>
      <c r="R902" s="7" t="s">
        <v>32</v>
      </c>
      <c r="S902" s="7" t="s">
        <v>29</v>
      </c>
      <c r="T902" s="10">
        <v>0.98670000000000002</v>
      </c>
    </row>
    <row r="903" spans="1:20" x14ac:dyDescent="0.3">
      <c r="A903" s="6" t="s">
        <v>20</v>
      </c>
      <c r="B903" s="7" t="s">
        <v>21</v>
      </c>
      <c r="C903" s="7" t="s">
        <v>22</v>
      </c>
      <c r="D903" s="7" t="s">
        <v>23</v>
      </c>
      <c r="E903" s="7" t="s">
        <v>1236</v>
      </c>
      <c r="F903" s="7" t="s">
        <v>1237</v>
      </c>
      <c r="G903" s="7" t="s">
        <v>1832</v>
      </c>
      <c r="H903" s="8">
        <v>44284</v>
      </c>
      <c r="I903" s="7">
        <v>7</v>
      </c>
      <c r="J903" s="7" t="s">
        <v>26</v>
      </c>
      <c r="K903" s="7" t="s">
        <v>1726</v>
      </c>
      <c r="L903" s="7" t="s">
        <v>1727</v>
      </c>
      <c r="M903" s="7">
        <v>1</v>
      </c>
      <c r="N903" s="9">
        <v>32986</v>
      </c>
      <c r="O903" s="7" t="s">
        <v>29</v>
      </c>
      <c r="P903" s="7" t="s">
        <v>30</v>
      </c>
      <c r="Q903" s="7" t="s">
        <v>203</v>
      </c>
      <c r="R903" s="7" t="s">
        <v>32</v>
      </c>
      <c r="S903" s="7" t="s">
        <v>29</v>
      </c>
      <c r="T903" s="10">
        <v>0.98670000000000002</v>
      </c>
    </row>
    <row r="904" spans="1:20" x14ac:dyDescent="0.3">
      <c r="A904" s="6" t="s">
        <v>20</v>
      </c>
      <c r="B904" s="7" t="s">
        <v>21</v>
      </c>
      <c r="C904" s="7" t="s">
        <v>22</v>
      </c>
      <c r="D904" s="7" t="s">
        <v>23</v>
      </c>
      <c r="E904" s="7" t="s">
        <v>1837</v>
      </c>
      <c r="F904" s="7" t="s">
        <v>1838</v>
      </c>
      <c r="G904" s="7" t="s">
        <v>1832</v>
      </c>
      <c r="H904" s="8">
        <v>44284</v>
      </c>
      <c r="I904" s="7">
        <v>7</v>
      </c>
      <c r="J904" s="7" t="s">
        <v>26</v>
      </c>
      <c r="K904" s="7" t="s">
        <v>1726</v>
      </c>
      <c r="L904" s="7" t="s">
        <v>1727</v>
      </c>
      <c r="M904" s="7">
        <v>1</v>
      </c>
      <c r="N904" s="9">
        <v>10168</v>
      </c>
      <c r="O904" s="7" t="s">
        <v>29</v>
      </c>
      <c r="P904" s="7" t="s">
        <v>30</v>
      </c>
      <c r="Q904" s="7" t="s">
        <v>203</v>
      </c>
      <c r="R904" s="7" t="s">
        <v>32</v>
      </c>
      <c r="S904" s="7" t="s">
        <v>29</v>
      </c>
      <c r="T904" s="10">
        <v>0.98670000000000002</v>
      </c>
    </row>
    <row r="905" spans="1:20" x14ac:dyDescent="0.3">
      <c r="A905" s="6" t="s">
        <v>20</v>
      </c>
      <c r="B905" s="7" t="s">
        <v>21</v>
      </c>
      <c r="C905" s="7" t="s">
        <v>22</v>
      </c>
      <c r="D905" s="7" t="s">
        <v>23</v>
      </c>
      <c r="E905" s="7" t="s">
        <v>1508</v>
      </c>
      <c r="F905" s="7" t="s">
        <v>1509</v>
      </c>
      <c r="G905" s="7" t="s">
        <v>1832</v>
      </c>
      <c r="H905" s="8">
        <v>44284</v>
      </c>
      <c r="I905" s="7">
        <v>7</v>
      </c>
      <c r="J905" s="7" t="s">
        <v>26</v>
      </c>
      <c r="K905" s="7" t="s">
        <v>1726</v>
      </c>
      <c r="L905" s="7" t="s">
        <v>1727</v>
      </c>
      <c r="M905" s="7">
        <v>1</v>
      </c>
      <c r="N905" s="9">
        <v>18000</v>
      </c>
      <c r="O905" s="7" t="s">
        <v>29</v>
      </c>
      <c r="P905" s="7" t="s">
        <v>30</v>
      </c>
      <c r="Q905" s="7" t="s">
        <v>203</v>
      </c>
      <c r="R905" s="7" t="s">
        <v>32</v>
      </c>
      <c r="S905" s="7" t="s">
        <v>29</v>
      </c>
      <c r="T905" s="10">
        <v>0.98670000000000002</v>
      </c>
    </row>
    <row r="906" spans="1:20" x14ac:dyDescent="0.3">
      <c r="A906" s="6" t="s">
        <v>20</v>
      </c>
      <c r="B906" s="7" t="s">
        <v>21</v>
      </c>
      <c r="C906" s="7" t="s">
        <v>22</v>
      </c>
      <c r="D906" s="7" t="s">
        <v>23</v>
      </c>
      <c r="E906" s="7" t="s">
        <v>367</v>
      </c>
      <c r="F906" s="7" t="s">
        <v>368</v>
      </c>
      <c r="G906" s="7" t="s">
        <v>1832</v>
      </c>
      <c r="H906" s="8">
        <v>44284</v>
      </c>
      <c r="I906" s="7">
        <v>7</v>
      </c>
      <c r="J906" s="7" t="s">
        <v>26</v>
      </c>
      <c r="K906" s="7" t="s">
        <v>1726</v>
      </c>
      <c r="L906" s="7" t="s">
        <v>1727</v>
      </c>
      <c r="M906" s="7">
        <v>1</v>
      </c>
      <c r="N906" s="9">
        <v>56450</v>
      </c>
      <c r="O906" s="7" t="s">
        <v>29</v>
      </c>
      <c r="P906" s="7" t="s">
        <v>30</v>
      </c>
      <c r="Q906" s="7" t="s">
        <v>203</v>
      </c>
      <c r="R906" s="7" t="s">
        <v>32</v>
      </c>
      <c r="S906" s="7" t="s">
        <v>29</v>
      </c>
      <c r="T906" s="10">
        <v>0.98670000000000002</v>
      </c>
    </row>
    <row r="907" spans="1:20" x14ac:dyDescent="0.3">
      <c r="A907" s="6" t="s">
        <v>20</v>
      </c>
      <c r="B907" s="7" t="s">
        <v>21</v>
      </c>
      <c r="C907" s="7" t="s">
        <v>22</v>
      </c>
      <c r="D907" s="7" t="s">
        <v>23</v>
      </c>
      <c r="E907" s="7" t="s">
        <v>362</v>
      </c>
      <c r="F907" s="7" t="s">
        <v>363</v>
      </c>
      <c r="G907" s="7" t="s">
        <v>1832</v>
      </c>
      <c r="H907" s="8">
        <v>44284</v>
      </c>
      <c r="I907" s="7">
        <v>7</v>
      </c>
      <c r="J907" s="7" t="s">
        <v>26</v>
      </c>
      <c r="K907" s="7" t="s">
        <v>1726</v>
      </c>
      <c r="L907" s="7" t="s">
        <v>1727</v>
      </c>
      <c r="M907" s="7">
        <v>1</v>
      </c>
      <c r="N907" s="9">
        <v>62916</v>
      </c>
      <c r="O907" s="7" t="s">
        <v>29</v>
      </c>
      <c r="P907" s="7" t="s">
        <v>30</v>
      </c>
      <c r="Q907" s="7" t="s">
        <v>203</v>
      </c>
      <c r="R907" s="7" t="s">
        <v>32</v>
      </c>
      <c r="S907" s="7" t="s">
        <v>29</v>
      </c>
      <c r="T907" s="10">
        <v>0.98670000000000002</v>
      </c>
    </row>
    <row r="908" spans="1:20" x14ac:dyDescent="0.3">
      <c r="A908" s="6" t="s">
        <v>20</v>
      </c>
      <c r="B908" s="7" t="s">
        <v>21</v>
      </c>
      <c r="C908" s="7" t="s">
        <v>22</v>
      </c>
      <c r="D908" s="7" t="s">
        <v>23</v>
      </c>
      <c r="E908" s="7" t="s">
        <v>1265</v>
      </c>
      <c r="F908" s="7" t="s">
        <v>941</v>
      </c>
      <c r="G908" s="7" t="s">
        <v>1839</v>
      </c>
      <c r="H908" s="8">
        <v>44284</v>
      </c>
      <c r="I908" s="7">
        <v>7</v>
      </c>
      <c r="J908" s="7" t="s">
        <v>26</v>
      </c>
      <c r="K908" s="7" t="s">
        <v>312</v>
      </c>
      <c r="L908" s="7" t="s">
        <v>313</v>
      </c>
      <c r="M908" s="7">
        <v>1</v>
      </c>
      <c r="N908" s="9">
        <v>71257</v>
      </c>
      <c r="O908" s="7" t="s">
        <v>29</v>
      </c>
      <c r="P908" s="7" t="s">
        <v>30</v>
      </c>
      <c r="Q908" s="7" t="s">
        <v>203</v>
      </c>
      <c r="R908" s="7" t="s">
        <v>183</v>
      </c>
      <c r="S908" s="7" t="s">
        <v>29</v>
      </c>
      <c r="T908" s="10">
        <v>0.98670000000000002</v>
      </c>
    </row>
    <row r="909" spans="1:20" x14ac:dyDescent="0.3">
      <c r="A909" s="6" t="s">
        <v>20</v>
      </c>
      <c r="B909" s="7" t="s">
        <v>21</v>
      </c>
      <c r="C909" s="7" t="s">
        <v>22</v>
      </c>
      <c r="D909" s="7" t="s">
        <v>23</v>
      </c>
      <c r="E909" s="7" t="s">
        <v>205</v>
      </c>
      <c r="F909" s="7" t="s">
        <v>206</v>
      </c>
      <c r="G909" s="7" t="s">
        <v>1840</v>
      </c>
      <c r="H909" s="8">
        <v>44284</v>
      </c>
      <c r="I909" s="7">
        <v>7</v>
      </c>
      <c r="J909" s="7" t="s">
        <v>26</v>
      </c>
      <c r="K909" s="7" t="s">
        <v>1841</v>
      </c>
      <c r="L909" s="7" t="s">
        <v>1842</v>
      </c>
      <c r="M909" s="7">
        <v>2</v>
      </c>
      <c r="N909" s="9">
        <v>129178</v>
      </c>
      <c r="O909" s="7" t="s">
        <v>29</v>
      </c>
      <c r="P909" s="7" t="s">
        <v>30</v>
      </c>
      <c r="Q909" s="7" t="s">
        <v>203</v>
      </c>
      <c r="R909" s="7" t="s">
        <v>183</v>
      </c>
      <c r="S909" s="7" t="s">
        <v>29</v>
      </c>
      <c r="T909" s="10">
        <v>0.98670000000000002</v>
      </c>
    </row>
    <row r="910" spans="1:20" x14ac:dyDescent="0.3">
      <c r="A910" s="6" t="s">
        <v>20</v>
      </c>
      <c r="B910" s="7" t="s">
        <v>21</v>
      </c>
      <c r="C910" s="7" t="s">
        <v>22</v>
      </c>
      <c r="D910" s="7" t="s">
        <v>23</v>
      </c>
      <c r="E910" s="7" t="s">
        <v>1843</v>
      </c>
      <c r="F910" s="7" t="s">
        <v>1844</v>
      </c>
      <c r="G910" s="7" t="s">
        <v>1840</v>
      </c>
      <c r="H910" s="8">
        <v>44284</v>
      </c>
      <c r="I910" s="7">
        <v>7</v>
      </c>
      <c r="J910" s="7" t="s">
        <v>26</v>
      </c>
      <c r="K910" s="7" t="s">
        <v>1841</v>
      </c>
      <c r="L910" s="7" t="s">
        <v>1842</v>
      </c>
      <c r="M910" s="7">
        <v>2</v>
      </c>
      <c r="N910" s="9">
        <v>111690</v>
      </c>
      <c r="O910" s="7" t="s">
        <v>29</v>
      </c>
      <c r="P910" s="7" t="s">
        <v>30</v>
      </c>
      <c r="Q910" s="7" t="s">
        <v>203</v>
      </c>
      <c r="R910" s="7" t="s">
        <v>183</v>
      </c>
      <c r="S910" s="7" t="s">
        <v>29</v>
      </c>
      <c r="T910" s="10">
        <v>0.98670000000000002</v>
      </c>
    </row>
    <row r="911" spans="1:20" x14ac:dyDescent="0.3">
      <c r="A911" s="6" t="s">
        <v>20</v>
      </c>
      <c r="B911" s="7" t="s">
        <v>21</v>
      </c>
      <c r="C911" s="7" t="s">
        <v>22</v>
      </c>
      <c r="D911" s="7" t="s">
        <v>23</v>
      </c>
      <c r="E911" s="7" t="s">
        <v>1363</v>
      </c>
      <c r="F911" s="7" t="s">
        <v>1364</v>
      </c>
      <c r="G911" s="7" t="s">
        <v>1840</v>
      </c>
      <c r="H911" s="8">
        <v>44284</v>
      </c>
      <c r="I911" s="7">
        <v>7</v>
      </c>
      <c r="J911" s="7" t="s">
        <v>26</v>
      </c>
      <c r="K911" s="7" t="s">
        <v>1841</v>
      </c>
      <c r="L911" s="7" t="s">
        <v>1842</v>
      </c>
      <c r="M911" s="7">
        <v>4</v>
      </c>
      <c r="N911" s="9">
        <v>163572</v>
      </c>
      <c r="O911" s="7" t="s">
        <v>29</v>
      </c>
      <c r="P911" s="7" t="s">
        <v>30</v>
      </c>
      <c r="Q911" s="7" t="s">
        <v>203</v>
      </c>
      <c r="R911" s="7" t="s">
        <v>183</v>
      </c>
      <c r="S911" s="7" t="s">
        <v>29</v>
      </c>
      <c r="T911" s="10">
        <v>0.98670000000000002</v>
      </c>
    </row>
    <row r="912" spans="1:20" x14ac:dyDescent="0.3">
      <c r="A912" s="6" t="s">
        <v>20</v>
      </c>
      <c r="B912" s="7" t="s">
        <v>21</v>
      </c>
      <c r="C912" s="7" t="s">
        <v>22</v>
      </c>
      <c r="D912" s="7" t="s">
        <v>23</v>
      </c>
      <c r="E912" s="7" t="s">
        <v>1845</v>
      </c>
      <c r="F912" s="7" t="s">
        <v>1846</v>
      </c>
      <c r="G912" s="7" t="s">
        <v>1840</v>
      </c>
      <c r="H912" s="8">
        <v>44284</v>
      </c>
      <c r="I912" s="7">
        <v>7</v>
      </c>
      <c r="J912" s="7" t="s">
        <v>26</v>
      </c>
      <c r="K912" s="7" t="s">
        <v>1841</v>
      </c>
      <c r="L912" s="7" t="s">
        <v>1842</v>
      </c>
      <c r="M912" s="7">
        <v>1</v>
      </c>
      <c r="N912" s="9">
        <v>17100</v>
      </c>
      <c r="O912" s="7" t="s">
        <v>29</v>
      </c>
      <c r="P912" s="7" t="s">
        <v>30</v>
      </c>
      <c r="Q912" s="7" t="s">
        <v>203</v>
      </c>
      <c r="R912" s="7" t="s">
        <v>183</v>
      </c>
      <c r="S912" s="7" t="s">
        <v>29</v>
      </c>
      <c r="T912" s="10">
        <v>0.98670000000000002</v>
      </c>
    </row>
    <row r="913" spans="1:20" x14ac:dyDescent="0.3">
      <c r="A913" s="6" t="s">
        <v>20</v>
      </c>
      <c r="B913" s="7" t="s">
        <v>21</v>
      </c>
      <c r="C913" s="7" t="s">
        <v>22</v>
      </c>
      <c r="D913" s="7" t="s">
        <v>23</v>
      </c>
      <c r="E913" s="7">
        <v>10460</v>
      </c>
      <c r="F913" s="7" t="s">
        <v>812</v>
      </c>
      <c r="G913" s="7" t="s">
        <v>1847</v>
      </c>
      <c r="H913" s="8">
        <v>44284</v>
      </c>
      <c r="I913" s="7">
        <v>7</v>
      </c>
      <c r="J913" s="7" t="s">
        <v>26</v>
      </c>
      <c r="K913" s="7" t="s">
        <v>150</v>
      </c>
      <c r="L913" s="7" t="s">
        <v>151</v>
      </c>
      <c r="M913" s="7">
        <v>1</v>
      </c>
      <c r="N913" s="9">
        <v>10076</v>
      </c>
      <c r="O913" s="7" t="s">
        <v>29</v>
      </c>
      <c r="P913" s="7" t="s">
        <v>30</v>
      </c>
      <c r="Q913" s="7" t="s">
        <v>203</v>
      </c>
      <c r="R913" s="7" t="s">
        <v>32</v>
      </c>
      <c r="S913" s="7" t="s">
        <v>29</v>
      </c>
      <c r="T913" s="10">
        <v>0.98670000000000002</v>
      </c>
    </row>
    <row r="914" spans="1:20" x14ac:dyDescent="0.3">
      <c r="A914" s="6" t="s">
        <v>20</v>
      </c>
      <c r="B914" s="7" t="s">
        <v>21</v>
      </c>
      <c r="C914" s="7" t="s">
        <v>22</v>
      </c>
      <c r="D914" s="7" t="s">
        <v>23</v>
      </c>
      <c r="E914" s="7">
        <v>10544</v>
      </c>
      <c r="F914" s="7" t="s">
        <v>590</v>
      </c>
      <c r="G914" s="7" t="s">
        <v>1847</v>
      </c>
      <c r="H914" s="8">
        <v>44284</v>
      </c>
      <c r="I914" s="7">
        <v>7</v>
      </c>
      <c r="J914" s="7" t="s">
        <v>26</v>
      </c>
      <c r="K914" s="7" t="s">
        <v>150</v>
      </c>
      <c r="L914" s="7" t="s">
        <v>151</v>
      </c>
      <c r="M914" s="7">
        <v>1</v>
      </c>
      <c r="N914" s="9">
        <v>9235</v>
      </c>
      <c r="O914" s="7" t="s">
        <v>29</v>
      </c>
      <c r="P914" s="7" t="s">
        <v>30</v>
      </c>
      <c r="Q914" s="7" t="s">
        <v>203</v>
      </c>
      <c r="R914" s="7" t="s">
        <v>32</v>
      </c>
      <c r="S914" s="7" t="s">
        <v>29</v>
      </c>
      <c r="T914" s="10">
        <v>0.98670000000000002</v>
      </c>
    </row>
    <row r="915" spans="1:20" x14ac:dyDescent="0.3">
      <c r="A915" s="6" t="s">
        <v>20</v>
      </c>
      <c r="B915" s="7" t="s">
        <v>21</v>
      </c>
      <c r="C915" s="7" t="s">
        <v>22</v>
      </c>
      <c r="D915" s="7" t="s">
        <v>23</v>
      </c>
      <c r="E915" s="7">
        <v>10637</v>
      </c>
      <c r="F915" s="7" t="s">
        <v>407</v>
      </c>
      <c r="G915" s="7" t="s">
        <v>1847</v>
      </c>
      <c r="H915" s="8">
        <v>44284</v>
      </c>
      <c r="I915" s="7">
        <v>7</v>
      </c>
      <c r="J915" s="7" t="s">
        <v>26</v>
      </c>
      <c r="K915" s="7" t="s">
        <v>150</v>
      </c>
      <c r="L915" s="7" t="s">
        <v>151</v>
      </c>
      <c r="M915" s="7">
        <v>1</v>
      </c>
      <c r="N915" s="9">
        <v>10138</v>
      </c>
      <c r="O915" s="7" t="s">
        <v>29</v>
      </c>
      <c r="P915" s="7" t="s">
        <v>30</v>
      </c>
      <c r="Q915" s="7" t="s">
        <v>203</v>
      </c>
      <c r="R915" s="7" t="s">
        <v>32</v>
      </c>
      <c r="S915" s="7" t="s">
        <v>29</v>
      </c>
      <c r="T915" s="10">
        <v>0.98670000000000002</v>
      </c>
    </row>
    <row r="916" spans="1:20" x14ac:dyDescent="0.3">
      <c r="A916" s="6" t="s">
        <v>20</v>
      </c>
      <c r="B916" s="7" t="s">
        <v>21</v>
      </c>
      <c r="C916" s="7" t="s">
        <v>22</v>
      </c>
      <c r="D916" s="7" t="s">
        <v>23</v>
      </c>
      <c r="E916" s="7">
        <v>85365</v>
      </c>
      <c r="F916" s="7" t="s">
        <v>701</v>
      </c>
      <c r="G916" s="7" t="s">
        <v>1847</v>
      </c>
      <c r="H916" s="8">
        <v>44284</v>
      </c>
      <c r="I916" s="7">
        <v>7</v>
      </c>
      <c r="J916" s="7" t="s">
        <v>26</v>
      </c>
      <c r="K916" s="7" t="s">
        <v>150</v>
      </c>
      <c r="L916" s="7" t="s">
        <v>151</v>
      </c>
      <c r="M916" s="7">
        <v>1</v>
      </c>
      <c r="N916" s="9">
        <v>22681</v>
      </c>
      <c r="O916" s="7" t="s">
        <v>29</v>
      </c>
      <c r="P916" s="7" t="s">
        <v>30</v>
      </c>
      <c r="Q916" s="7" t="s">
        <v>203</v>
      </c>
      <c r="R916" s="7" t="s">
        <v>32</v>
      </c>
      <c r="S916" s="7" t="s">
        <v>29</v>
      </c>
      <c r="T916" s="10">
        <v>0.98670000000000002</v>
      </c>
    </row>
    <row r="917" spans="1:20" x14ac:dyDescent="0.3">
      <c r="A917" s="6" t="s">
        <v>20</v>
      </c>
      <c r="B917" s="7" t="s">
        <v>21</v>
      </c>
      <c r="C917" s="7" t="s">
        <v>22</v>
      </c>
      <c r="D917" s="7" t="s">
        <v>23</v>
      </c>
      <c r="E917" s="7">
        <v>14170</v>
      </c>
      <c r="F917" s="7" t="s">
        <v>1848</v>
      </c>
      <c r="G917" s="7" t="s">
        <v>1849</v>
      </c>
      <c r="H917" s="8">
        <v>44285</v>
      </c>
      <c r="I917" s="7">
        <v>7</v>
      </c>
      <c r="J917" s="7" t="s">
        <v>26</v>
      </c>
      <c r="K917" s="7" t="s">
        <v>1850</v>
      </c>
      <c r="L917" s="7" t="s">
        <v>1851</v>
      </c>
      <c r="M917" s="7">
        <v>1</v>
      </c>
      <c r="N917" s="9">
        <v>10202</v>
      </c>
      <c r="O917" s="7" t="s">
        <v>29</v>
      </c>
      <c r="P917" s="7" t="s">
        <v>30</v>
      </c>
      <c r="Q917" s="7" t="s">
        <v>203</v>
      </c>
      <c r="R917" s="7" t="s">
        <v>32</v>
      </c>
      <c r="S917" s="7" t="s">
        <v>29</v>
      </c>
      <c r="T917" s="10">
        <v>0.98670000000000002</v>
      </c>
    </row>
    <row r="918" spans="1:20" x14ac:dyDescent="0.3">
      <c r="A918" s="6" t="s">
        <v>20</v>
      </c>
      <c r="B918" s="7" t="s">
        <v>21</v>
      </c>
      <c r="C918" s="7" t="s">
        <v>22</v>
      </c>
      <c r="D918" s="7" t="s">
        <v>23</v>
      </c>
      <c r="E918" s="7" t="s">
        <v>1852</v>
      </c>
      <c r="F918" s="7" t="s">
        <v>1853</v>
      </c>
      <c r="G918" s="7" t="s">
        <v>1854</v>
      </c>
      <c r="H918" s="8">
        <v>44285</v>
      </c>
      <c r="I918" s="7">
        <v>7</v>
      </c>
      <c r="J918" s="7" t="s">
        <v>26</v>
      </c>
      <c r="K918" s="7" t="s">
        <v>312</v>
      </c>
      <c r="L918" s="7" t="s">
        <v>313</v>
      </c>
      <c r="M918" s="7">
        <v>1</v>
      </c>
      <c r="N918" s="9">
        <v>109178</v>
      </c>
      <c r="O918" s="7" t="s">
        <v>29</v>
      </c>
      <c r="P918" s="7" t="s">
        <v>30</v>
      </c>
      <c r="Q918" s="7" t="s">
        <v>203</v>
      </c>
      <c r="R918" s="7" t="s">
        <v>183</v>
      </c>
      <c r="S918" s="7" t="s">
        <v>29</v>
      </c>
      <c r="T918" s="10">
        <v>0.98670000000000002</v>
      </c>
    </row>
    <row r="919" spans="1:20" x14ac:dyDescent="0.3">
      <c r="A919" s="6" t="s">
        <v>20</v>
      </c>
      <c r="B919" s="7" t="s">
        <v>21</v>
      </c>
      <c r="C919" s="7" t="s">
        <v>22</v>
      </c>
      <c r="D919" s="7" t="s">
        <v>23</v>
      </c>
      <c r="E919" s="7" t="s">
        <v>1855</v>
      </c>
      <c r="F919" s="7" t="s">
        <v>1856</v>
      </c>
      <c r="G919" s="7" t="s">
        <v>1854</v>
      </c>
      <c r="H919" s="8">
        <v>44285</v>
      </c>
      <c r="I919" s="7">
        <v>7</v>
      </c>
      <c r="J919" s="7" t="s">
        <v>26</v>
      </c>
      <c r="K919" s="7" t="s">
        <v>312</v>
      </c>
      <c r="L919" s="7" t="s">
        <v>313</v>
      </c>
      <c r="M919" s="7">
        <v>1</v>
      </c>
      <c r="N919" s="9">
        <v>132350</v>
      </c>
      <c r="O919" s="7" t="s">
        <v>29</v>
      </c>
      <c r="P919" s="7" t="s">
        <v>30</v>
      </c>
      <c r="Q919" s="7" t="s">
        <v>203</v>
      </c>
      <c r="R919" s="7" t="s">
        <v>183</v>
      </c>
      <c r="S919" s="7" t="s">
        <v>29</v>
      </c>
      <c r="T919" s="10">
        <v>0.98670000000000002</v>
      </c>
    </row>
    <row r="920" spans="1:20" x14ac:dyDescent="0.3">
      <c r="A920" s="6" t="s">
        <v>20</v>
      </c>
      <c r="B920" s="7" t="s">
        <v>21</v>
      </c>
      <c r="C920" s="7" t="s">
        <v>22</v>
      </c>
      <c r="D920" s="7" t="s">
        <v>23</v>
      </c>
      <c r="E920" s="7" t="s">
        <v>1265</v>
      </c>
      <c r="F920" s="7" t="s">
        <v>941</v>
      </c>
      <c r="G920" s="7" t="s">
        <v>1854</v>
      </c>
      <c r="H920" s="8">
        <v>44285</v>
      </c>
      <c r="I920" s="7">
        <v>7</v>
      </c>
      <c r="J920" s="7" t="s">
        <v>26</v>
      </c>
      <c r="K920" s="7" t="s">
        <v>312</v>
      </c>
      <c r="L920" s="7" t="s">
        <v>313</v>
      </c>
      <c r="M920" s="7">
        <v>1</v>
      </c>
      <c r="N920" s="9">
        <v>71257</v>
      </c>
      <c r="O920" s="7" t="s">
        <v>29</v>
      </c>
      <c r="P920" s="7" t="s">
        <v>30</v>
      </c>
      <c r="Q920" s="7" t="s">
        <v>203</v>
      </c>
      <c r="R920" s="7" t="s">
        <v>183</v>
      </c>
      <c r="S920" s="7" t="s">
        <v>29</v>
      </c>
      <c r="T920" s="10">
        <v>0.98670000000000002</v>
      </c>
    </row>
    <row r="921" spans="1:20" x14ac:dyDescent="0.3">
      <c r="A921" s="6" t="s">
        <v>20</v>
      </c>
      <c r="B921" s="7" t="s">
        <v>21</v>
      </c>
      <c r="C921" s="7" t="s">
        <v>22</v>
      </c>
      <c r="D921" s="7" t="s">
        <v>23</v>
      </c>
      <c r="E921" s="7" t="s">
        <v>1103</v>
      </c>
      <c r="F921" s="7" t="s">
        <v>1104</v>
      </c>
      <c r="G921" s="7" t="s">
        <v>1857</v>
      </c>
      <c r="H921" s="8">
        <v>44285</v>
      </c>
      <c r="I921" s="7">
        <v>7</v>
      </c>
      <c r="J921" s="7" t="s">
        <v>26</v>
      </c>
      <c r="K921" s="7" t="s">
        <v>927</v>
      </c>
      <c r="L921" s="7" t="s">
        <v>928</v>
      </c>
      <c r="M921" s="7">
        <v>1</v>
      </c>
      <c r="N921" s="9">
        <v>184866</v>
      </c>
      <c r="O921" s="7" t="s">
        <v>29</v>
      </c>
      <c r="P921" s="7" t="s">
        <v>30</v>
      </c>
      <c r="Q921" s="7" t="s">
        <v>203</v>
      </c>
      <c r="R921" s="7" t="s">
        <v>32</v>
      </c>
      <c r="S921" s="7" t="s">
        <v>29</v>
      </c>
      <c r="T921" s="10">
        <v>0.98670000000000002</v>
      </c>
    </row>
    <row r="922" spans="1:20" x14ac:dyDescent="0.3">
      <c r="A922" s="6" t="s">
        <v>20</v>
      </c>
      <c r="B922" s="7" t="s">
        <v>21</v>
      </c>
      <c r="C922" s="7" t="s">
        <v>22</v>
      </c>
      <c r="D922" s="7" t="s">
        <v>23</v>
      </c>
      <c r="E922" s="7" t="s">
        <v>1858</v>
      </c>
      <c r="F922" s="7" t="s">
        <v>1859</v>
      </c>
      <c r="G922" s="7" t="s">
        <v>1860</v>
      </c>
      <c r="H922" s="8">
        <v>44285</v>
      </c>
      <c r="I922" s="7">
        <v>7</v>
      </c>
      <c r="J922" s="7" t="s">
        <v>26</v>
      </c>
      <c r="K922" s="7" t="s">
        <v>1033</v>
      </c>
      <c r="L922" s="7" t="s">
        <v>1034</v>
      </c>
      <c r="M922" s="7">
        <v>1</v>
      </c>
      <c r="N922" s="9">
        <v>21403</v>
      </c>
      <c r="O922" s="7" t="s">
        <v>29</v>
      </c>
      <c r="P922" s="7" t="s">
        <v>30</v>
      </c>
      <c r="Q922" s="7" t="s">
        <v>203</v>
      </c>
      <c r="R922" s="7" t="s">
        <v>32</v>
      </c>
      <c r="S922" s="7" t="s">
        <v>29</v>
      </c>
      <c r="T922" s="10">
        <v>0.98670000000000002</v>
      </c>
    </row>
    <row r="923" spans="1:20" x14ac:dyDescent="0.3">
      <c r="A923" s="6" t="s">
        <v>20</v>
      </c>
      <c r="B923" s="7" t="s">
        <v>21</v>
      </c>
      <c r="C923" s="7" t="s">
        <v>22</v>
      </c>
      <c r="D923" s="7" t="s">
        <v>23</v>
      </c>
      <c r="E923" s="7" t="s">
        <v>1861</v>
      </c>
      <c r="F923" s="7" t="s">
        <v>1862</v>
      </c>
      <c r="G923" s="7" t="s">
        <v>1860</v>
      </c>
      <c r="H923" s="8">
        <v>44285</v>
      </c>
      <c r="I923" s="7">
        <v>7</v>
      </c>
      <c r="J923" s="7" t="s">
        <v>26</v>
      </c>
      <c r="K923" s="7" t="s">
        <v>1033</v>
      </c>
      <c r="L923" s="7" t="s">
        <v>1034</v>
      </c>
      <c r="M923" s="7">
        <v>1</v>
      </c>
      <c r="N923" s="9">
        <v>6437</v>
      </c>
      <c r="O923" s="7" t="s">
        <v>29</v>
      </c>
      <c r="P923" s="7" t="s">
        <v>30</v>
      </c>
      <c r="Q923" s="7" t="s">
        <v>203</v>
      </c>
      <c r="R923" s="7" t="s">
        <v>32</v>
      </c>
      <c r="S923" s="7" t="s">
        <v>29</v>
      </c>
      <c r="T923" s="10">
        <v>0.98670000000000002</v>
      </c>
    </row>
    <row r="924" spans="1:20" x14ac:dyDescent="0.3">
      <c r="A924" s="6" t="s">
        <v>20</v>
      </c>
      <c r="B924" s="7" t="s">
        <v>21</v>
      </c>
      <c r="C924" s="7" t="s">
        <v>22</v>
      </c>
      <c r="D924" s="7" t="s">
        <v>23</v>
      </c>
      <c r="E924" s="7" t="s">
        <v>1103</v>
      </c>
      <c r="F924" s="7" t="s">
        <v>1104</v>
      </c>
      <c r="G924" s="7" t="s">
        <v>1863</v>
      </c>
      <c r="H924" s="8">
        <v>44285</v>
      </c>
      <c r="I924" s="7">
        <v>7</v>
      </c>
      <c r="J924" s="7" t="s">
        <v>26</v>
      </c>
      <c r="K924" s="7" t="s">
        <v>927</v>
      </c>
      <c r="L924" s="7" t="s">
        <v>928</v>
      </c>
      <c r="M924" s="7">
        <v>1</v>
      </c>
      <c r="N924" s="9">
        <v>184866</v>
      </c>
      <c r="O924" s="7" t="s">
        <v>29</v>
      </c>
      <c r="P924" s="7" t="s">
        <v>30</v>
      </c>
      <c r="Q924" s="7" t="s">
        <v>203</v>
      </c>
      <c r="R924" s="7" t="s">
        <v>32</v>
      </c>
      <c r="S924" s="7" t="s">
        <v>29</v>
      </c>
      <c r="T924" s="10">
        <v>0.98670000000000002</v>
      </c>
    </row>
    <row r="925" spans="1:20" x14ac:dyDescent="0.3">
      <c r="A925" s="6" t="s">
        <v>20</v>
      </c>
      <c r="B925" s="7" t="s">
        <v>21</v>
      </c>
      <c r="C925" s="7" t="s">
        <v>22</v>
      </c>
      <c r="D925" s="7" t="s">
        <v>23</v>
      </c>
      <c r="E925" s="7" t="s">
        <v>712</v>
      </c>
      <c r="F925" s="7" t="s">
        <v>713</v>
      </c>
      <c r="G925" s="7" t="s">
        <v>1864</v>
      </c>
      <c r="H925" s="8">
        <v>44285</v>
      </c>
      <c r="I925" s="7">
        <v>7</v>
      </c>
      <c r="J925" s="7" t="s">
        <v>26</v>
      </c>
      <c r="K925" s="7" t="s">
        <v>1865</v>
      </c>
      <c r="L925" s="7" t="s">
        <v>1866</v>
      </c>
      <c r="M925" s="7">
        <v>3</v>
      </c>
      <c r="N925" s="9">
        <v>129237</v>
      </c>
      <c r="O925" s="7" t="s">
        <v>29</v>
      </c>
      <c r="P925" s="7" t="s">
        <v>30</v>
      </c>
      <c r="Q925" s="7" t="s">
        <v>203</v>
      </c>
      <c r="R925" s="7" t="s">
        <v>32</v>
      </c>
      <c r="S925" s="7" t="s">
        <v>29</v>
      </c>
      <c r="T925" s="10">
        <v>0.98670000000000002</v>
      </c>
    </row>
    <row r="926" spans="1:20" x14ac:dyDescent="0.3">
      <c r="A926" s="6" t="s">
        <v>20</v>
      </c>
      <c r="B926" s="7" t="s">
        <v>21</v>
      </c>
      <c r="C926" s="7" t="s">
        <v>22</v>
      </c>
      <c r="D926" s="7" t="s">
        <v>23</v>
      </c>
      <c r="E926" s="7">
        <v>85146</v>
      </c>
      <c r="F926" s="7" t="s">
        <v>216</v>
      </c>
      <c r="G926" s="7" t="s">
        <v>1867</v>
      </c>
      <c r="H926" s="8">
        <v>44285</v>
      </c>
      <c r="I926" s="7">
        <v>7</v>
      </c>
      <c r="J926" s="7" t="s">
        <v>26</v>
      </c>
      <c r="K926" s="7" t="s">
        <v>1656</v>
      </c>
      <c r="L926" s="7" t="s">
        <v>1657</v>
      </c>
      <c r="M926" s="7">
        <v>1</v>
      </c>
      <c r="N926" s="9">
        <v>32134</v>
      </c>
      <c r="O926" s="7" t="s">
        <v>29</v>
      </c>
      <c r="P926" s="7" t="s">
        <v>30</v>
      </c>
      <c r="Q926" s="7" t="s">
        <v>203</v>
      </c>
      <c r="R926" s="7" t="s">
        <v>32</v>
      </c>
      <c r="S926" s="7" t="s">
        <v>29</v>
      </c>
      <c r="T926" s="10">
        <v>0.98670000000000002</v>
      </c>
    </row>
    <row r="927" spans="1:20" x14ac:dyDescent="0.3">
      <c r="A927" s="6" t="s">
        <v>20</v>
      </c>
      <c r="B927" s="7" t="s">
        <v>21</v>
      </c>
      <c r="C927" s="7" t="s">
        <v>22</v>
      </c>
      <c r="D927" s="7" t="s">
        <v>23</v>
      </c>
      <c r="E927" s="7" t="s">
        <v>1868</v>
      </c>
      <c r="F927" s="7" t="s">
        <v>1869</v>
      </c>
      <c r="G927" s="7" t="s">
        <v>1870</v>
      </c>
      <c r="H927" s="8">
        <v>44285</v>
      </c>
      <c r="I927" s="7">
        <v>7</v>
      </c>
      <c r="J927" s="7" t="s">
        <v>26</v>
      </c>
      <c r="K927" s="7" t="s">
        <v>150</v>
      </c>
      <c r="L927" s="7" t="s">
        <v>151</v>
      </c>
      <c r="M927" s="7">
        <v>3</v>
      </c>
      <c r="N927" s="9">
        <v>2784</v>
      </c>
      <c r="O927" s="7" t="s">
        <v>29</v>
      </c>
      <c r="P927" s="7" t="s">
        <v>30</v>
      </c>
      <c r="Q927" s="7" t="s">
        <v>203</v>
      </c>
      <c r="R927" s="7" t="s">
        <v>32</v>
      </c>
      <c r="S927" s="7" t="s">
        <v>29</v>
      </c>
      <c r="T927" s="10">
        <v>0.98670000000000002</v>
      </c>
    </row>
    <row r="928" spans="1:20" x14ac:dyDescent="0.3">
      <c r="A928" s="6" t="s">
        <v>20</v>
      </c>
      <c r="B928" s="7" t="s">
        <v>21</v>
      </c>
      <c r="C928" s="7" t="s">
        <v>22</v>
      </c>
      <c r="D928" s="7" t="s">
        <v>23</v>
      </c>
      <c r="E928" s="7" t="s">
        <v>1871</v>
      </c>
      <c r="F928" s="7" t="s">
        <v>1872</v>
      </c>
      <c r="G928" s="7" t="s">
        <v>1873</v>
      </c>
      <c r="H928" s="8">
        <v>44285</v>
      </c>
      <c r="I928" s="7">
        <v>7</v>
      </c>
      <c r="J928" s="7" t="s">
        <v>26</v>
      </c>
      <c r="K928" s="7" t="s">
        <v>1874</v>
      </c>
      <c r="L928" s="7" t="s">
        <v>1875</v>
      </c>
      <c r="M928" s="7">
        <v>2</v>
      </c>
      <c r="N928" s="9">
        <v>32168</v>
      </c>
      <c r="O928" s="7" t="s">
        <v>29</v>
      </c>
      <c r="P928" s="7" t="s">
        <v>30</v>
      </c>
      <c r="Q928" s="7" t="s">
        <v>203</v>
      </c>
      <c r="R928" s="7" t="s">
        <v>32</v>
      </c>
      <c r="S928" s="7" t="s">
        <v>29</v>
      </c>
      <c r="T928" s="10">
        <v>0.98670000000000002</v>
      </c>
    </row>
    <row r="929" spans="1:20" x14ac:dyDescent="0.3">
      <c r="A929" s="6" t="s">
        <v>20</v>
      </c>
      <c r="B929" s="7" t="s">
        <v>21</v>
      </c>
      <c r="C929" s="7" t="s">
        <v>22</v>
      </c>
      <c r="D929" s="7" t="s">
        <v>23</v>
      </c>
      <c r="E929" s="7" t="s">
        <v>585</v>
      </c>
      <c r="F929" s="7" t="s">
        <v>586</v>
      </c>
      <c r="G929" s="7" t="s">
        <v>1873</v>
      </c>
      <c r="H929" s="8">
        <v>44285</v>
      </c>
      <c r="I929" s="7">
        <v>7</v>
      </c>
      <c r="J929" s="7" t="s">
        <v>26</v>
      </c>
      <c r="K929" s="7" t="s">
        <v>1874</v>
      </c>
      <c r="L929" s="7" t="s">
        <v>1875</v>
      </c>
      <c r="M929" s="7">
        <v>2</v>
      </c>
      <c r="N929" s="9">
        <v>11748</v>
      </c>
      <c r="O929" s="7" t="s">
        <v>29</v>
      </c>
      <c r="P929" s="7" t="s">
        <v>30</v>
      </c>
      <c r="Q929" s="7" t="s">
        <v>203</v>
      </c>
      <c r="R929" s="7" t="s">
        <v>32</v>
      </c>
      <c r="S929" s="7" t="s">
        <v>29</v>
      </c>
      <c r="T929" s="10">
        <v>0.98670000000000002</v>
      </c>
    </row>
    <row r="930" spans="1:20" x14ac:dyDescent="0.3">
      <c r="A930" s="6" t="s">
        <v>20</v>
      </c>
      <c r="B930" s="7" t="s">
        <v>21</v>
      </c>
      <c r="C930" s="7" t="s">
        <v>22</v>
      </c>
      <c r="D930" s="7" t="s">
        <v>23</v>
      </c>
      <c r="E930" s="7">
        <v>81362</v>
      </c>
      <c r="F930" s="7" t="s">
        <v>738</v>
      </c>
      <c r="G930" s="7" t="s">
        <v>1876</v>
      </c>
      <c r="H930" s="8">
        <v>44285</v>
      </c>
      <c r="I930" s="7">
        <v>7</v>
      </c>
      <c r="J930" s="7" t="s">
        <v>26</v>
      </c>
      <c r="K930" s="7" t="s">
        <v>1877</v>
      </c>
      <c r="L930" s="7" t="s">
        <v>1878</v>
      </c>
      <c r="M930" s="7">
        <v>10</v>
      </c>
      <c r="N930" s="9">
        <v>58740</v>
      </c>
      <c r="O930" s="7" t="s">
        <v>29</v>
      </c>
      <c r="P930" s="7" t="s">
        <v>30</v>
      </c>
      <c r="Q930" s="7" t="s">
        <v>203</v>
      </c>
      <c r="R930" s="7" t="s">
        <v>32</v>
      </c>
      <c r="S930" s="7" t="s">
        <v>29</v>
      </c>
      <c r="T930" s="10">
        <v>0.98670000000000002</v>
      </c>
    </row>
    <row r="931" spans="1:20" x14ac:dyDescent="0.3">
      <c r="A931" s="6" t="s">
        <v>20</v>
      </c>
      <c r="B931" s="7" t="s">
        <v>21</v>
      </c>
      <c r="C931" s="7" t="s">
        <v>22</v>
      </c>
      <c r="D931" s="7" t="s">
        <v>23</v>
      </c>
      <c r="E931" s="7" t="s">
        <v>1879</v>
      </c>
      <c r="F931" s="7" t="s">
        <v>1880</v>
      </c>
      <c r="G931" s="7" t="s">
        <v>1881</v>
      </c>
      <c r="H931" s="8">
        <v>44285</v>
      </c>
      <c r="I931" s="7">
        <v>7</v>
      </c>
      <c r="J931" s="7" t="s">
        <v>26</v>
      </c>
      <c r="K931" s="7" t="s">
        <v>478</v>
      </c>
      <c r="L931" s="7" t="s">
        <v>479</v>
      </c>
      <c r="M931" s="7">
        <v>2</v>
      </c>
      <c r="N931" s="9">
        <v>30064</v>
      </c>
      <c r="O931" s="7" t="s">
        <v>29</v>
      </c>
      <c r="P931" s="7" t="s">
        <v>30</v>
      </c>
      <c r="Q931" s="7" t="s">
        <v>203</v>
      </c>
      <c r="R931" s="7" t="s">
        <v>183</v>
      </c>
      <c r="S931" s="7" t="s">
        <v>29</v>
      </c>
      <c r="T931" s="10">
        <v>0.98670000000000002</v>
      </c>
    </row>
    <row r="932" spans="1:20" x14ac:dyDescent="0.3">
      <c r="A932" s="6" t="s">
        <v>20</v>
      </c>
      <c r="B932" s="7" t="s">
        <v>21</v>
      </c>
      <c r="C932" s="7" t="s">
        <v>22</v>
      </c>
      <c r="D932" s="7" t="s">
        <v>23</v>
      </c>
      <c r="E932" s="7" t="s">
        <v>1882</v>
      </c>
      <c r="F932" s="7" t="s">
        <v>1883</v>
      </c>
      <c r="G932" s="7" t="s">
        <v>1881</v>
      </c>
      <c r="H932" s="8">
        <v>44285</v>
      </c>
      <c r="I932" s="7">
        <v>7</v>
      </c>
      <c r="J932" s="7" t="s">
        <v>26</v>
      </c>
      <c r="K932" s="7" t="s">
        <v>478</v>
      </c>
      <c r="L932" s="7" t="s">
        <v>479</v>
      </c>
      <c r="M932" s="7">
        <v>2</v>
      </c>
      <c r="N932" s="9">
        <v>25386</v>
      </c>
      <c r="O932" s="7" t="s">
        <v>29</v>
      </c>
      <c r="P932" s="7" t="s">
        <v>30</v>
      </c>
      <c r="Q932" s="7" t="s">
        <v>203</v>
      </c>
      <c r="R932" s="7" t="s">
        <v>183</v>
      </c>
      <c r="S932" s="7" t="s">
        <v>29</v>
      </c>
      <c r="T932" s="10">
        <v>0.98670000000000002</v>
      </c>
    </row>
    <row r="933" spans="1:20" x14ac:dyDescent="0.3">
      <c r="A933" s="6" t="s">
        <v>20</v>
      </c>
      <c r="B933" s="7" t="s">
        <v>21</v>
      </c>
      <c r="C933" s="7" t="s">
        <v>22</v>
      </c>
      <c r="D933" s="7" t="s">
        <v>23</v>
      </c>
      <c r="E933" s="7" t="s">
        <v>1884</v>
      </c>
      <c r="F933" s="7" t="s">
        <v>1885</v>
      </c>
      <c r="G933" s="7" t="s">
        <v>1881</v>
      </c>
      <c r="H933" s="8">
        <v>44285</v>
      </c>
      <c r="I933" s="7">
        <v>7</v>
      </c>
      <c r="J933" s="7" t="s">
        <v>26</v>
      </c>
      <c r="K933" s="7" t="s">
        <v>478</v>
      </c>
      <c r="L933" s="7" t="s">
        <v>479</v>
      </c>
      <c r="M933" s="7">
        <v>6</v>
      </c>
      <c r="N933" s="9">
        <v>12870</v>
      </c>
      <c r="O933" s="7" t="s">
        <v>29</v>
      </c>
      <c r="P933" s="7" t="s">
        <v>30</v>
      </c>
      <c r="Q933" s="7" t="s">
        <v>203</v>
      </c>
      <c r="R933" s="7" t="s">
        <v>183</v>
      </c>
      <c r="S933" s="7" t="s">
        <v>29</v>
      </c>
      <c r="T933" s="10">
        <v>0.98670000000000002</v>
      </c>
    </row>
    <row r="934" spans="1:20" x14ac:dyDescent="0.3">
      <c r="A934" s="6" t="s">
        <v>20</v>
      </c>
      <c r="B934" s="7" t="s">
        <v>21</v>
      </c>
      <c r="C934" s="7" t="s">
        <v>22</v>
      </c>
      <c r="D934" s="7" t="s">
        <v>23</v>
      </c>
      <c r="E934" s="7" t="s">
        <v>1886</v>
      </c>
      <c r="F934" s="7" t="s">
        <v>1887</v>
      </c>
      <c r="G934" s="7" t="s">
        <v>1888</v>
      </c>
      <c r="H934" s="8">
        <v>44285</v>
      </c>
      <c r="I934" s="7">
        <v>7</v>
      </c>
      <c r="J934" s="7" t="s">
        <v>26</v>
      </c>
      <c r="K934" s="7" t="s">
        <v>1666</v>
      </c>
      <c r="L934" s="7" t="s">
        <v>1667</v>
      </c>
      <c r="M934" s="7">
        <v>1</v>
      </c>
      <c r="N934" s="9">
        <v>16966</v>
      </c>
      <c r="O934" s="7" t="s">
        <v>29</v>
      </c>
      <c r="P934" s="7" t="s">
        <v>30</v>
      </c>
      <c r="Q934" s="7" t="s">
        <v>203</v>
      </c>
      <c r="R934" s="7" t="s">
        <v>32</v>
      </c>
      <c r="S934" s="7" t="s">
        <v>29</v>
      </c>
      <c r="T934" s="10">
        <v>0.98670000000000002</v>
      </c>
    </row>
    <row r="935" spans="1:20" x14ac:dyDescent="0.3">
      <c r="A935" s="6" t="s">
        <v>20</v>
      </c>
      <c r="B935" s="7" t="s">
        <v>21</v>
      </c>
      <c r="C935" s="7" t="s">
        <v>22</v>
      </c>
      <c r="D935" s="7" t="s">
        <v>23</v>
      </c>
      <c r="E935" s="7" t="s">
        <v>1889</v>
      </c>
      <c r="F935" s="7" t="s">
        <v>1890</v>
      </c>
      <c r="G935" s="7" t="s">
        <v>1891</v>
      </c>
      <c r="H935" s="8">
        <v>44285</v>
      </c>
      <c r="I935" s="7">
        <v>7</v>
      </c>
      <c r="J935" s="7" t="s">
        <v>26</v>
      </c>
      <c r="K935" s="7" t="s">
        <v>1708</v>
      </c>
      <c r="L935" s="7" t="s">
        <v>1709</v>
      </c>
      <c r="M935" s="7">
        <v>1</v>
      </c>
      <c r="N935" s="9">
        <v>103153</v>
      </c>
      <c r="O935" s="7" t="s">
        <v>29</v>
      </c>
      <c r="P935" s="7" t="s">
        <v>30</v>
      </c>
      <c r="Q935" s="7" t="s">
        <v>203</v>
      </c>
      <c r="R935" s="7" t="s">
        <v>183</v>
      </c>
      <c r="S935" s="7" t="s">
        <v>29</v>
      </c>
      <c r="T935" s="10">
        <v>0.98670000000000002</v>
      </c>
    </row>
    <row r="936" spans="1:20" x14ac:dyDescent="0.3">
      <c r="A936" s="6" t="s">
        <v>20</v>
      </c>
      <c r="B936" s="7" t="s">
        <v>21</v>
      </c>
      <c r="C936" s="7" t="s">
        <v>22</v>
      </c>
      <c r="D936" s="7" t="s">
        <v>23</v>
      </c>
      <c r="E936" s="7" t="s">
        <v>1892</v>
      </c>
      <c r="F936" s="7" t="s">
        <v>1893</v>
      </c>
      <c r="G936" s="7" t="s">
        <v>1894</v>
      </c>
      <c r="H936" s="8">
        <v>44285</v>
      </c>
      <c r="I936" s="7">
        <v>7</v>
      </c>
      <c r="J936" s="7" t="s">
        <v>26</v>
      </c>
      <c r="K936" s="7" t="s">
        <v>1895</v>
      </c>
      <c r="L936" s="7" t="s">
        <v>1896</v>
      </c>
      <c r="M936" s="7">
        <v>1</v>
      </c>
      <c r="N936" s="9">
        <v>45076</v>
      </c>
      <c r="O936" s="7" t="s">
        <v>29</v>
      </c>
      <c r="P936" s="7" t="s">
        <v>30</v>
      </c>
      <c r="Q936" s="7" t="s">
        <v>203</v>
      </c>
      <c r="R936" s="7" t="s">
        <v>32</v>
      </c>
      <c r="S936" s="7" t="s">
        <v>29</v>
      </c>
      <c r="T936" s="10">
        <v>0.98670000000000002</v>
      </c>
    </row>
    <row r="937" spans="1:20" x14ac:dyDescent="0.3">
      <c r="A937" s="6" t="s">
        <v>20</v>
      </c>
      <c r="B937" s="7" t="s">
        <v>21</v>
      </c>
      <c r="C937" s="7" t="s">
        <v>22</v>
      </c>
      <c r="D937" s="7" t="s">
        <v>23</v>
      </c>
      <c r="E937" s="7" t="s">
        <v>188</v>
      </c>
      <c r="F937" s="7" t="s">
        <v>189</v>
      </c>
      <c r="G937" s="7" t="s">
        <v>1897</v>
      </c>
      <c r="H937" s="8">
        <v>44285</v>
      </c>
      <c r="I937" s="7">
        <v>7</v>
      </c>
      <c r="J937" s="7" t="s">
        <v>26</v>
      </c>
      <c r="K937" s="7" t="s">
        <v>1898</v>
      </c>
      <c r="L937" s="7" t="s">
        <v>1899</v>
      </c>
      <c r="M937" s="7">
        <v>4</v>
      </c>
      <c r="N937" s="9">
        <v>93060</v>
      </c>
      <c r="O937" s="7" t="s">
        <v>29</v>
      </c>
      <c r="P937" s="7" t="s">
        <v>30</v>
      </c>
      <c r="Q937" s="7" t="s">
        <v>203</v>
      </c>
      <c r="R937" s="7" t="s">
        <v>32</v>
      </c>
      <c r="S937" s="7" t="s">
        <v>29</v>
      </c>
      <c r="T937" s="10">
        <v>0.98670000000000002</v>
      </c>
    </row>
    <row r="938" spans="1:20" x14ac:dyDescent="0.3">
      <c r="A938" s="6" t="s">
        <v>20</v>
      </c>
      <c r="B938" s="7" t="s">
        <v>21</v>
      </c>
      <c r="C938" s="7" t="s">
        <v>22</v>
      </c>
      <c r="D938" s="7" t="s">
        <v>23</v>
      </c>
      <c r="E938" s="7">
        <v>10517</v>
      </c>
      <c r="F938" s="7" t="s">
        <v>590</v>
      </c>
      <c r="G938" s="7" t="s">
        <v>1897</v>
      </c>
      <c r="H938" s="8">
        <v>44285</v>
      </c>
      <c r="I938" s="7">
        <v>7</v>
      </c>
      <c r="J938" s="7" t="s">
        <v>26</v>
      </c>
      <c r="K938" s="7" t="s">
        <v>1898</v>
      </c>
      <c r="L938" s="7" t="s">
        <v>1899</v>
      </c>
      <c r="M938" s="7">
        <v>4</v>
      </c>
      <c r="N938" s="9">
        <v>42884</v>
      </c>
      <c r="O938" s="7" t="s">
        <v>29</v>
      </c>
      <c r="P938" s="7" t="s">
        <v>30</v>
      </c>
      <c r="Q938" s="7" t="s">
        <v>203</v>
      </c>
      <c r="R938" s="7" t="s">
        <v>32</v>
      </c>
      <c r="S938" s="7" t="s">
        <v>29</v>
      </c>
      <c r="T938" s="10">
        <v>0.98670000000000002</v>
      </c>
    </row>
    <row r="939" spans="1:20" x14ac:dyDescent="0.3">
      <c r="A939" s="6" t="s">
        <v>20</v>
      </c>
      <c r="B939" s="7" t="s">
        <v>21</v>
      </c>
      <c r="C939" s="7" t="s">
        <v>22</v>
      </c>
      <c r="D939" s="7" t="s">
        <v>23</v>
      </c>
      <c r="E939" s="7">
        <v>10616</v>
      </c>
      <c r="F939" s="7" t="s">
        <v>407</v>
      </c>
      <c r="G939" s="7" t="s">
        <v>1897</v>
      </c>
      <c r="H939" s="8">
        <v>44285</v>
      </c>
      <c r="I939" s="7">
        <v>7</v>
      </c>
      <c r="J939" s="7" t="s">
        <v>26</v>
      </c>
      <c r="K939" s="7" t="s">
        <v>1898</v>
      </c>
      <c r="L939" s="7" t="s">
        <v>1899</v>
      </c>
      <c r="M939" s="7">
        <v>4</v>
      </c>
      <c r="N939" s="9">
        <v>35744</v>
      </c>
      <c r="O939" s="7" t="s">
        <v>29</v>
      </c>
      <c r="P939" s="7" t="s">
        <v>30</v>
      </c>
      <c r="Q939" s="7" t="s">
        <v>203</v>
      </c>
      <c r="R939" s="7" t="s">
        <v>32</v>
      </c>
      <c r="S939" s="7" t="s">
        <v>29</v>
      </c>
      <c r="T939" s="10">
        <v>0.98670000000000002</v>
      </c>
    </row>
    <row r="940" spans="1:20" x14ac:dyDescent="0.3">
      <c r="A940" s="6" t="s">
        <v>20</v>
      </c>
      <c r="B940" s="7" t="s">
        <v>21</v>
      </c>
      <c r="C940" s="7" t="s">
        <v>22</v>
      </c>
      <c r="D940" s="7" t="s">
        <v>23</v>
      </c>
      <c r="E940" s="7">
        <v>10626</v>
      </c>
      <c r="F940" s="7" t="s">
        <v>407</v>
      </c>
      <c r="G940" s="7" t="s">
        <v>1897</v>
      </c>
      <c r="H940" s="8">
        <v>44285</v>
      </c>
      <c r="I940" s="7">
        <v>7</v>
      </c>
      <c r="J940" s="7" t="s">
        <v>26</v>
      </c>
      <c r="K940" s="7" t="s">
        <v>1898</v>
      </c>
      <c r="L940" s="7" t="s">
        <v>1899</v>
      </c>
      <c r="M940" s="7">
        <v>8</v>
      </c>
      <c r="N940" s="9">
        <v>74232</v>
      </c>
      <c r="O940" s="7" t="s">
        <v>29</v>
      </c>
      <c r="P940" s="7" t="s">
        <v>30</v>
      </c>
      <c r="Q940" s="7" t="s">
        <v>203</v>
      </c>
      <c r="R940" s="7" t="s">
        <v>32</v>
      </c>
      <c r="S940" s="7" t="s">
        <v>29</v>
      </c>
      <c r="T940" s="10">
        <v>0.98670000000000002</v>
      </c>
    </row>
    <row r="941" spans="1:20" x14ac:dyDescent="0.3">
      <c r="A941" s="6" t="s">
        <v>20</v>
      </c>
      <c r="B941" s="7" t="s">
        <v>21</v>
      </c>
      <c r="C941" s="7" t="s">
        <v>22</v>
      </c>
      <c r="D941" s="7" t="s">
        <v>23</v>
      </c>
      <c r="E941" s="7">
        <v>85365</v>
      </c>
      <c r="F941" s="7" t="s">
        <v>701</v>
      </c>
      <c r="G941" s="7" t="s">
        <v>1897</v>
      </c>
      <c r="H941" s="8">
        <v>44285</v>
      </c>
      <c r="I941" s="7">
        <v>7</v>
      </c>
      <c r="J941" s="7" t="s">
        <v>26</v>
      </c>
      <c r="K941" s="7" t="s">
        <v>1898</v>
      </c>
      <c r="L941" s="7" t="s">
        <v>1899</v>
      </c>
      <c r="M941" s="7">
        <v>3</v>
      </c>
      <c r="N941" s="9">
        <v>68043</v>
      </c>
      <c r="O941" s="7" t="s">
        <v>29</v>
      </c>
      <c r="P941" s="7" t="s">
        <v>30</v>
      </c>
      <c r="Q941" s="7" t="s">
        <v>203</v>
      </c>
      <c r="R941" s="7" t="s">
        <v>32</v>
      </c>
      <c r="S941" s="7" t="s">
        <v>29</v>
      </c>
      <c r="T941" s="10">
        <v>0.98670000000000002</v>
      </c>
    </row>
    <row r="942" spans="1:20" x14ac:dyDescent="0.3">
      <c r="A942" s="6" t="s">
        <v>20</v>
      </c>
      <c r="B942" s="7" t="s">
        <v>21</v>
      </c>
      <c r="C942" s="7" t="s">
        <v>22</v>
      </c>
      <c r="D942" s="7" t="s">
        <v>23</v>
      </c>
      <c r="E942" s="7">
        <v>47271</v>
      </c>
      <c r="F942" s="7" t="s">
        <v>1900</v>
      </c>
      <c r="G942" s="7" t="s">
        <v>1901</v>
      </c>
      <c r="H942" s="8">
        <v>44285</v>
      </c>
      <c r="I942" s="7">
        <v>7</v>
      </c>
      <c r="J942" s="7" t="s">
        <v>26</v>
      </c>
      <c r="K942" s="7" t="s">
        <v>186</v>
      </c>
      <c r="L942" s="7" t="s">
        <v>187</v>
      </c>
      <c r="M942" s="7">
        <v>2</v>
      </c>
      <c r="N942" s="9">
        <v>432926</v>
      </c>
      <c r="O942" s="7" t="s">
        <v>48</v>
      </c>
      <c r="P942" s="7" t="s">
        <v>30</v>
      </c>
      <c r="Q942" s="7" t="s">
        <v>203</v>
      </c>
      <c r="R942" s="7" t="s">
        <v>32</v>
      </c>
      <c r="S942" s="7" t="s">
        <v>48</v>
      </c>
      <c r="T942" s="10">
        <v>0.98670000000000002</v>
      </c>
    </row>
    <row r="943" spans="1:20" x14ac:dyDescent="0.3">
      <c r="A943" s="6" t="s">
        <v>20</v>
      </c>
      <c r="B943" s="7" t="s">
        <v>21</v>
      </c>
      <c r="C943" s="7" t="s">
        <v>22</v>
      </c>
      <c r="D943" s="7" t="s">
        <v>23</v>
      </c>
      <c r="E943" s="7" t="s">
        <v>587</v>
      </c>
      <c r="F943" s="7" t="s">
        <v>588</v>
      </c>
      <c r="G943" s="7" t="s">
        <v>1902</v>
      </c>
      <c r="H943" s="8">
        <v>44285</v>
      </c>
      <c r="I943" s="7">
        <v>7</v>
      </c>
      <c r="J943" s="7" t="s">
        <v>26</v>
      </c>
      <c r="K943" s="7" t="s">
        <v>1903</v>
      </c>
      <c r="L943" s="7" t="s">
        <v>1904</v>
      </c>
      <c r="M943" s="7">
        <v>1</v>
      </c>
      <c r="N943" s="9">
        <v>10042</v>
      </c>
      <c r="O943" s="7" t="s">
        <v>29</v>
      </c>
      <c r="P943" s="7" t="s">
        <v>30</v>
      </c>
      <c r="Q943" s="7" t="s">
        <v>203</v>
      </c>
      <c r="R943" s="7" t="s">
        <v>32</v>
      </c>
      <c r="S943" s="7" t="s">
        <v>29</v>
      </c>
      <c r="T943" s="10">
        <v>0.98670000000000002</v>
      </c>
    </row>
    <row r="944" spans="1:20" x14ac:dyDescent="0.3">
      <c r="A944" s="6" t="s">
        <v>20</v>
      </c>
      <c r="B944" s="7" t="s">
        <v>21</v>
      </c>
      <c r="C944" s="7" t="s">
        <v>22</v>
      </c>
      <c r="D944" s="7" t="s">
        <v>23</v>
      </c>
      <c r="E944" s="7" t="s">
        <v>585</v>
      </c>
      <c r="F944" s="7" t="s">
        <v>586</v>
      </c>
      <c r="G944" s="7" t="s">
        <v>1902</v>
      </c>
      <c r="H944" s="8">
        <v>44285</v>
      </c>
      <c r="I944" s="7">
        <v>7</v>
      </c>
      <c r="J944" s="7" t="s">
        <v>26</v>
      </c>
      <c r="K944" s="7" t="s">
        <v>1903</v>
      </c>
      <c r="L944" s="7" t="s">
        <v>1904</v>
      </c>
      <c r="M944" s="7">
        <v>2</v>
      </c>
      <c r="N944" s="9">
        <v>11748</v>
      </c>
      <c r="O944" s="7" t="s">
        <v>29</v>
      </c>
      <c r="P944" s="7" t="s">
        <v>30</v>
      </c>
      <c r="Q944" s="7" t="s">
        <v>203</v>
      </c>
      <c r="R944" s="7" t="s">
        <v>32</v>
      </c>
      <c r="S944" s="7" t="s">
        <v>29</v>
      </c>
      <c r="T944" s="10">
        <v>0.98670000000000002</v>
      </c>
    </row>
    <row r="945" spans="1:20" x14ac:dyDescent="0.3">
      <c r="A945" s="6" t="s">
        <v>20</v>
      </c>
      <c r="B945" s="7" t="s">
        <v>21</v>
      </c>
      <c r="C945" s="7" t="s">
        <v>22</v>
      </c>
      <c r="D945" s="7" t="s">
        <v>23</v>
      </c>
      <c r="E945" s="7" t="s">
        <v>589</v>
      </c>
      <c r="F945" s="7" t="s">
        <v>411</v>
      </c>
      <c r="G945" s="7" t="s">
        <v>1902</v>
      </c>
      <c r="H945" s="8">
        <v>44285</v>
      </c>
      <c r="I945" s="7">
        <v>7</v>
      </c>
      <c r="J945" s="7" t="s">
        <v>26</v>
      </c>
      <c r="K945" s="7" t="s">
        <v>1903</v>
      </c>
      <c r="L945" s="7" t="s">
        <v>1904</v>
      </c>
      <c r="M945" s="7">
        <v>1</v>
      </c>
      <c r="N945" s="9">
        <v>6815</v>
      </c>
      <c r="O945" s="7" t="s">
        <v>29</v>
      </c>
      <c r="P945" s="7" t="s">
        <v>30</v>
      </c>
      <c r="Q945" s="7" t="s">
        <v>203</v>
      </c>
      <c r="R945" s="7" t="s">
        <v>32</v>
      </c>
      <c r="S945" s="7" t="s">
        <v>29</v>
      </c>
      <c r="T945" s="10">
        <v>0.98670000000000002</v>
      </c>
    </row>
    <row r="946" spans="1:20" x14ac:dyDescent="0.3">
      <c r="A946" s="6" t="s">
        <v>20</v>
      </c>
      <c r="B946" s="7" t="s">
        <v>21</v>
      </c>
      <c r="C946" s="7" t="s">
        <v>22</v>
      </c>
      <c r="D946" s="7" t="s">
        <v>23</v>
      </c>
      <c r="E946" s="7" t="s">
        <v>1193</v>
      </c>
      <c r="F946" s="7" t="s">
        <v>189</v>
      </c>
      <c r="G946" s="7" t="s">
        <v>1902</v>
      </c>
      <c r="H946" s="8">
        <v>44285</v>
      </c>
      <c r="I946" s="7">
        <v>7</v>
      </c>
      <c r="J946" s="7" t="s">
        <v>26</v>
      </c>
      <c r="K946" s="7" t="s">
        <v>1903</v>
      </c>
      <c r="L946" s="7" t="s">
        <v>1904</v>
      </c>
      <c r="M946" s="7">
        <v>1</v>
      </c>
      <c r="N946" s="9">
        <v>13143</v>
      </c>
      <c r="O946" s="7" t="s">
        <v>29</v>
      </c>
      <c r="P946" s="7" t="s">
        <v>30</v>
      </c>
      <c r="Q946" s="7" t="s">
        <v>203</v>
      </c>
      <c r="R946" s="7" t="s">
        <v>32</v>
      </c>
      <c r="S946" s="7" t="s">
        <v>29</v>
      </c>
      <c r="T946" s="10">
        <v>0.98670000000000002</v>
      </c>
    </row>
    <row r="947" spans="1:20" x14ac:dyDescent="0.3">
      <c r="A947" s="6" t="s">
        <v>20</v>
      </c>
      <c r="B947" s="7" t="s">
        <v>21</v>
      </c>
      <c r="C947" s="7" t="s">
        <v>22</v>
      </c>
      <c r="D947" s="7" t="s">
        <v>23</v>
      </c>
      <c r="E947" s="7" t="s">
        <v>1905</v>
      </c>
      <c r="F947" s="7" t="s">
        <v>1906</v>
      </c>
      <c r="G947" s="7" t="s">
        <v>1902</v>
      </c>
      <c r="H947" s="8">
        <v>44285</v>
      </c>
      <c r="I947" s="7">
        <v>7</v>
      </c>
      <c r="J947" s="7" t="s">
        <v>26</v>
      </c>
      <c r="K947" s="7" t="s">
        <v>1903</v>
      </c>
      <c r="L947" s="7" t="s">
        <v>1904</v>
      </c>
      <c r="M947" s="7">
        <v>1</v>
      </c>
      <c r="N947" s="9">
        <v>8000</v>
      </c>
      <c r="O947" s="7" t="s">
        <v>29</v>
      </c>
      <c r="P947" s="7" t="s">
        <v>30</v>
      </c>
      <c r="Q947" s="7" t="s">
        <v>203</v>
      </c>
      <c r="R947" s="7" t="s">
        <v>32</v>
      </c>
      <c r="S947" s="7" t="s">
        <v>29</v>
      </c>
      <c r="T947" s="10">
        <v>0.98670000000000002</v>
      </c>
    </row>
    <row r="948" spans="1:20" x14ac:dyDescent="0.3">
      <c r="A948" s="6" t="s">
        <v>20</v>
      </c>
      <c r="B948" s="7" t="s">
        <v>21</v>
      </c>
      <c r="C948" s="7" t="s">
        <v>22</v>
      </c>
      <c r="D948" s="7" t="s">
        <v>23</v>
      </c>
      <c r="E948" s="7" t="s">
        <v>1907</v>
      </c>
      <c r="F948" s="7" t="s">
        <v>1908</v>
      </c>
      <c r="G948" s="7" t="s">
        <v>1902</v>
      </c>
      <c r="H948" s="8">
        <v>44285</v>
      </c>
      <c r="I948" s="7">
        <v>7</v>
      </c>
      <c r="J948" s="7" t="s">
        <v>26</v>
      </c>
      <c r="K948" s="7" t="s">
        <v>1903</v>
      </c>
      <c r="L948" s="7" t="s">
        <v>1904</v>
      </c>
      <c r="M948" s="7">
        <v>1</v>
      </c>
      <c r="N948" s="9">
        <v>19874</v>
      </c>
      <c r="O948" s="7" t="s">
        <v>29</v>
      </c>
      <c r="P948" s="7" t="s">
        <v>30</v>
      </c>
      <c r="Q948" s="7" t="s">
        <v>203</v>
      </c>
      <c r="R948" s="7" t="s">
        <v>32</v>
      </c>
      <c r="S948" s="7" t="s">
        <v>29</v>
      </c>
      <c r="T948" s="10">
        <v>0.98670000000000002</v>
      </c>
    </row>
    <row r="949" spans="1:20" x14ac:dyDescent="0.3">
      <c r="A949" s="6" t="s">
        <v>20</v>
      </c>
      <c r="B949" s="7" t="s">
        <v>21</v>
      </c>
      <c r="C949" s="7" t="s">
        <v>22</v>
      </c>
      <c r="D949" s="7" t="s">
        <v>23</v>
      </c>
      <c r="E949" s="7" t="s">
        <v>1909</v>
      </c>
      <c r="F949" s="7" t="s">
        <v>1910</v>
      </c>
      <c r="G949" s="7" t="s">
        <v>1902</v>
      </c>
      <c r="H949" s="8">
        <v>44285</v>
      </c>
      <c r="I949" s="7">
        <v>7</v>
      </c>
      <c r="J949" s="7" t="s">
        <v>26</v>
      </c>
      <c r="K949" s="7" t="s">
        <v>1903</v>
      </c>
      <c r="L949" s="7" t="s">
        <v>1904</v>
      </c>
      <c r="M949" s="7">
        <v>1</v>
      </c>
      <c r="N949" s="9">
        <v>6000</v>
      </c>
      <c r="O949" s="7" t="s">
        <v>29</v>
      </c>
      <c r="P949" s="7" t="s">
        <v>30</v>
      </c>
      <c r="Q949" s="7" t="s">
        <v>203</v>
      </c>
      <c r="R949" s="7" t="s">
        <v>32</v>
      </c>
      <c r="S949" s="7" t="s">
        <v>29</v>
      </c>
      <c r="T949" s="10">
        <v>0.98670000000000002</v>
      </c>
    </row>
    <row r="950" spans="1:20" x14ac:dyDescent="0.3">
      <c r="A950" s="6" t="s">
        <v>20</v>
      </c>
      <c r="B950" s="7" t="s">
        <v>21</v>
      </c>
      <c r="C950" s="7" t="s">
        <v>22</v>
      </c>
      <c r="D950" s="7" t="s">
        <v>23</v>
      </c>
      <c r="E950" s="7" t="s">
        <v>1647</v>
      </c>
      <c r="F950" s="7" t="s">
        <v>1648</v>
      </c>
      <c r="G950" s="7" t="s">
        <v>1902</v>
      </c>
      <c r="H950" s="8">
        <v>44285</v>
      </c>
      <c r="I950" s="7">
        <v>7</v>
      </c>
      <c r="J950" s="7" t="s">
        <v>26</v>
      </c>
      <c r="K950" s="7" t="s">
        <v>1903</v>
      </c>
      <c r="L950" s="7" t="s">
        <v>1904</v>
      </c>
      <c r="M950" s="7">
        <v>1</v>
      </c>
      <c r="N950" s="9">
        <v>44985</v>
      </c>
      <c r="O950" s="7" t="s">
        <v>29</v>
      </c>
      <c r="P950" s="7" t="s">
        <v>30</v>
      </c>
      <c r="Q950" s="7" t="s">
        <v>203</v>
      </c>
      <c r="R950" s="7" t="s">
        <v>32</v>
      </c>
      <c r="S950" s="7" t="s">
        <v>29</v>
      </c>
      <c r="T950" s="10">
        <v>0.98670000000000002</v>
      </c>
    </row>
    <row r="951" spans="1:20" x14ac:dyDescent="0.3">
      <c r="A951" s="6" t="s">
        <v>20</v>
      </c>
      <c r="B951" s="7" t="s">
        <v>21</v>
      </c>
      <c r="C951" s="7" t="s">
        <v>22</v>
      </c>
      <c r="D951" s="7" t="s">
        <v>23</v>
      </c>
      <c r="E951" s="7">
        <v>10719</v>
      </c>
      <c r="F951" s="7" t="s">
        <v>850</v>
      </c>
      <c r="G951" s="7" t="s">
        <v>1902</v>
      </c>
      <c r="H951" s="8">
        <v>44285</v>
      </c>
      <c r="I951" s="7">
        <v>7</v>
      </c>
      <c r="J951" s="7" t="s">
        <v>26</v>
      </c>
      <c r="K951" s="7" t="s">
        <v>1903</v>
      </c>
      <c r="L951" s="7" t="s">
        <v>1904</v>
      </c>
      <c r="M951" s="7">
        <v>1</v>
      </c>
      <c r="N951" s="9">
        <v>29257</v>
      </c>
      <c r="O951" s="7" t="s">
        <v>29</v>
      </c>
      <c r="P951" s="7" t="s">
        <v>30</v>
      </c>
      <c r="Q951" s="7" t="s">
        <v>203</v>
      </c>
      <c r="R951" s="7" t="s">
        <v>32</v>
      </c>
      <c r="S951" s="7" t="s">
        <v>29</v>
      </c>
      <c r="T951" s="10">
        <v>0.98670000000000002</v>
      </c>
    </row>
    <row r="952" spans="1:20" x14ac:dyDescent="0.3">
      <c r="A952" s="6" t="s">
        <v>20</v>
      </c>
      <c r="B952" s="7" t="s">
        <v>21</v>
      </c>
      <c r="C952" s="7" t="s">
        <v>22</v>
      </c>
      <c r="D952" s="7" t="s">
        <v>23</v>
      </c>
      <c r="E952" s="7">
        <v>25477</v>
      </c>
      <c r="F952" s="7" t="s">
        <v>1911</v>
      </c>
      <c r="G952" s="7" t="s">
        <v>1902</v>
      </c>
      <c r="H952" s="8">
        <v>44285</v>
      </c>
      <c r="I952" s="7">
        <v>7</v>
      </c>
      <c r="J952" s="7" t="s">
        <v>26</v>
      </c>
      <c r="K952" s="7" t="s">
        <v>1903</v>
      </c>
      <c r="L952" s="7" t="s">
        <v>1904</v>
      </c>
      <c r="M952" s="7">
        <v>1</v>
      </c>
      <c r="N952" s="9">
        <v>9798</v>
      </c>
      <c r="O952" s="7" t="s">
        <v>37</v>
      </c>
      <c r="P952" s="7" t="s">
        <v>30</v>
      </c>
      <c r="Q952" s="7" t="s">
        <v>203</v>
      </c>
      <c r="R952" s="7" t="s">
        <v>32</v>
      </c>
      <c r="S952" s="7" t="s">
        <v>37</v>
      </c>
      <c r="T952" s="10">
        <v>0.98670000000000002</v>
      </c>
    </row>
    <row r="953" spans="1:20" x14ac:dyDescent="0.3">
      <c r="A953" s="6" t="s">
        <v>20</v>
      </c>
      <c r="B953" s="7" t="s">
        <v>21</v>
      </c>
      <c r="C953" s="7" t="s">
        <v>22</v>
      </c>
      <c r="D953" s="7" t="s">
        <v>23</v>
      </c>
      <c r="E953" s="7">
        <v>85365</v>
      </c>
      <c r="F953" s="7" t="s">
        <v>701</v>
      </c>
      <c r="G953" s="7" t="s">
        <v>1912</v>
      </c>
      <c r="H953" s="8">
        <v>44285</v>
      </c>
      <c r="I953" s="7">
        <v>7</v>
      </c>
      <c r="J953" s="7" t="s">
        <v>26</v>
      </c>
      <c r="K953" s="7" t="s">
        <v>150</v>
      </c>
      <c r="L953" s="7" t="s">
        <v>151</v>
      </c>
      <c r="M953" s="7">
        <v>1</v>
      </c>
      <c r="N953" s="9">
        <v>22681</v>
      </c>
      <c r="O953" s="7" t="s">
        <v>29</v>
      </c>
      <c r="P953" s="7" t="s">
        <v>30</v>
      </c>
      <c r="Q953" s="7" t="s">
        <v>203</v>
      </c>
      <c r="R953" s="7" t="s">
        <v>32</v>
      </c>
      <c r="S953" s="7" t="s">
        <v>29</v>
      </c>
      <c r="T953" s="10">
        <v>0.98670000000000002</v>
      </c>
    </row>
    <row r="954" spans="1:20" x14ac:dyDescent="0.3">
      <c r="A954" s="6" t="s">
        <v>20</v>
      </c>
      <c r="B954" s="7" t="s">
        <v>21</v>
      </c>
      <c r="C954" s="7" t="s">
        <v>22</v>
      </c>
      <c r="D954" s="7" t="s">
        <v>23</v>
      </c>
      <c r="E954" s="7">
        <v>14001</v>
      </c>
      <c r="F954" s="7" t="s">
        <v>1913</v>
      </c>
      <c r="G954" s="7" t="s">
        <v>1914</v>
      </c>
      <c r="H954" s="8">
        <v>44286</v>
      </c>
      <c r="I954" s="7">
        <v>7</v>
      </c>
      <c r="J954" s="7" t="s">
        <v>26</v>
      </c>
      <c r="K954" s="7" t="s">
        <v>478</v>
      </c>
      <c r="L954" s="7" t="s">
        <v>479</v>
      </c>
      <c r="M954" s="7">
        <v>5</v>
      </c>
      <c r="N954" s="9">
        <v>37985</v>
      </c>
      <c r="O954" s="7" t="s">
        <v>29</v>
      </c>
      <c r="P954" s="7" t="s">
        <v>30</v>
      </c>
      <c r="Q954" s="7" t="s">
        <v>203</v>
      </c>
      <c r="R954" s="7" t="s">
        <v>183</v>
      </c>
      <c r="S954" s="7" t="s">
        <v>29</v>
      </c>
      <c r="T954" s="10">
        <v>0.98670000000000002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2021_04_15324700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2021-05-04T21:58:51Z</dcterms:created>
  <dcterms:modified xsi:type="dcterms:W3CDTF">2021-05-04T21:58:52Z</dcterms:modified>
</cp:coreProperties>
</file>