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791BA554-2BAB-4B6A-8E8B-D29E79AAC13C}" xr6:coauthVersionLast="47" xr6:coauthVersionMax="47" xr10:uidLastSave="{00000000-0000-0000-0000-000000000000}"/>
  <bookViews>
    <workbookView xWindow="-108" yWindow="-108" windowWidth="23256" windowHeight="12576" xr2:uid="{BC952D42-65DA-454A-AA61-9817BB495FE7}"/>
  </bookViews>
  <sheets>
    <sheet name="2021_05_0956261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1" i="1" s="1"/>
  <c r="G30" i="1"/>
  <c r="F30" i="1"/>
  <c r="F29" i="1"/>
  <c r="G28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<sst xmlns="http://schemas.openxmlformats.org/spreadsheetml/2006/main" count="75" uniqueCount="52">
  <si>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</si>
  <si>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</si>
  <si>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</si>
  <si>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</si>
  <si>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</si>
  <si>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</si>
  <si>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</si>
  <si>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</si>
  <si>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</si>
  <si>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</si>
  <si>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</si>
  <si>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</si>
  <si>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</si>
  <si>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</si>
  <si>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</si>
  <si>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</si>
  <si>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</si>
  <si>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</si>
  <si>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</si>
  <si>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</si>
  <si>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</si>
  <si>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</si>
  <si>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</si>
  <si>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</si>
  <si>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</si>
  <si>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</si>
  <si>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</si>
  <si>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</si>
  <si>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</si>
  <si>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2021_05_09562611</t>
  </si>
  <si>
    <t>09562611-4</t>
  </si>
  <si>
    <t xml:space="preserve">VON EDELSBERG URIBE WALTER FRANZ             </t>
  </si>
  <si>
    <t xml:space="preserve">SUCURSAL OSORNO     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</si>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</sst>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C60E9C30-EB16-4E0B-9E5C-9CD0801C6C53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C3C9-1CF1-4BA7-B59B-788AF4DC1AA9}">
  <sheetPr codeName="Hoja4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5.664062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5.88671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9.664062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1228</v>
      </c>
      <c r="C2" s="12" t="s">
        <v>30</v>
      </c>
      <c r="D2" s="12" t="s">
        <v>31</v>
      </c>
      <c r="E2" s="13">
        <v>65537.657999999996</v>
      </c>
      <c r="F2" s="13">
        <v>2056.672</v>
      </c>
      <c r="G2" s="13">
        <v>4414.6125000000002</v>
      </c>
      <c r="H2" s="13">
        <v>18002.235625000001</v>
      </c>
      <c r="I2" s="13">
        <v>13500000</v>
      </c>
      <c r="J2" s="13">
        <v>14158679</v>
      </c>
      <c r="K2" s="14">
        <v>1.048791037037037</v>
      </c>
      <c r="L2" s="15">
        <v>14158679</v>
      </c>
      <c r="M2" s="14">
        <v>7.0000000000000007E-2</v>
      </c>
      <c r="N2" s="13">
        <v>991107.53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10922943</v>
      </c>
      <c r="Z2" s="17">
        <v>257084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353169</v>
      </c>
      <c r="AG2" s="17">
        <v>65537.657999999996</v>
      </c>
      <c r="AH2" s="17">
        <v>2056.672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4414.6125000000002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09562611-4</v>
      </c>
      <c r="F6" s="22"/>
      <c r="G6" s="21"/>
    </row>
    <row r="7" spans="1:40" x14ac:dyDescent="0.3">
      <c r="D7" s="18" t="s">
        <v>3</v>
      </c>
      <c r="E7" s="18" t="str">
        <f>+D2</f>
        <v xml:space="preserve">VON EDELSBERG URIBE WALTER FRANZ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OSORNO     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13500000</v>
      </c>
      <c r="G15" s="21"/>
    </row>
    <row r="16" spans="1:40" x14ac:dyDescent="0.3">
      <c r="D16" s="32"/>
      <c r="E16" s="33" t="s">
        <v>41</v>
      </c>
      <c r="F16" s="34">
        <f>+J2</f>
        <v>14158679</v>
      </c>
      <c r="G16" s="21"/>
    </row>
    <row r="17" spans="4:7" x14ac:dyDescent="0.3">
      <c r="D17" s="32"/>
      <c r="E17" s="35" t="s">
        <v>42</v>
      </c>
      <c r="F17" s="36">
        <f>+K2</f>
        <v>1.048791037037037</v>
      </c>
      <c r="G17" s="21"/>
    </row>
    <row r="18" spans="4:7" x14ac:dyDescent="0.3">
      <c r="D18" s="32"/>
      <c r="E18" s="33" t="s">
        <v>43</v>
      </c>
      <c r="F18" s="34">
        <f>+L2</f>
        <v>14158679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991107.53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1.048791037037037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10922943</v>
      </c>
      <c r="G26" s="48">
        <f>+IF($G$23&gt;85%,E26*F26,0)</f>
        <v>65537.657999999996</v>
      </c>
    </row>
    <row r="27" spans="4:7" x14ac:dyDescent="0.3">
      <c r="D27" s="33" t="s">
        <v>17</v>
      </c>
      <c r="E27" s="51">
        <v>8.0000000000000002E-3</v>
      </c>
      <c r="F27" s="50">
        <f>+Z2</f>
        <v>257084</v>
      </c>
      <c r="G27" s="48">
        <f t="shared" ref="G27:G33" si="0">+IF($G$23&gt;85%,E27*F27,0)</f>
        <v>2056.672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353169</v>
      </c>
      <c r="G33" s="48">
        <f t="shared" si="0"/>
        <v>4414.6125000000002</v>
      </c>
    </row>
    <row r="34" spans="4:7" x14ac:dyDescent="0.3">
      <c r="D34" s="52"/>
      <c r="E34" s="21"/>
      <c r="F34" s="46"/>
      <c r="G34" s="48">
        <f>+SUM(G26:G33)</f>
        <v>72008.942500000005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2021_05_09562611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2021-06-08T04:09:59Z</dcterms:created>
  <dcterms:modified xsi:type="dcterms:W3CDTF">2021-06-08T04:09:59Z</dcterms:modified>
</cp:coreProperties>
</file>