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DBBF7A22-22DD-4F8E-AEE2-633441E32F29}" xr6:coauthVersionLast="47" xr6:coauthVersionMax="47" xr10:uidLastSave="{00000000-0000-0000-0000-000000000000}"/>
  <bookViews>
    <workbookView xWindow="-108" yWindow="-108" windowWidth="23256" windowHeight="12576" xr2:uid="{84C3EF2B-589C-4A48-834F-6572C853BF22}"/>
  </bookViews>
  <sheets>
    <sheet name="2021_05_143394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<sst xmlns="http://schemas.openxmlformats.org/spreadsheetml/2006/main" count="65" uniqueCount="57">
  <si>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</si>
  <si>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</si>
  <si>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</si>
  <si>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</si>
  <si>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</si>
  <si>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</si>
  <si>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</si>
  <si>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</si>
  <si>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</si>
  <si>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</si>
  <si>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</si>
  <si>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</si>
  <si>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</si>
  <si>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</si>
  <si>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</si>
  <si>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</si>
  <si>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</si>
  <si>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</si>
  <si>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</si>
  <si>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</si>
  <si>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</si>
  <si>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</si>
  <si>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</si>
  <si>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</si>
  <si>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2021_05_14339448</t>
  </si>
  <si>
    <t>19</t>
  </si>
  <si>
    <t>14339448-4</t>
  </si>
  <si>
    <t>Rojas Marcelo</t>
  </si>
  <si>
    <t xml:space="preserve">Talca Flotacentro   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</si>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</sst>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4" borderId="1" xfId="2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5%20Macro%20Detalle%20Facturas%20Marzo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2469756"/>
      <sheetName val="2021_05_14339448"/>
      <sheetName val="2021_05_07519620"/>
      <sheetName val="2021_05_13999882"/>
      <sheetName val="2021_05_15018390"/>
      <sheetName val="Venta Documentad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09F5-DA58-4187-AA83-94EEB31C8167}">
  <sheetPr codeName="Hoja4">
    <tabColor rgb="FFFF0000"/>
  </sheetPr>
  <dimension ref="A1:Z32"/>
  <sheetViews>
    <sheetView tabSelected="1" workbookViewId="0">
      <selection activeCell="L14" sqref="L14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5.6640625" bestFit="1" customWidth="1"/>
    <col min="5" max="5" width="21.21875" bestFit="1" customWidth="1"/>
    <col min="6" max="6" width="12" bestFit="1" customWidth="1"/>
    <col min="7" max="9" width="18.1093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42000000</v>
      </c>
      <c r="G2" s="3">
        <v>51371896</v>
      </c>
      <c r="H2" s="4">
        <v>1.2231403809523809</v>
      </c>
      <c r="I2" s="5">
        <v>1.2E-2</v>
      </c>
      <c r="J2">
        <v>28596939</v>
      </c>
      <c r="K2" s="3">
        <v>343163.26799999998</v>
      </c>
      <c r="L2" s="3"/>
      <c r="M2" s="3">
        <v>120000000</v>
      </c>
      <c r="N2" s="3">
        <v>103594129</v>
      </c>
      <c r="O2" s="4">
        <v>0.86328440833333331</v>
      </c>
      <c r="P2" s="5">
        <v>2E-3</v>
      </c>
      <c r="Q2" s="3">
        <v>13624426</v>
      </c>
      <c r="R2" s="3">
        <v>27248.851999999999</v>
      </c>
      <c r="S2" s="3"/>
      <c r="T2" s="3">
        <v>8000000</v>
      </c>
      <c r="U2" s="3">
        <v>6503110</v>
      </c>
      <c r="V2" s="4">
        <v>0.81288875000000005</v>
      </c>
      <c r="W2" s="6">
        <v>8.1999999999999993</v>
      </c>
      <c r="X2" s="3">
        <v>1508</v>
      </c>
      <c r="Y2" s="3">
        <v>12365.599999999999</v>
      </c>
      <c r="Z2" s="7">
        <v>382777.72</v>
      </c>
    </row>
    <row r="5" spans="1:26" x14ac:dyDescent="0.3">
      <c r="D5" s="8" t="s">
        <v>29</v>
      </c>
      <c r="E5" s="8" t="str">
        <f>D2</f>
        <v>Rojas Marcelo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19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14339448-4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44317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ht="27.6" x14ac:dyDescent="0.3">
      <c r="D11" s="28" t="s">
        <v>38</v>
      </c>
      <c r="E11" s="29">
        <f>F2</f>
        <v>42000000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ht="27.6" x14ac:dyDescent="0.3">
      <c r="D12" s="28" t="s">
        <v>39</v>
      </c>
      <c r="E12" s="29">
        <f>G2</f>
        <v>51371896</v>
      </c>
      <c r="F12" s="2"/>
      <c r="G12" s="26">
        <v>1.1499999999999999</v>
      </c>
      <c r="H12" s="26" t="s">
        <v>40</v>
      </c>
      <c r="I12" s="27">
        <v>1.2E-2</v>
      </c>
    </row>
    <row r="13" spans="1:26" ht="27.6" x14ac:dyDescent="0.3">
      <c r="D13" s="28" t="s">
        <v>41</v>
      </c>
      <c r="E13" s="30">
        <f>H2</f>
        <v>1.2231403809523809</v>
      </c>
      <c r="F13" s="2"/>
      <c r="G13" s="31"/>
      <c r="H13" s="31"/>
      <c r="I13" s="32"/>
    </row>
    <row r="14" spans="1:26" ht="27.6" x14ac:dyDescent="0.3">
      <c r="D14" s="28" t="s">
        <v>42</v>
      </c>
      <c r="E14" s="29">
        <f>J2</f>
        <v>28596939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1.2E-2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343163.26799999998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ht="27.6" x14ac:dyDescent="0.3">
      <c r="D19" s="28" t="s">
        <v>48</v>
      </c>
      <c r="E19" s="29">
        <f>M2</f>
        <v>120000000</v>
      </c>
      <c r="F19" s="2"/>
      <c r="G19" s="40"/>
      <c r="H19" s="40"/>
      <c r="I19" s="40"/>
    </row>
    <row r="20" spans="4:9" ht="27.6" x14ac:dyDescent="0.3">
      <c r="D20" s="28" t="s">
        <v>49</v>
      </c>
      <c r="E20" s="29">
        <f>N2</f>
        <v>103594129</v>
      </c>
      <c r="F20" s="2"/>
      <c r="G20" s="40"/>
      <c r="H20" s="40"/>
      <c r="I20" s="40"/>
    </row>
    <row r="21" spans="4:9" ht="27.6" x14ac:dyDescent="0.3">
      <c r="D21" s="28" t="s">
        <v>41</v>
      </c>
      <c r="E21" s="30">
        <f>O2</f>
        <v>0.86328440833333331</v>
      </c>
      <c r="F21" s="2"/>
      <c r="G21" s="40"/>
      <c r="H21" s="40"/>
      <c r="I21" s="40"/>
    </row>
    <row r="22" spans="4:9" ht="41.4" x14ac:dyDescent="0.3">
      <c r="D22" s="28" t="s">
        <v>50</v>
      </c>
      <c r="E22" s="29">
        <f>Q2</f>
        <v>13624426</v>
      </c>
      <c r="F22" s="2"/>
      <c r="G22" s="34" t="s">
        <v>51</v>
      </c>
      <c r="H22" s="41">
        <f>+E16+E24+E32</f>
        <v>382777.72</v>
      </c>
      <c r="I22" s="40"/>
    </row>
    <row r="23" spans="4:9" x14ac:dyDescent="0.3">
      <c r="D23" s="28" t="s">
        <v>44</v>
      </c>
      <c r="E23" s="33">
        <f>P2</f>
        <v>2E-3</v>
      </c>
      <c r="F23" s="2"/>
      <c r="G23" s="40"/>
      <c r="H23" s="40"/>
      <c r="I23" s="40"/>
    </row>
    <row r="24" spans="4:9" x14ac:dyDescent="0.3">
      <c r="D24" s="42" t="s">
        <v>46</v>
      </c>
      <c r="E24" s="35">
        <f>R2</f>
        <v>27248.851999999999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ht="27.6" x14ac:dyDescent="0.3">
      <c r="D27" s="28" t="s">
        <v>53</v>
      </c>
      <c r="E27" s="29">
        <f>T2</f>
        <v>8000000</v>
      </c>
      <c r="F27" s="36"/>
      <c r="G27" s="40"/>
      <c r="H27" s="40"/>
      <c r="I27" s="40"/>
    </row>
    <row r="28" spans="4:9" ht="27.6" x14ac:dyDescent="0.3">
      <c r="D28" s="28" t="s">
        <v>54</v>
      </c>
      <c r="E28" s="29">
        <f>U2</f>
        <v>6503110</v>
      </c>
      <c r="F28" s="36"/>
      <c r="G28" s="40"/>
      <c r="H28" s="40"/>
      <c r="I28" s="40"/>
    </row>
    <row r="29" spans="4:9" ht="27.6" x14ac:dyDescent="0.3">
      <c r="D29" s="28" t="s">
        <v>41</v>
      </c>
      <c r="E29" s="30">
        <f>V2</f>
        <v>0.81288875000000005</v>
      </c>
      <c r="F29" s="9"/>
      <c r="G29" s="40"/>
      <c r="H29" s="40"/>
      <c r="I29" s="40"/>
    </row>
    <row r="30" spans="4:9" ht="27.6" x14ac:dyDescent="0.3">
      <c r="D30" s="28" t="s">
        <v>55</v>
      </c>
      <c r="E30" s="43">
        <f>X2</f>
        <v>1508</v>
      </c>
      <c r="F30" s="2"/>
      <c r="G30" s="44"/>
      <c r="H30" s="40"/>
      <c r="I30" s="40"/>
    </row>
    <row r="31" spans="4:9" ht="27.6" x14ac:dyDescent="0.3">
      <c r="D31" s="28" t="s">
        <v>56</v>
      </c>
      <c r="E31" s="45">
        <f>W2</f>
        <v>8.1999999999999993</v>
      </c>
      <c r="F31" s="2"/>
      <c r="G31" s="40"/>
      <c r="H31" s="40"/>
      <c r="I31" s="40"/>
    </row>
    <row r="32" spans="4:9" x14ac:dyDescent="0.3">
      <c r="D32" s="42" t="s">
        <v>46</v>
      </c>
      <c r="E32" s="35">
        <f>Y2</f>
        <v>12365.599999999999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2021_05_14339448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2021-06-07T22:42:54Z</dcterms:created>
  <dcterms:modified xsi:type="dcterms:W3CDTF">2021-06-07T22:42:54Z</dcterms:modified>
</cp:coreProperties>
</file>