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defaultThemeVersion="166925"/>
  <mc:AlternateContent xmlns:mc="http://schemas.openxmlformats.org/markup-compatibility/2006">
    <mc:Choice Requires="x15">
      <x15ac:absPath xmlns:x15ac="http://schemas.microsoft.com/office/spreadsheetml/2010/11/ac" url="https://mytumde.sharepoint.com/sites/RollingPenguins/Shared Documents/General/iteration-5_Final Presentation/Evaluation Results/"/>
    </mc:Choice>
  </mc:AlternateContent>
  <xr:revisionPtr revIDLastSave="281" documentId="11_E5210FF2C669515FA0DECB73C5D6BF1E2573FEF7" xr6:coauthVersionLast="47" xr6:coauthVersionMax="47" xr10:uidLastSave="{00B5D255-1167-FE45-8F6D-2BE3F4491EAF}"/>
  <bookViews>
    <workbookView xWindow="0" yWindow="500" windowWidth="24080" windowHeight="16040" xr2:uid="{00000000-000D-0000-FFFF-FFFF00000000}"/>
  </bookViews>
  <sheets>
    <sheet name="Tabelle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1" l="1"/>
  <c r="J13" i="1"/>
  <c r="J17" i="1"/>
  <c r="J16" i="1"/>
  <c r="J15" i="1"/>
  <c r="J14" i="1"/>
  <c r="B13" i="1"/>
  <c r="C13" i="1"/>
  <c r="D13" i="1"/>
  <c r="B14" i="1"/>
  <c r="C14" i="1"/>
  <c r="D14" i="1"/>
  <c r="B15" i="1"/>
  <c r="C15" i="1"/>
  <c r="D15" i="1"/>
  <c r="B16" i="1"/>
  <c r="C16" i="1"/>
  <c r="B17" i="1"/>
  <c r="C17" i="1"/>
  <c r="D17" i="1"/>
</calcChain>
</file>

<file path=xl/sharedStrings.xml><?xml version="1.0" encoding="utf-8"?>
<sst xmlns="http://schemas.openxmlformats.org/spreadsheetml/2006/main" count="64" uniqueCount="41">
  <si>
    <t>User</t>
  </si>
  <si>
    <t>Time for Task 2 (sek)</t>
  </si>
  <si>
    <t>Errors for Task 4</t>
  </si>
  <si>
    <t>Comments and Observations</t>
  </si>
  <si>
    <t>Similar Apps</t>
  </si>
  <si>
    <t>Willingness to download</t>
  </si>
  <si>
    <t>As the task was to find a specific date the participant did find and use the date filter, he started scrolling adn found the right date by coincindence- &gt; lack of efficiency.</t>
  </si>
  <si>
    <t>Tripadvisor</t>
  </si>
  <si>
    <t>Yes</t>
  </si>
  <si>
    <t>Participant does not use the search (Text and date) does start scrolling immediately -&gt; Lack of efficiency and strong affordance of scrolling list.
Participant showed frustration about the filter function in the map view as the preinstalled zoom level did not show any results. Just when giving the hint by the instructor to change the zoom setting the participant found the respective events icons on the map. -&gt; participant frustrations needs to be solved with high prio</t>
  </si>
  <si>
    <t>München mit Vergnügen</t>
  </si>
  <si>
    <t>Participant searched for the possibility to enter a date and did not understand the Icon of the button.</t>
  </si>
  <si>
    <t>Near</t>
  </si>
  <si>
    <t>Resident Advisor
facebook</t>
  </si>
  <si>
    <t>Participant scrolls before using any filter. When directed to the filter function the participant mentioned that there needs to be the possibility to filter for "Today" instead of selecting the date first</t>
  </si>
  <si>
    <t>Google</t>
  </si>
  <si>
    <t>No</t>
  </si>
  <si>
    <t>Icon symbol for a coffee shop was not understood by the participant</t>
  </si>
  <si>
    <t>MunichMAG</t>
  </si>
  <si>
    <t>Participant did not use the filter option but started scrolling through the events. Zoom function in map did not work efficiently on the participant's phone, therefore, it was hard to see the active events.</t>
  </si>
  <si>
    <t>Google maps</t>
  </si>
  <si>
    <t>Participant does not find the map option to search for event near their area; Participant does not understand cafe icon</t>
  </si>
  <si>
    <t xml:space="preserve">None </t>
  </si>
  <si>
    <t>Participant did not use filters for the search; Dislike from participant regarding keyboard functionality -&gt; keyboard does not go down automatically</t>
  </si>
  <si>
    <t>Facebook</t>
  </si>
  <si>
    <t>Participant went through the tasks without a problem</t>
  </si>
  <si>
    <t>M</t>
  </si>
  <si>
    <t>Errors for Task 3</t>
  </si>
  <si>
    <t>Mdn</t>
  </si>
  <si>
    <t>SD</t>
  </si>
  <si>
    <t>Min</t>
  </si>
  <si>
    <t>Max</t>
  </si>
  <si>
    <t>Gender</t>
  </si>
  <si>
    <t>Occupation</t>
  </si>
  <si>
    <t>f</t>
  </si>
  <si>
    <t>m</t>
  </si>
  <si>
    <t>Age</t>
  </si>
  <si>
    <t>student</t>
  </si>
  <si>
    <t>employee</t>
  </si>
  <si>
    <t xml:space="preserve">working student </t>
  </si>
  <si>
    <t>working student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</si>
</sst>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xf numFmtId="0" fontId="2" fillId="0" borderId="0" xfId="0" applyFont="1"/>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tabSelected="1" zoomScale="125" workbookViewId="0">
      <selection activeCell="D17" sqref="D17"/>
    </sheetView>
  </sheetViews>
  <sheetFormatPr baseColWidth="10" defaultColWidth="8.83203125" defaultRowHeight="15" x14ac:dyDescent="0.2"/>
  <cols>
    <col min="1" max="1" width="6.5" style="2" bestFit="1" customWidth="1"/>
    <col min="2" max="2" width="24.83203125" bestFit="1" customWidth="1"/>
    <col min="3" max="3" width="19.33203125" bestFit="1" customWidth="1"/>
    <col min="4" max="4" width="19.83203125" bestFit="1" customWidth="1"/>
    <col min="5" max="5" width="144.5" customWidth="1"/>
    <col min="6" max="6" width="15.5" bestFit="1" customWidth="1"/>
    <col min="7" max="7" width="29.5" bestFit="1" customWidth="1"/>
    <col min="8" max="8" width="9.6640625" bestFit="1" customWidth="1"/>
    <col min="9" max="9" width="16" customWidth="1"/>
    <col min="10" max="10" width="15.83203125" bestFit="1" customWidth="1"/>
  </cols>
  <sheetData>
    <row r="1" spans="1:10" s="3" customFormat="1" ht="19" x14ac:dyDescent="0.25">
      <c r="A1" s="3" t="s">
        <v>0</v>
      </c>
      <c r="B1" s="3" t="s">
        <v>1</v>
      </c>
      <c r="C1" s="3" t="s">
        <v>27</v>
      </c>
      <c r="D1" s="3" t="s">
        <v>2</v>
      </c>
      <c r="E1" s="3" t="s">
        <v>3</v>
      </c>
      <c r="F1" s="3" t="s">
        <v>4</v>
      </c>
      <c r="G1" s="3" t="s">
        <v>5</v>
      </c>
      <c r="H1" s="3" t="s">
        <v>32</v>
      </c>
      <c r="I1" s="3" t="s">
        <v>33</v>
      </c>
      <c r="J1" s="3" t="s">
        <v>36</v>
      </c>
    </row>
    <row r="2" spans="1:10" ht="16" x14ac:dyDescent="0.2">
      <c r="A2" s="2">
        <v>1</v>
      </c>
      <c r="B2">
        <v>5</v>
      </c>
      <c r="C2">
        <v>0</v>
      </c>
      <c r="D2">
        <v>2</v>
      </c>
      <c r="E2" s="1" t="s">
        <v>6</v>
      </c>
      <c r="F2" t="s">
        <v>7</v>
      </c>
      <c r="G2" t="s">
        <v>8</v>
      </c>
      <c r="H2" t="s">
        <v>34</v>
      </c>
      <c r="I2" t="s">
        <v>37</v>
      </c>
      <c r="J2">
        <v>25</v>
      </c>
    </row>
    <row r="3" spans="1:10" ht="48" x14ac:dyDescent="0.2">
      <c r="A3" s="2">
        <v>2</v>
      </c>
      <c r="B3">
        <v>20</v>
      </c>
      <c r="C3">
        <v>3</v>
      </c>
      <c r="D3">
        <v>3</v>
      </c>
      <c r="E3" s="1" t="s">
        <v>9</v>
      </c>
      <c r="F3" s="1" t="s">
        <v>10</v>
      </c>
      <c r="G3" t="s">
        <v>8</v>
      </c>
      <c r="H3" t="s">
        <v>34</v>
      </c>
      <c r="I3" t="s">
        <v>37</v>
      </c>
      <c r="J3">
        <v>23</v>
      </c>
    </row>
    <row r="4" spans="1:10" ht="16" x14ac:dyDescent="0.2">
      <c r="A4" s="2">
        <v>3</v>
      </c>
      <c r="B4">
        <v>40</v>
      </c>
      <c r="C4">
        <v>2</v>
      </c>
      <c r="D4">
        <v>2</v>
      </c>
      <c r="E4" s="1" t="s">
        <v>11</v>
      </c>
      <c r="F4" t="s">
        <v>12</v>
      </c>
      <c r="G4" t="s">
        <v>8</v>
      </c>
      <c r="H4" t="s">
        <v>34</v>
      </c>
      <c r="I4" t="s">
        <v>38</v>
      </c>
      <c r="J4">
        <v>32</v>
      </c>
    </row>
    <row r="5" spans="1:10" ht="32" x14ac:dyDescent="0.2">
      <c r="A5" s="2">
        <v>4</v>
      </c>
      <c r="B5">
        <v>50</v>
      </c>
      <c r="C5">
        <v>2</v>
      </c>
      <c r="D5">
        <v>2</v>
      </c>
      <c r="E5" s="1"/>
      <c r="F5" s="1" t="s">
        <v>13</v>
      </c>
      <c r="G5" t="s">
        <v>8</v>
      </c>
      <c r="H5" t="s">
        <v>35</v>
      </c>
      <c r="I5" t="s">
        <v>38</v>
      </c>
      <c r="J5">
        <v>27</v>
      </c>
    </row>
    <row r="6" spans="1:10" ht="32" x14ac:dyDescent="0.2">
      <c r="A6" s="2">
        <v>5</v>
      </c>
      <c r="B6">
        <v>79</v>
      </c>
      <c r="C6">
        <v>2</v>
      </c>
      <c r="D6">
        <v>3</v>
      </c>
      <c r="E6" s="1" t="s">
        <v>14</v>
      </c>
      <c r="F6" t="s">
        <v>15</v>
      </c>
      <c r="G6" t="s">
        <v>16</v>
      </c>
      <c r="H6" t="s">
        <v>35</v>
      </c>
      <c r="I6" t="s">
        <v>38</v>
      </c>
      <c r="J6">
        <v>38</v>
      </c>
    </row>
    <row r="7" spans="1:10" x14ac:dyDescent="0.2">
      <c r="A7" s="2">
        <v>6</v>
      </c>
      <c r="B7">
        <v>44</v>
      </c>
      <c r="C7">
        <v>0</v>
      </c>
      <c r="D7">
        <v>0</v>
      </c>
      <c r="E7" t="s">
        <v>17</v>
      </c>
      <c r="F7" t="s">
        <v>18</v>
      </c>
      <c r="G7" t="s">
        <v>8</v>
      </c>
      <c r="H7" t="s">
        <v>34</v>
      </c>
      <c r="I7" t="s">
        <v>39</v>
      </c>
      <c r="J7">
        <v>25</v>
      </c>
    </row>
    <row r="8" spans="1:10" x14ac:dyDescent="0.2">
      <c r="A8" s="2">
        <v>7</v>
      </c>
      <c r="B8">
        <v>54</v>
      </c>
      <c r="C8">
        <v>2</v>
      </c>
      <c r="D8">
        <v>0</v>
      </c>
      <c r="E8" t="s">
        <v>19</v>
      </c>
      <c r="F8" t="s">
        <v>20</v>
      </c>
      <c r="G8" t="s">
        <v>8</v>
      </c>
      <c r="H8" t="s">
        <v>35</v>
      </c>
      <c r="I8" t="s">
        <v>39</v>
      </c>
      <c r="J8">
        <v>30</v>
      </c>
    </row>
    <row r="9" spans="1:10" x14ac:dyDescent="0.2">
      <c r="A9" s="2">
        <v>9</v>
      </c>
      <c r="B9">
        <v>52</v>
      </c>
      <c r="C9">
        <v>2</v>
      </c>
      <c r="D9">
        <v>0</v>
      </c>
      <c r="E9" t="s">
        <v>21</v>
      </c>
      <c r="F9" t="s">
        <v>22</v>
      </c>
      <c r="G9" t="s">
        <v>16</v>
      </c>
      <c r="H9" t="s">
        <v>35</v>
      </c>
      <c r="I9" t="s">
        <v>39</v>
      </c>
      <c r="J9">
        <v>26</v>
      </c>
    </row>
    <row r="10" spans="1:10" x14ac:dyDescent="0.2">
      <c r="A10" s="2">
        <v>10</v>
      </c>
      <c r="B10">
        <v>27</v>
      </c>
      <c r="C10">
        <v>1</v>
      </c>
      <c r="D10">
        <v>0</v>
      </c>
      <c r="E10" t="s">
        <v>23</v>
      </c>
      <c r="F10" t="s">
        <v>24</v>
      </c>
      <c r="G10" t="s">
        <v>8</v>
      </c>
      <c r="H10" t="s">
        <v>35</v>
      </c>
      <c r="I10" t="s">
        <v>39</v>
      </c>
      <c r="J10">
        <v>26</v>
      </c>
    </row>
    <row r="11" spans="1:10" x14ac:dyDescent="0.2">
      <c r="A11" s="2">
        <v>11</v>
      </c>
      <c r="B11">
        <v>35</v>
      </c>
      <c r="C11">
        <v>0</v>
      </c>
      <c r="D11">
        <v>0</v>
      </c>
      <c r="E11" t="s">
        <v>25</v>
      </c>
      <c r="F11" t="s">
        <v>24</v>
      </c>
      <c r="G11" t="s">
        <v>8</v>
      </c>
      <c r="H11" t="s">
        <v>34</v>
      </c>
      <c r="I11" t="s">
        <v>40</v>
      </c>
      <c r="J11">
        <v>19</v>
      </c>
    </row>
    <row r="13" spans="1:10" x14ac:dyDescent="0.2">
      <c r="A13" s="2" t="s">
        <v>26</v>
      </c>
      <c r="B13">
        <f>AVERAGE(B2:B11)</f>
        <v>40.6</v>
      </c>
      <c r="C13">
        <f>AVERAGE(C2:C11)</f>
        <v>1.4</v>
      </c>
      <c r="D13">
        <f>AVERAGE(D2:D11)</f>
        <v>1.2</v>
      </c>
      <c r="J13">
        <f>AVERAGE(J2:J11)</f>
        <v>27.1</v>
      </c>
    </row>
    <row r="14" spans="1:10" x14ac:dyDescent="0.2">
      <c r="A14" s="2" t="s">
        <v>28</v>
      </c>
      <c r="B14">
        <f>MEDIAN(B2:B11)</f>
        <v>42</v>
      </c>
      <c r="C14">
        <f>MEDIAN(C2:C11)</f>
        <v>2</v>
      </c>
      <c r="D14">
        <f>MEDIAN(D2:D11)</f>
        <v>1</v>
      </c>
      <c r="J14">
        <f>MEDIAN(J2:J11)</f>
        <v>26</v>
      </c>
    </row>
    <row r="15" spans="1:10" x14ac:dyDescent="0.2">
      <c r="A15" s="2" t="s">
        <v>29</v>
      </c>
      <c r="B15">
        <f>STDEV(B2:B11)</f>
        <v>20.527488345576472</v>
      </c>
      <c r="C15">
        <f>STDEV(C2:C11)</f>
        <v>1.0749676997731399</v>
      </c>
      <c r="D15">
        <f>STDEV(D2:D11)</f>
        <v>1.3165611772087666</v>
      </c>
      <c r="J15">
        <f>STDEV(J2:J11)</f>
        <v>5.2164270445498486</v>
      </c>
    </row>
    <row r="16" spans="1:10" x14ac:dyDescent="0.2">
      <c r="A16" s="2" t="s">
        <v>30</v>
      </c>
      <c r="B16">
        <f>MIN(B2:B11)</f>
        <v>5</v>
      </c>
      <c r="C16">
        <f>MIN(C2:C11)</f>
        <v>0</v>
      </c>
      <c r="D16">
        <f>MIN(D2:D11)</f>
        <v>0</v>
      </c>
      <c r="J16">
        <f>MIN(J2:J11)</f>
        <v>19</v>
      </c>
    </row>
    <row r="17" spans="1:10" x14ac:dyDescent="0.2">
      <c r="A17" s="2" t="s">
        <v>31</v>
      </c>
      <c r="B17">
        <f>MAX(B2:B11)</f>
        <v>79</v>
      </c>
      <c r="C17">
        <f>MAX(C2:C11)</f>
        <v>3</v>
      </c>
      <c r="D17">
        <f>MAX(D3:D12)</f>
        <v>3</v>
      </c>
      <c r="J17">
        <f>MAX(J2:J11)</f>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08FD58AE805A84CB13CC9CD95A2AD9A" ma:contentTypeVersion="9" ma:contentTypeDescription="Create a new document." ma:contentTypeScope="" ma:versionID="1a8a12540af9c5d604269e4dae5ddd97">
  <xsd:schema xmlns:xsd="http://www.w3.org/2001/XMLSchema" xmlns:xs="http://www.w3.org/2001/XMLSchema" xmlns:p="http://schemas.microsoft.com/office/2006/metadata/properties" xmlns:ns2="996712ca-f5f5-4274-903b-04a7fda1adfc" targetNamespace="http://schemas.microsoft.com/office/2006/metadata/properties" ma:root="true" ma:fieldsID="f77b0e2696cb15943bcd265db53a8236" ns2:_="">
    <xsd:import namespace="996712ca-f5f5-4274-903b-04a7fda1adf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6712ca-f5f5-4274-903b-04a7fda1ad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BEA595-C7B7-440C-971E-7197D018C4A1}">
  <ds:schemaRefs>
    <ds:schemaRef ds:uri="996712ca-f5f5-4274-903b-04a7fda1adfc"/>
    <ds:schemaRef ds:uri="http://purl.org/dc/terms/"/>
    <ds:schemaRef ds:uri="http://schemas.microsoft.com/office/2006/documentManagement/types"/>
    <ds:schemaRef ds:uri="http://purl.org/dc/dcmitype/"/>
    <ds:schemaRef ds:uri="http://www.w3.org/XML/1998/namespace"/>
    <ds:schemaRef ds:uri="http://purl.org/dc/elements/1.1/"/>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0086E9CA-F24F-4F82-8777-EEBBD4683E69}"/>
</file>

<file path=customXml/itemProps3.xml><?xml version="1.0" encoding="utf-8"?>
<ds:datastoreItem xmlns:ds="http://schemas.openxmlformats.org/officeDocument/2006/customXml" ds:itemID="{935829E2-A4D3-40A2-8D86-7AFE89CFACF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Bea Seibert</cp:lastModifiedBy>
  <cp:revision/>
  <dcterms:created xsi:type="dcterms:W3CDTF">2022-02-07T08:55:30Z</dcterms:created>
  <dcterms:modified xsi:type="dcterms:W3CDTF">2022-02-09T17:19:29Z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0x010100E08FD58AE805A84CB13CC9CD95A2AD9A</vt:lpwstr>
  </property>
</Properties>
</file>