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tumde.sharepoint.com/sites/RollingPenguins/Shared Documents/General/iteration-5_Final Presentation/Evaluation Results/"/>
    </mc:Choice>
  </mc:AlternateContent>
  <xr:revisionPtr revIDLastSave="62" documentId="13_ncr:1_{08C056D2-AA4B-46D2-9DCC-66B2EC9E3421}" xr6:coauthVersionLast="47" xr6:coauthVersionMax="47" xr10:uidLastSave="{07940915-8FC2-46EE-8A7F-7EA768C1787D}"/>
  <bookViews>
    <workbookView xWindow="0" yWindow="500" windowWidth="34400" windowHeight="2684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L12" i="1"/>
  <c r="L11" i="1"/>
  <c r="L10" i="1"/>
  <c r="L9" i="1"/>
  <c r="L8" i="1"/>
  <c r="L6" i="1"/>
  <c r="L7" i="1"/>
  <c r="L5" i="1"/>
  <c r="L4" i="1"/>
  <c r="L22" i="1" l="1"/>
  <c r="L23" i="1"/>
</calcChain>
</file>

<file path=xl/sharedStrings.xml><?xml version="1.0" encoding="utf-8"?>
<sst xmlns="http://schemas.openxmlformats.org/spreadsheetml/2006/main" count="23" uniqueCount="23">
  <si>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</si>
  <si>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</si>
  <si>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</si>
  <si>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</si>
  <si>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</si>
  <si>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</si>
  <si>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</si>
  <si>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</si>
  <si>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</si>
  <si>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</si>
  <si>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SUS Score</t>
  </si>
  <si>
    <t>VP 1</t>
  </si>
  <si>
    <t>VP 2</t>
  </si>
  <si>
    <t>VP 3</t>
  </si>
  <si>
    <t>VP 4</t>
  </si>
  <si>
    <t>VP 5</t>
  </si>
  <si>
    <t>VP 6</t>
  </si>
  <si>
    <t>VP 7</t>
  </si>
  <si>
    <t>VP 8</t>
  </si>
  <si>
    <t>VP 9</t>
  </si>
  <si>
    <t>VP 10</t>
  </si>
  <si>
    <t>SUS-Score Mittelwert</t>
  </si>
  <si>
    <t>SUS-Score Standardabw.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</si>
</sst>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59" zoomScaleNormal="85" workbookViewId="0">
      <selection activeCell="L14" sqref="L14"/>
    </sheetView>
  </sheetViews>
  <sheetFormatPr defaultColWidth="11.42578125" defaultRowHeight="15.95"/>
  <cols>
    <col min="1" max="1" width="14.85546875" style="5" bestFit="1" customWidth="1"/>
    <col min="2" max="11" width="13.42578125" style="2" customWidth="1"/>
    <col min="12" max="12" width="13.140625" style="2" bestFit="1" customWidth="1"/>
    <col min="13" max="16384" width="11.42578125" style="2"/>
  </cols>
  <sheetData>
    <row r="1" spans="1:12">
      <c r="A1" s="31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15">
      <c r="A2" s="31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2" s="5" customFormat="1" ht="24.75" customHeight="1">
      <c r="A3" s="4"/>
      <c r="B3" s="24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6" t="s">
        <v>10</v>
      </c>
    </row>
    <row r="4" spans="1:12" ht="15.75">
      <c r="A4" s="21" t="s">
        <v>11</v>
      </c>
      <c r="B4" s="10">
        <v>5</v>
      </c>
      <c r="C4" s="11">
        <v>1</v>
      </c>
      <c r="D4" s="11">
        <v>5</v>
      </c>
      <c r="E4" s="11">
        <v>1</v>
      </c>
      <c r="F4" s="11">
        <v>3</v>
      </c>
      <c r="G4" s="11">
        <v>2</v>
      </c>
      <c r="H4" s="11">
        <v>5</v>
      </c>
      <c r="I4" s="11">
        <v>1</v>
      </c>
      <c r="J4" s="11">
        <v>5</v>
      </c>
      <c r="K4" s="11">
        <v>1</v>
      </c>
      <c r="L4" s="12">
        <f>2.5*(SUM(B4-1,D4-1,F4-1,H4-1,J4-1)+SUM(5-C4,5-E4,5-G4,5-I4,5-K4))</f>
        <v>92.5</v>
      </c>
    </row>
    <row r="5" spans="1:12" ht="15.75">
      <c r="A5" s="22" t="s">
        <v>12</v>
      </c>
      <c r="B5" s="13">
        <v>3</v>
      </c>
      <c r="C5" s="14">
        <v>1</v>
      </c>
      <c r="D5" s="14">
        <v>5</v>
      </c>
      <c r="E5" s="14">
        <v>1</v>
      </c>
      <c r="F5" s="14">
        <v>4</v>
      </c>
      <c r="G5" s="14">
        <v>1</v>
      </c>
      <c r="H5" s="14">
        <v>5</v>
      </c>
      <c r="I5" s="14">
        <v>1</v>
      </c>
      <c r="J5" s="14">
        <v>5</v>
      </c>
      <c r="K5" s="14">
        <v>1</v>
      </c>
      <c r="L5" s="15">
        <f t="shared" ref="L5:L6" si="0">2.5*(SUM(B5-1,D5-1,F5-1,H5-1,J5-1)+SUM(5-C5,5-E5,5-G5,5-I5,5-K5))</f>
        <v>92.5</v>
      </c>
    </row>
    <row r="6" spans="1:12" ht="15.75">
      <c r="A6" s="22" t="s">
        <v>13</v>
      </c>
      <c r="B6" s="13">
        <v>4</v>
      </c>
      <c r="C6" s="14">
        <v>1</v>
      </c>
      <c r="D6" s="14">
        <v>4</v>
      </c>
      <c r="E6" s="14">
        <v>1</v>
      </c>
      <c r="F6" s="14">
        <v>3</v>
      </c>
      <c r="G6" s="14">
        <v>2</v>
      </c>
      <c r="H6" s="14">
        <v>4</v>
      </c>
      <c r="I6" s="14">
        <v>2</v>
      </c>
      <c r="J6" s="14">
        <v>4</v>
      </c>
      <c r="K6" s="14">
        <v>1</v>
      </c>
      <c r="L6" s="15">
        <f t="shared" si="0"/>
        <v>80</v>
      </c>
    </row>
    <row r="7" spans="1:12" ht="15.75">
      <c r="A7" s="22" t="s">
        <v>14</v>
      </c>
      <c r="B7" s="13">
        <v>2</v>
      </c>
      <c r="C7" s="14">
        <v>3</v>
      </c>
      <c r="D7" s="14">
        <v>5</v>
      </c>
      <c r="E7" s="14">
        <v>1</v>
      </c>
      <c r="F7" s="14">
        <v>5</v>
      </c>
      <c r="G7" s="14">
        <v>1</v>
      </c>
      <c r="H7" s="14">
        <v>5</v>
      </c>
      <c r="I7" s="14">
        <v>2</v>
      </c>
      <c r="J7" s="14">
        <v>5</v>
      </c>
      <c r="K7" s="14">
        <v>1</v>
      </c>
      <c r="L7" s="15">
        <f>2.5*(SUM(B7-1,D7-1,F7-1,H7-1,J7-1)+SUM(5-C7,5-E7,5-G7,5-I7,5-K7))</f>
        <v>85</v>
      </c>
    </row>
    <row r="8" spans="1:12" ht="15.75">
      <c r="A8" s="22" t="s">
        <v>15</v>
      </c>
      <c r="B8" s="13">
        <v>3</v>
      </c>
      <c r="C8" s="14">
        <v>1</v>
      </c>
      <c r="D8" s="14">
        <v>5</v>
      </c>
      <c r="E8" s="14">
        <v>1</v>
      </c>
      <c r="F8" s="14">
        <v>5</v>
      </c>
      <c r="G8" s="14">
        <v>1</v>
      </c>
      <c r="H8" s="14">
        <v>5</v>
      </c>
      <c r="I8" s="14">
        <v>1</v>
      </c>
      <c r="J8" s="14">
        <v>4</v>
      </c>
      <c r="K8" s="14">
        <v>1</v>
      </c>
      <c r="L8" s="15">
        <f>2.5*(SUM(B8-1,D8-1,F8-1,H8-1,J8-1)+SUM(5-C8,5-E8,5-G8,5-I8,5-K8))</f>
        <v>92.5</v>
      </c>
    </row>
    <row r="9" spans="1:12" ht="15.75">
      <c r="A9" s="22" t="s">
        <v>16</v>
      </c>
      <c r="B9" s="13">
        <v>5</v>
      </c>
      <c r="C9" s="14">
        <v>1</v>
      </c>
      <c r="D9" s="14">
        <v>5</v>
      </c>
      <c r="E9" s="14">
        <v>1</v>
      </c>
      <c r="F9" s="14">
        <v>4</v>
      </c>
      <c r="G9" s="14">
        <v>1</v>
      </c>
      <c r="H9" s="14">
        <v>5</v>
      </c>
      <c r="I9" s="14">
        <v>1</v>
      </c>
      <c r="J9" s="14">
        <v>5</v>
      </c>
      <c r="K9" s="14">
        <v>1</v>
      </c>
      <c r="L9" s="15">
        <f>2.5*(SUM(B9-1,D9-1,F9-1,H9-1,J9-1)+SUM(5-C9,5-E9,5-G9,5-I9,5-K9))</f>
        <v>97.5</v>
      </c>
    </row>
    <row r="10" spans="1:12" ht="15.75">
      <c r="A10" s="22" t="s">
        <v>17</v>
      </c>
      <c r="B10" s="13">
        <v>5</v>
      </c>
      <c r="C10" s="14">
        <v>2</v>
      </c>
      <c r="D10" s="14">
        <v>4</v>
      </c>
      <c r="E10" s="14">
        <v>1</v>
      </c>
      <c r="F10" s="14">
        <v>5</v>
      </c>
      <c r="G10" s="14">
        <v>1</v>
      </c>
      <c r="H10" s="14">
        <v>5</v>
      </c>
      <c r="I10" s="14">
        <v>1</v>
      </c>
      <c r="J10" s="14">
        <v>4</v>
      </c>
      <c r="K10" s="14">
        <v>1</v>
      </c>
      <c r="L10" s="15">
        <f>2.5*(SUM(B10-1,D10-1,F10-1,H10-1,J10-1)+SUM(5-C10,5-E10,5-G10,5-I10,5-K10))</f>
        <v>92.5</v>
      </c>
    </row>
    <row r="11" spans="1:12" ht="15.75">
      <c r="A11" s="22" t="s">
        <v>18</v>
      </c>
      <c r="B11" s="13">
        <v>4</v>
      </c>
      <c r="C11" s="14">
        <v>2</v>
      </c>
      <c r="D11" s="14">
        <v>4</v>
      </c>
      <c r="E11" s="14">
        <v>1</v>
      </c>
      <c r="F11" s="14">
        <v>4</v>
      </c>
      <c r="G11" s="14">
        <v>2</v>
      </c>
      <c r="H11" s="14">
        <v>5</v>
      </c>
      <c r="I11" s="14">
        <v>1</v>
      </c>
      <c r="J11" s="14">
        <v>5</v>
      </c>
      <c r="K11" s="14">
        <v>1</v>
      </c>
      <c r="L11" s="15">
        <f>2.5*(SUM(B11-1,D11-1,F11-1,H11-1,J11-1)+SUM(5-C11,5-E11,5-G11,5-I11,5-K11))</f>
        <v>87.5</v>
      </c>
    </row>
    <row r="12" spans="1:12" ht="15.75">
      <c r="A12" s="22" t="s">
        <v>19</v>
      </c>
      <c r="B12" s="13">
        <v>3</v>
      </c>
      <c r="C12" s="14">
        <v>2</v>
      </c>
      <c r="D12" s="14">
        <v>4</v>
      </c>
      <c r="E12" s="14">
        <v>1</v>
      </c>
      <c r="F12" s="14">
        <v>3</v>
      </c>
      <c r="G12" s="14">
        <v>2</v>
      </c>
      <c r="H12" s="14">
        <v>5</v>
      </c>
      <c r="I12" s="14">
        <v>1</v>
      </c>
      <c r="J12" s="14">
        <v>4</v>
      </c>
      <c r="K12" s="14">
        <v>1</v>
      </c>
      <c r="L12" s="15">
        <f>2.5*(SUM(B12-1,D12-1,F12-1,H12-1,J12-1)+SUM(5-C12,5-E12,5-G12,5-I12,5-K12))</f>
        <v>80</v>
      </c>
    </row>
    <row r="13" spans="1:12" ht="15.75">
      <c r="A13" s="22" t="s">
        <v>20</v>
      </c>
      <c r="B13" s="13">
        <v>5</v>
      </c>
      <c r="C13" s="14">
        <v>1</v>
      </c>
      <c r="D13" s="14">
        <v>4</v>
      </c>
      <c r="E13" s="14">
        <v>4</v>
      </c>
      <c r="F13" s="14">
        <v>5</v>
      </c>
      <c r="G13" s="14">
        <v>1</v>
      </c>
      <c r="H13" s="14">
        <v>5</v>
      </c>
      <c r="I13" s="14">
        <v>1</v>
      </c>
      <c r="J13" s="14">
        <v>5</v>
      </c>
      <c r="K13" s="14">
        <v>1</v>
      </c>
      <c r="L13" s="15">
        <f>2.5*(SUM(B13-1,D13-1,F13-1,H13-1,J13-1)+SUM(5-C13,5-E13,5-G13,5-I13,5-K13))</f>
        <v>90</v>
      </c>
    </row>
    <row r="14" spans="1:12" ht="15.75">
      <c r="A14" s="22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30"/>
    </row>
    <row r="15" spans="1:12" ht="15.75">
      <c r="A15" s="22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5"/>
    </row>
    <row r="16" spans="1:12" ht="15.75">
      <c r="A16" s="22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5"/>
    </row>
    <row r="17" spans="1:12" ht="15.75">
      <c r="A17" s="22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5"/>
    </row>
    <row r="18" spans="1:12" ht="15.75">
      <c r="A18" s="22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5"/>
    </row>
    <row r="19" spans="1:12" ht="15.75">
      <c r="A19" s="22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5"/>
    </row>
    <row r="20" spans="1:12" ht="15.75">
      <c r="A20" s="22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5"/>
    </row>
    <row r="21" spans="1:12" ht="15.75">
      <c r="A21" s="23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ht="25.5" customHeight="1">
      <c r="A22" s="4"/>
      <c r="B22" s="1"/>
      <c r="C22" s="1"/>
      <c r="D22" s="1"/>
      <c r="E22" s="1"/>
      <c r="F22" s="1"/>
      <c r="G22" s="1"/>
      <c r="H22" s="1"/>
      <c r="I22" s="1"/>
      <c r="J22" s="27" t="s">
        <v>21</v>
      </c>
      <c r="K22" s="28"/>
      <c r="L22" s="29">
        <f t="shared" ref="L22" si="1">AVERAGE(L4:L21)</f>
        <v>89</v>
      </c>
    </row>
    <row r="23" spans="1:12" ht="24.75" customHeight="1">
      <c r="J23" s="7" t="s">
        <v>22</v>
      </c>
      <c r="K23" s="8"/>
      <c r="L23" s="6">
        <f t="shared" ref="L23" si="2">STDEV(L4:L21)</f>
        <v>5.7975090436420293</v>
      </c>
    </row>
    <row r="24" spans="1:12" ht="27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1"/>
    </row>
  </sheetData>
  <mergeCells count="4">
    <mergeCell ref="J22:K22"/>
    <mergeCell ref="J23:K23"/>
    <mergeCell ref="A1:A2"/>
    <mergeCell ref="B1:K2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FD58AE805A84CB13CC9CD95A2AD9A" ma:contentTypeVersion="9" ma:contentTypeDescription="Create a new document." ma:contentTypeScope="" ma:versionID="1a8a12540af9c5d604269e4dae5ddd97">
  <xsd:schema xmlns:xsd="http://www.w3.org/2001/XMLSchema" xmlns:xs="http://www.w3.org/2001/XMLSchema" xmlns:p="http://schemas.microsoft.com/office/2006/metadata/properties" xmlns:ns2="996712ca-f5f5-4274-903b-04a7fda1adfc" targetNamespace="http://schemas.microsoft.com/office/2006/metadata/properties" ma:root="true" ma:fieldsID="f77b0e2696cb15943bcd265db53a8236" ns2:_="">
    <xsd:import namespace="996712ca-f5f5-4274-903b-04a7fda1ad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712ca-f5f5-4274-903b-04a7fda1a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EB7DF6-8C7C-4BE9-82D2-05211C2FED3A}"/>
</file>

<file path=customXml/itemProps2.xml><?xml version="1.0" encoding="utf-8"?>
<ds:datastoreItem xmlns:ds="http://schemas.openxmlformats.org/officeDocument/2006/customXml" ds:itemID="{5C6ABC2F-60ED-4E5A-8751-61D4276ABDF2}"/>
</file>

<file path=customXml/itemProps3.xml><?xml version="1.0" encoding="utf-8"?>
<ds:datastoreItem xmlns:ds="http://schemas.openxmlformats.org/officeDocument/2006/customXml" ds:itemID="{79F70E9F-5B7C-438D-B938-137ADDAA7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Popova</dc:creator>
  <cp:keywords/>
  <dc:description/>
  <cp:lastModifiedBy>Stefano Ferrari</cp:lastModifiedBy>
  <cp:revision/>
  <dcterms:created xsi:type="dcterms:W3CDTF">2011-06-10T16:11:33Z</dcterms:created>
  <dcterms:modified xsi:type="dcterms:W3CDTF">2022-02-09T08:41:04Z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0x010100E08FD58AE805A84CB13CC9CD95A2AD9A</vt:lpwstr>
  </property>
</Properties>
</file>