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mployee Shared Folders\ewells\Suisun Marsh Tidal Gates, 2018-20\SMSCG R analyses\"/>
    </mc:Choice>
  </mc:AlternateContent>
  <xr:revisionPtr revIDLastSave="0" documentId="13_ncr:1_{8D032EC5-9063-4A4D-B2B6-6DD4807FD70E}" xr6:coauthVersionLast="46" xr6:coauthVersionMax="46" xr10:uidLastSave="{00000000-0000-0000-0000-000000000000}"/>
  <bookViews>
    <workbookView xWindow="-110" yWindow="-110" windowWidth="19420" windowHeight="10420" xr2:uid="{9307365F-D9BE-443E-9271-52E19CBF3684}"/>
  </bookViews>
  <sheets>
    <sheet name="18-20 clam+envi per visit for R" sheetId="1" r:id="rId1"/>
    <sheet name="Full labels of column heads" sheetId="2" r:id="rId2"/>
  </sheets>
  <definedNames>
    <definedName name="_xlnm._FilterDatabase" localSheetId="0" hidden="1">'18-20 clam+envi per visit for R'!$C$1:$C$203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6" i="1" l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</calcChain>
</file>

<file path=xl/sharedStrings.xml><?xml version="1.0" encoding="utf-8"?>
<sst xmlns="http://schemas.openxmlformats.org/spreadsheetml/2006/main" count="1542" uniqueCount="188">
  <si>
    <t>Year</t>
  </si>
  <si>
    <t>Month</t>
  </si>
  <si>
    <t>Station</t>
  </si>
  <si>
    <t>Date</t>
  </si>
  <si>
    <t>Gravel</t>
  </si>
  <si>
    <t>Fines</t>
  </si>
  <si>
    <t>pH</t>
  </si>
  <si>
    <t>DO</t>
  </si>
  <si>
    <t>Sediment</t>
  </si>
  <si>
    <t>Habitat</t>
  </si>
  <si>
    <t>July</t>
  </si>
  <si>
    <t>SM01</t>
  </si>
  <si>
    <t>Benthic D7</t>
  </si>
  <si>
    <t>River</t>
  </si>
  <si>
    <t>yes</t>
  </si>
  <si>
    <t>SM02</t>
  </si>
  <si>
    <t>NZ032</t>
  </si>
  <si>
    <t>Channel</t>
  </si>
  <si>
    <t>Marsh</t>
  </si>
  <si>
    <t>no</t>
  </si>
  <si>
    <t>SM03</t>
  </si>
  <si>
    <t>GRTS 27</t>
  </si>
  <si>
    <t>SM04</t>
  </si>
  <si>
    <t>GRTS 684</t>
  </si>
  <si>
    <t>Sand</t>
  </si>
  <si>
    <t>SM05</t>
  </si>
  <si>
    <t>GRTS 11</t>
  </si>
  <si>
    <t>SM06</t>
  </si>
  <si>
    <t>GRTS 15</t>
  </si>
  <si>
    <t>SM07</t>
  </si>
  <si>
    <t>GRTS 1434</t>
  </si>
  <si>
    <t>SM08</t>
  </si>
  <si>
    <t>GRTS 1450</t>
  </si>
  <si>
    <t>SM09</t>
  </si>
  <si>
    <t>Volanti (VOL)</t>
  </si>
  <si>
    <t>SM10</t>
  </si>
  <si>
    <t>Godfather II at Goodyear Slough (GOD)</t>
  </si>
  <si>
    <t>Slough</t>
  </si>
  <si>
    <t>SM11</t>
  </si>
  <si>
    <t>Blacklock (BLL)</t>
  </si>
  <si>
    <t>SM12</t>
  </si>
  <si>
    <t>Beldon Landing (BDL)</t>
  </si>
  <si>
    <t>SM13</t>
  </si>
  <si>
    <t>National Steel (NSL)</t>
  </si>
  <si>
    <t>SM14</t>
  </si>
  <si>
    <t>Montezuma Slough at Roaring River (MSL)</t>
  </si>
  <si>
    <t>SM15</t>
  </si>
  <si>
    <t>Collinsville at Sacramento River (CSE)</t>
  </si>
  <si>
    <t>SM16</t>
  </si>
  <si>
    <t>Grizzly Bay (GZL)</t>
  </si>
  <si>
    <t>SM17</t>
  </si>
  <si>
    <t>S-4, Hill Slough</t>
  </si>
  <si>
    <t>SM18</t>
  </si>
  <si>
    <t>Hunter Cut at Montezuma Slough (HUN)</t>
  </si>
  <si>
    <t>SM19</t>
  </si>
  <si>
    <t>Suisun Slough 1</t>
  </si>
  <si>
    <t>SM20</t>
  </si>
  <si>
    <t>Suisun Slough 3</t>
  </si>
  <si>
    <t>SM21</t>
  </si>
  <si>
    <t>Suisun Slough 4</t>
  </si>
  <si>
    <t>SM22</t>
  </si>
  <si>
    <t>Boynton Slough</t>
  </si>
  <si>
    <t>SM24</t>
  </si>
  <si>
    <t>Cutoff Slough</t>
  </si>
  <si>
    <t>SM25</t>
  </si>
  <si>
    <t>Second Mallard</t>
  </si>
  <si>
    <t>SM26</t>
  </si>
  <si>
    <t>Joice Island</t>
  </si>
  <si>
    <t>SM27</t>
  </si>
  <si>
    <t>Montezuma Slough  at Tree Slough</t>
  </si>
  <si>
    <t>SM28</t>
  </si>
  <si>
    <t>Nurse Slough 1</t>
  </si>
  <si>
    <t>SM29</t>
  </si>
  <si>
    <t>Nurse Slough 2</t>
  </si>
  <si>
    <t>Organic</t>
  </si>
  <si>
    <t>SM30</t>
  </si>
  <si>
    <t>Nurse Slough 3</t>
  </si>
  <si>
    <t>SM31</t>
  </si>
  <si>
    <t>Montezuma Slough 1</t>
  </si>
  <si>
    <t>SM32</t>
  </si>
  <si>
    <t>Montezuma Slough at Collinsville</t>
  </si>
  <si>
    <t>SM33</t>
  </si>
  <si>
    <t>Montezuma Slough 2</t>
  </si>
  <si>
    <t>SM34</t>
  </si>
  <si>
    <t>Montezuma Slough 3</t>
  </si>
  <si>
    <t>SM35</t>
  </si>
  <si>
    <t>Montezuma Slough 4</t>
  </si>
  <si>
    <t>SM38</t>
  </si>
  <si>
    <t>Cygnus - Cordelia Slough (CYG)</t>
  </si>
  <si>
    <t>SM40</t>
  </si>
  <si>
    <t>Wells Slough</t>
  </si>
  <si>
    <t>SM41</t>
  </si>
  <si>
    <t>Wells Slough 2</t>
  </si>
  <si>
    <t>SM42</t>
  </si>
  <si>
    <t>Sheldrake Slough</t>
  </si>
  <si>
    <t>SM43</t>
  </si>
  <si>
    <t>Peytonia Slough</t>
  </si>
  <si>
    <t>SM44</t>
  </si>
  <si>
    <t>Tree Slough</t>
  </si>
  <si>
    <t>SM45</t>
  </si>
  <si>
    <t>Nurse Slough 4</t>
  </si>
  <si>
    <t>SM49</t>
  </si>
  <si>
    <t>Luco Slough 2</t>
  </si>
  <si>
    <t>SM50</t>
  </si>
  <si>
    <t>Goodyear Slough 2</t>
  </si>
  <si>
    <t>SM51</t>
  </si>
  <si>
    <t>First Mallard 2</t>
  </si>
  <si>
    <t>SM52</t>
  </si>
  <si>
    <t>Benthic D4</t>
  </si>
  <si>
    <t>September</t>
  </si>
  <si>
    <t>Station alias</t>
  </si>
  <si>
    <t>North decimal degrees</t>
  </si>
  <si>
    <t>West decimal degrees</t>
  </si>
  <si>
    <t>Corbicula AFDM (g/m2)</t>
  </si>
  <si>
    <t>Corbicula density/m2</t>
  </si>
  <si>
    <t>Corbicula filtration rate (m3/m2/day)</t>
  </si>
  <si>
    <t>Potamocorbula AFDM (g/m2)</t>
  </si>
  <si>
    <t>Potamocorbula density/m2</t>
  </si>
  <si>
    <t>Potamocorbula filtration rate (m3/m2/day)</t>
  </si>
  <si>
    <t>Total AFDM (g/m2)</t>
  </si>
  <si>
    <t>Total density/m2</t>
  </si>
  <si>
    <t>Total filtration rate (m3/m2/day)</t>
  </si>
  <si>
    <t>Water temperature (C)</t>
  </si>
  <si>
    <r>
      <t>Specific conductivity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S/cm)</t>
    </r>
  </si>
  <si>
    <t>Chlorophyll a (µg/L)</t>
  </si>
  <si>
    <t>Turbidity (NTU)</t>
  </si>
  <si>
    <t>Dissolved oxygen (mg/L)</t>
  </si>
  <si>
    <t>Habitat type</t>
  </si>
  <si>
    <t>Done both years</t>
  </si>
  <si>
    <t>R heading</t>
  </si>
  <si>
    <t>Full title for axes/labels</t>
  </si>
  <si>
    <t>year</t>
  </si>
  <si>
    <t>month</t>
  </si>
  <si>
    <t>station</t>
  </si>
  <si>
    <t>station_alias</t>
  </si>
  <si>
    <t>date</t>
  </si>
  <si>
    <t>north</t>
  </si>
  <si>
    <t>west</t>
  </si>
  <si>
    <t>c_density</t>
  </si>
  <si>
    <t>c_filt</t>
  </si>
  <si>
    <t>p_density</t>
  </si>
  <si>
    <t>p_filt</t>
  </si>
  <si>
    <t>t_density</t>
  </si>
  <si>
    <t>t_filt</t>
  </si>
  <si>
    <t>depth</t>
  </si>
  <si>
    <t>orgmatter</t>
  </si>
  <si>
    <t>clay</t>
  </si>
  <si>
    <t>silt</t>
  </si>
  <si>
    <t>mica</t>
  </si>
  <si>
    <t>fine_sand</t>
  </si>
  <si>
    <t>coarse_sand</t>
  </si>
  <si>
    <t>gravel</t>
  </si>
  <si>
    <t>fines</t>
  </si>
  <si>
    <t>w_temp</t>
  </si>
  <si>
    <t>salinity</t>
  </si>
  <si>
    <t>chlor</t>
  </si>
  <si>
    <t>turb</t>
  </si>
  <si>
    <t>sediment</t>
  </si>
  <si>
    <t>habitat</t>
  </si>
  <si>
    <t>habitat_type</t>
  </si>
  <si>
    <t>both_years</t>
  </si>
  <si>
    <t>c_afdm</t>
  </si>
  <si>
    <t>p_afdm</t>
  </si>
  <si>
    <t>t_afdm</t>
  </si>
  <si>
    <t>c_graze</t>
  </si>
  <si>
    <t>p_graze</t>
  </si>
  <si>
    <t>t_graze</t>
  </si>
  <si>
    <t>c_turn</t>
  </si>
  <si>
    <t>p_turn</t>
  </si>
  <si>
    <t>t_turn</t>
  </si>
  <si>
    <t>depth_ft</t>
  </si>
  <si>
    <t>Depth (m)</t>
  </si>
  <si>
    <t>Depth (f)</t>
  </si>
  <si>
    <t>Corbicula grazing rate (m3/m2/day)</t>
  </si>
  <si>
    <t>Potamocorbula grazing rate (m3/m2/day)</t>
  </si>
  <si>
    <t>Total grazing rate (m3/m2/day)</t>
  </si>
  <si>
    <t>Cobrbicula turnover(/day)</t>
  </si>
  <si>
    <t>Potamocorbula turnover(/day)</t>
  </si>
  <si>
    <t>Total turnover(/day)</t>
  </si>
  <si>
    <t>Organic Matter %</t>
  </si>
  <si>
    <t>Clay %</t>
  </si>
  <si>
    <t>Silt %</t>
  </si>
  <si>
    <t>Mica %</t>
  </si>
  <si>
    <t>Fine Sand %</t>
  </si>
  <si>
    <t>Coarse Sand %</t>
  </si>
  <si>
    <t>Gravel %</t>
  </si>
  <si>
    <t>Fines %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</si>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</sst>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##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2" borderId="0" xfId="0" applyFill="1" applyAlignment="1">
      <alignment wrapText="1"/>
    </xf>
    <xf numFmtId="14" fontId="1" fillId="2" borderId="1" xfId="1" applyNumberFormat="1" applyFill="1" applyBorder="1" applyAlignment="1">
      <alignment horizontal="center" wrapText="1"/>
    </xf>
    <xf numFmtId="0" fontId="0" fillId="0" borderId="0" xfId="0" applyAlignment="1">
      <alignment wrapText="1"/>
    </xf>
    <xf numFmtId="164" fontId="2" fillId="0" borderId="2" xfId="1" applyNumberFormat="1" applyFont="1" applyBorder="1" applyAlignment="1">
      <alignment horizontal="right" wrapText="1"/>
    </xf>
    <xf numFmtId="0" fontId="1" fillId="3" borderId="1" xfId="1" applyFill="1" applyBorder="1" applyAlignment="1">
      <alignment horizontal="center" wrapText="1"/>
    </xf>
    <xf numFmtId="0" fontId="1" fillId="3" borderId="3" xfId="1" applyFill="1" applyBorder="1" applyAlignment="1">
      <alignment horizontal="center" wrapText="1"/>
    </xf>
    <xf numFmtId="165" fontId="1" fillId="4" borderId="2" xfId="1" applyNumberForma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1" fillId="4" borderId="1" xfId="1" applyFill="1" applyBorder="1" applyAlignment="1">
      <alignment horizontal="center" wrapText="1"/>
    </xf>
    <xf numFmtId="165" fontId="1" fillId="4" borderId="1" xfId="1" applyNumberFormat="1" applyFill="1" applyBorder="1" applyAlignment="1">
      <alignment horizontal="center" wrapText="1"/>
    </xf>
    <xf numFmtId="0" fontId="0" fillId="5" borderId="4" xfId="0" applyFill="1" applyBorder="1"/>
    <xf numFmtId="0" fontId="0" fillId="0" borderId="4" xfId="0" applyBorder="1"/>
    <xf numFmtId="0" fontId="0" fillId="0" borderId="4" xfId="0" applyBorder="1" applyAlignment="1">
      <alignment wrapText="1"/>
    </xf>
    <xf numFmtId="14" fontId="0" fillId="0" borderId="0" xfId="0" applyNumberFormat="1"/>
    <xf numFmtId="0" fontId="3" fillId="0" borderId="0" xfId="0" applyFont="1"/>
  </cellXfs>
  <cellStyles count="2">
    <cellStyle name="Normal" xfId="0" builtinId="0"/>
    <cellStyle name="Normal_Sheet2" xfId="1" xr:uid="{4621A281-460E-41C2-BADD-5CE5DA9E06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C608-C5B6-46D9-82E1-C5A5F3CEECB9}">
  <dimension ref="A1:AP203"/>
  <sheetViews>
    <sheetView tabSelected="1" topLeftCell="AA1" zoomScale="70" zoomScaleNormal="70" workbookViewId="0">
      <selection activeCell="AN11" sqref="AN11:AN180"/>
    </sheetView>
  </sheetViews>
  <sheetFormatPr defaultRowHeight="14.5" x14ac:dyDescent="0.35"/>
  <cols>
    <col min="5" max="5" width="11.1796875" style="14" customWidth="1"/>
    <col min="8" max="8" width="16" customWidth="1"/>
  </cols>
  <sheetData>
    <row r="1" spans="1:42" ht="29.5" thickBot="1" x14ac:dyDescent="0.4">
      <c r="A1" s="1" t="s">
        <v>131</v>
      </c>
      <c r="B1" s="1" t="s">
        <v>132</v>
      </c>
      <c r="C1" s="1" t="s">
        <v>133</v>
      </c>
      <c r="D1" s="1" t="s">
        <v>134</v>
      </c>
      <c r="E1" s="2" t="s">
        <v>135</v>
      </c>
      <c r="F1" s="1" t="s">
        <v>136</v>
      </c>
      <c r="G1" s="1" t="s">
        <v>137</v>
      </c>
      <c r="H1" s="3" t="s">
        <v>161</v>
      </c>
      <c r="I1" s="3" t="s">
        <v>138</v>
      </c>
      <c r="J1" s="3" t="s">
        <v>139</v>
      </c>
      <c r="K1" s="3" t="s">
        <v>164</v>
      </c>
      <c r="L1" s="3" t="s">
        <v>162</v>
      </c>
      <c r="M1" s="3" t="s">
        <v>140</v>
      </c>
      <c r="N1" s="3" t="s">
        <v>141</v>
      </c>
      <c r="O1" s="3" t="s">
        <v>165</v>
      </c>
      <c r="P1" s="3" t="s">
        <v>163</v>
      </c>
      <c r="Q1" s="3" t="s">
        <v>142</v>
      </c>
      <c r="R1" s="3" t="s">
        <v>143</v>
      </c>
      <c r="S1" s="3" t="s">
        <v>166</v>
      </c>
      <c r="T1" s="3" t="s">
        <v>167</v>
      </c>
      <c r="U1" s="3" t="s">
        <v>168</v>
      </c>
      <c r="V1" s="3" t="s">
        <v>169</v>
      </c>
      <c r="W1" s="4" t="s">
        <v>170</v>
      </c>
      <c r="X1" s="4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154</v>
      </c>
      <c r="AI1" t="s">
        <v>6</v>
      </c>
      <c r="AJ1" t="s">
        <v>155</v>
      </c>
      <c r="AK1" t="s">
        <v>156</v>
      </c>
      <c r="AL1" t="s">
        <v>7</v>
      </c>
      <c r="AM1" t="s">
        <v>157</v>
      </c>
      <c r="AN1" t="s">
        <v>158</v>
      </c>
      <c r="AO1" t="s">
        <v>159</v>
      </c>
      <c r="AP1" t="s">
        <v>160</v>
      </c>
    </row>
    <row r="2" spans="1:42" ht="15" thickTop="1" x14ac:dyDescent="0.35">
      <c r="A2">
        <v>2018</v>
      </c>
      <c r="B2" t="s">
        <v>10</v>
      </c>
      <c r="C2" t="s">
        <v>11</v>
      </c>
      <c r="D2" t="s">
        <v>12</v>
      </c>
      <c r="E2" s="14">
        <v>43305</v>
      </c>
      <c r="F2">
        <v>38.117129200000001</v>
      </c>
      <c r="G2">
        <v>-122.0395539</v>
      </c>
      <c r="H2">
        <v>0</v>
      </c>
      <c r="I2">
        <v>0</v>
      </c>
      <c r="J2">
        <v>0</v>
      </c>
      <c r="K2">
        <v>0</v>
      </c>
      <c r="L2">
        <v>26.484744552860146</v>
      </c>
      <c r="M2">
        <v>5187.5000000000018</v>
      </c>
      <c r="N2">
        <v>10.593897821144056</v>
      </c>
      <c r="O2">
        <v>8.6094734451440544</v>
      </c>
      <c r="P2">
        <v>26.484744552860146</v>
      </c>
      <c r="Q2">
        <v>5187.5000000000018</v>
      </c>
      <c r="R2">
        <v>10.593897821144056</v>
      </c>
      <c r="S2">
        <v>8.6094734451440544</v>
      </c>
      <c r="T2">
        <v>0</v>
      </c>
      <c r="U2">
        <v>3.9230977713728739</v>
      </c>
      <c r="V2">
        <v>3.9230977713728739</v>
      </c>
      <c r="W2">
        <v>7.2</v>
      </c>
      <c r="X2">
        <v>2.1945600000000001</v>
      </c>
      <c r="Y2">
        <v>0</v>
      </c>
      <c r="Z2">
        <v>50</v>
      </c>
      <c r="AA2">
        <v>50</v>
      </c>
      <c r="AB2">
        <v>0</v>
      </c>
      <c r="AC2">
        <v>0</v>
      </c>
      <c r="AD2">
        <v>0</v>
      </c>
      <c r="AE2">
        <v>0</v>
      </c>
      <c r="AF2">
        <f t="shared" ref="AF2:AF46" si="0">SUM(Z2,AA2)</f>
        <v>100</v>
      </c>
      <c r="AG2">
        <v>22.06</v>
      </c>
      <c r="AH2">
        <v>16237</v>
      </c>
      <c r="AI2">
        <v>7.92</v>
      </c>
      <c r="AJ2">
        <v>3.2</v>
      </c>
      <c r="AK2">
        <v>32.5</v>
      </c>
      <c r="AL2">
        <v>8.0399999999999991</v>
      </c>
      <c r="AM2" t="s">
        <v>5</v>
      </c>
      <c r="AN2" t="s">
        <v>13</v>
      </c>
      <c r="AO2" t="s">
        <v>13</v>
      </c>
      <c r="AP2" t="s">
        <v>14</v>
      </c>
    </row>
    <row r="3" spans="1:42" x14ac:dyDescent="0.35">
      <c r="A3">
        <v>2018</v>
      </c>
      <c r="B3" t="s">
        <v>10</v>
      </c>
      <c r="C3" t="s">
        <v>15</v>
      </c>
      <c r="D3" t="s">
        <v>16</v>
      </c>
      <c r="E3" s="14">
        <v>43305</v>
      </c>
      <c r="F3">
        <v>38.169910000000002</v>
      </c>
      <c r="G3">
        <v>-122.0211</v>
      </c>
      <c r="H3">
        <v>171.26166007300878</v>
      </c>
      <c r="I3">
        <v>307.69230769230768</v>
      </c>
      <c r="J3">
        <v>20.486120893802894</v>
      </c>
      <c r="K3">
        <v>14.868809318461501</v>
      </c>
      <c r="L3">
        <v>120.67744173666951</v>
      </c>
      <c r="M3">
        <v>3288.4615384615386</v>
      </c>
      <c r="N3">
        <v>48.270976694667795</v>
      </c>
      <c r="O3">
        <v>35.035034295147128</v>
      </c>
      <c r="P3">
        <v>291.93910180967828</v>
      </c>
      <c r="Q3">
        <v>3596.1538461538462</v>
      </c>
      <c r="R3">
        <v>68.757097588470685</v>
      </c>
      <c r="S3">
        <v>49.903843613608629</v>
      </c>
      <c r="T3">
        <v>1.6260727601117126</v>
      </c>
      <c r="U3">
        <v>3.8314779412890561</v>
      </c>
      <c r="V3">
        <v>5.4575507014007689</v>
      </c>
      <c r="W3">
        <v>30</v>
      </c>
      <c r="X3">
        <v>9.1440000000000001</v>
      </c>
      <c r="Y3">
        <v>10</v>
      </c>
      <c r="Z3">
        <v>80</v>
      </c>
      <c r="AA3">
        <v>10</v>
      </c>
      <c r="AB3">
        <v>0</v>
      </c>
      <c r="AC3">
        <v>0</v>
      </c>
      <c r="AD3">
        <v>0</v>
      </c>
      <c r="AE3">
        <v>0</v>
      </c>
      <c r="AF3">
        <f t="shared" si="0"/>
        <v>90</v>
      </c>
      <c r="AG3">
        <v>22.21</v>
      </c>
      <c r="AH3">
        <v>14153</v>
      </c>
      <c r="AI3">
        <v>7.84</v>
      </c>
      <c r="AJ3">
        <v>2.5</v>
      </c>
      <c r="AK3">
        <v>2.5</v>
      </c>
      <c r="AL3">
        <v>8.2100000000000009</v>
      </c>
      <c r="AM3" t="s">
        <v>5</v>
      </c>
      <c r="AN3" t="s">
        <v>17</v>
      </c>
      <c r="AO3" t="s">
        <v>18</v>
      </c>
      <c r="AP3" t="s">
        <v>19</v>
      </c>
    </row>
    <row r="4" spans="1:42" x14ac:dyDescent="0.35">
      <c r="A4">
        <v>2018</v>
      </c>
      <c r="B4" t="s">
        <v>10</v>
      </c>
      <c r="C4" t="s">
        <v>20</v>
      </c>
      <c r="D4" t="s">
        <v>21</v>
      </c>
      <c r="E4" s="14">
        <v>43305</v>
      </c>
      <c r="F4">
        <v>38.170143629999998</v>
      </c>
      <c r="G4">
        <v>-122.0307802</v>
      </c>
      <c r="H4">
        <v>0</v>
      </c>
      <c r="I4">
        <v>0</v>
      </c>
      <c r="J4">
        <v>0</v>
      </c>
      <c r="K4">
        <v>0</v>
      </c>
      <c r="L4">
        <v>2.3872403311095445</v>
      </c>
      <c r="M4">
        <v>2038.4615384615388</v>
      </c>
      <c r="N4">
        <v>0.95489613244381777</v>
      </c>
      <c r="O4">
        <v>0.85779933862220981</v>
      </c>
      <c r="P4">
        <v>2.3872403311095445</v>
      </c>
      <c r="Q4">
        <v>2038.4615384615388</v>
      </c>
      <c r="R4">
        <v>0.95489613244381777</v>
      </c>
      <c r="S4">
        <v>0.85779933862220981</v>
      </c>
      <c r="T4">
        <v>0</v>
      </c>
      <c r="U4">
        <v>0.21648479169750903</v>
      </c>
      <c r="V4">
        <v>0.21648479169750903</v>
      </c>
      <c r="W4">
        <v>13</v>
      </c>
      <c r="X4">
        <v>3.9624000000000001</v>
      </c>
      <c r="Y4">
        <v>10</v>
      </c>
      <c r="Z4">
        <v>85</v>
      </c>
      <c r="AA4">
        <v>5</v>
      </c>
      <c r="AB4">
        <v>0</v>
      </c>
      <c r="AC4">
        <v>0</v>
      </c>
      <c r="AD4">
        <v>0</v>
      </c>
      <c r="AE4">
        <v>0</v>
      </c>
      <c r="AF4">
        <f t="shared" si="0"/>
        <v>90</v>
      </c>
      <c r="AG4">
        <v>21.96</v>
      </c>
      <c r="AH4">
        <v>14157</v>
      </c>
      <c r="AI4">
        <v>7.82</v>
      </c>
      <c r="AJ4">
        <v>2.5</v>
      </c>
      <c r="AK4">
        <v>2.5</v>
      </c>
      <c r="AL4">
        <v>8.2799999999999994</v>
      </c>
      <c r="AM4" t="s">
        <v>5</v>
      </c>
      <c r="AN4" t="s">
        <v>17</v>
      </c>
      <c r="AO4" t="s">
        <v>18</v>
      </c>
      <c r="AP4" t="s">
        <v>14</v>
      </c>
    </row>
    <row r="5" spans="1:42" x14ac:dyDescent="0.35">
      <c r="A5">
        <v>2018</v>
      </c>
      <c r="B5" t="s">
        <v>10</v>
      </c>
      <c r="C5" t="s">
        <v>22</v>
      </c>
      <c r="D5" t="s">
        <v>23</v>
      </c>
      <c r="E5" s="14">
        <v>43305</v>
      </c>
      <c r="F5">
        <v>38.100598779999999</v>
      </c>
      <c r="G5">
        <v>-121.8937056</v>
      </c>
      <c r="H5">
        <v>616.73939412622701</v>
      </c>
      <c r="I5">
        <v>557.69230769230774</v>
      </c>
      <c r="J5">
        <v>66.003094237573166</v>
      </c>
      <c r="K5">
        <v>51.147557977997685</v>
      </c>
      <c r="L5">
        <v>2.7122289191382595E-2</v>
      </c>
      <c r="M5">
        <v>19.23076923076923</v>
      </c>
      <c r="N5">
        <v>1.0848915676553038E-2</v>
      </c>
      <c r="O5">
        <v>8.4071140902515842E-3</v>
      </c>
      <c r="P5">
        <v>616.76651641541844</v>
      </c>
      <c r="Q5">
        <v>576.92307692307702</v>
      </c>
      <c r="R5">
        <v>66.013943153249713</v>
      </c>
      <c r="S5">
        <v>51.155965092087939</v>
      </c>
      <c r="T5">
        <v>16.780694874671156</v>
      </c>
      <c r="U5">
        <v>2.7582395309224358E-3</v>
      </c>
      <c r="V5">
        <v>16.783453114202079</v>
      </c>
      <c r="W5">
        <v>10</v>
      </c>
      <c r="X5">
        <v>3.048</v>
      </c>
      <c r="Y5">
        <v>0</v>
      </c>
      <c r="Z5">
        <v>40</v>
      </c>
      <c r="AA5">
        <v>10</v>
      </c>
      <c r="AB5">
        <v>0</v>
      </c>
      <c r="AC5">
        <v>50</v>
      </c>
      <c r="AD5">
        <v>0</v>
      </c>
      <c r="AE5">
        <v>0</v>
      </c>
      <c r="AF5">
        <f t="shared" si="0"/>
        <v>50</v>
      </c>
      <c r="AG5">
        <v>21.24</v>
      </c>
      <c r="AH5">
        <v>5493</v>
      </c>
      <c r="AI5">
        <v>7.83</v>
      </c>
      <c r="AJ5">
        <v>4.0999999999999996</v>
      </c>
      <c r="AK5">
        <v>67.5</v>
      </c>
      <c r="AL5">
        <v>8.49</v>
      </c>
      <c r="AM5" t="s">
        <v>24</v>
      </c>
      <c r="AN5" t="s">
        <v>17</v>
      </c>
      <c r="AO5" t="s">
        <v>18</v>
      </c>
      <c r="AP5" t="s">
        <v>19</v>
      </c>
    </row>
    <row r="6" spans="1:42" x14ac:dyDescent="0.35">
      <c r="A6">
        <v>2018</v>
      </c>
      <c r="B6" t="s">
        <v>10</v>
      </c>
      <c r="C6" t="s">
        <v>25</v>
      </c>
      <c r="D6" t="s">
        <v>26</v>
      </c>
      <c r="E6" s="14">
        <v>43305</v>
      </c>
      <c r="F6">
        <v>38.187375830000001</v>
      </c>
      <c r="G6">
        <v>-121.97997239999999</v>
      </c>
      <c r="H6">
        <v>47.082498402761189</v>
      </c>
      <c r="I6">
        <v>96.153846153846146</v>
      </c>
      <c r="J6">
        <v>6.2950046904687813</v>
      </c>
      <c r="K6">
        <v>5.3647987824327767</v>
      </c>
      <c r="L6">
        <v>10.05288410265188</v>
      </c>
      <c r="M6">
        <v>3288.4615384615386</v>
      </c>
      <c r="N6">
        <v>4.021153641060752</v>
      </c>
      <c r="O6">
        <v>3.4269521975417865</v>
      </c>
      <c r="P6">
        <v>57.13538250541307</v>
      </c>
      <c r="Q6">
        <v>3384.6153846153848</v>
      </c>
      <c r="R6">
        <v>10.316158331529532</v>
      </c>
      <c r="S6">
        <v>8.7917509799745623</v>
      </c>
      <c r="T6">
        <v>0.73337691142180339</v>
      </c>
      <c r="U6">
        <v>0.46847006199991609</v>
      </c>
      <c r="V6">
        <v>1.2018469734217194</v>
      </c>
      <c r="W6">
        <v>24</v>
      </c>
      <c r="X6">
        <v>7.3152000000000008</v>
      </c>
      <c r="Y6">
        <v>0</v>
      </c>
      <c r="Z6">
        <v>90</v>
      </c>
      <c r="AA6">
        <v>10</v>
      </c>
      <c r="AB6">
        <v>0</v>
      </c>
      <c r="AC6">
        <v>0</v>
      </c>
      <c r="AD6">
        <v>0</v>
      </c>
      <c r="AE6">
        <v>0</v>
      </c>
      <c r="AF6">
        <f t="shared" si="0"/>
        <v>100</v>
      </c>
      <c r="AG6">
        <v>22.95</v>
      </c>
      <c r="AH6">
        <v>11788</v>
      </c>
      <c r="AI6">
        <v>7.76</v>
      </c>
      <c r="AJ6">
        <v>6.3</v>
      </c>
      <c r="AK6">
        <v>32.1</v>
      </c>
      <c r="AL6">
        <v>7.67</v>
      </c>
      <c r="AM6" t="s">
        <v>5</v>
      </c>
      <c r="AN6" t="s">
        <v>17</v>
      </c>
      <c r="AO6" t="s">
        <v>18</v>
      </c>
      <c r="AP6" t="s">
        <v>19</v>
      </c>
    </row>
    <row r="7" spans="1:42" x14ac:dyDescent="0.35">
      <c r="A7">
        <v>2018</v>
      </c>
      <c r="B7" t="s">
        <v>10</v>
      </c>
      <c r="C7" t="s">
        <v>27</v>
      </c>
      <c r="D7" t="s">
        <v>28</v>
      </c>
      <c r="E7" s="14">
        <v>43306</v>
      </c>
      <c r="F7">
        <v>38.139256680000003</v>
      </c>
      <c r="G7">
        <v>-122.0806783</v>
      </c>
      <c r="H7">
        <v>0</v>
      </c>
      <c r="I7">
        <v>0</v>
      </c>
      <c r="J7">
        <v>0</v>
      </c>
      <c r="K7">
        <v>0</v>
      </c>
      <c r="L7">
        <v>93.944550570267566</v>
      </c>
      <c r="M7">
        <v>7153.8461538461543</v>
      </c>
      <c r="N7">
        <v>37.577820228107029</v>
      </c>
      <c r="O7">
        <v>27.118186088140249</v>
      </c>
      <c r="P7">
        <v>93.944550570267566</v>
      </c>
      <c r="Q7">
        <v>7153.8461538461543</v>
      </c>
      <c r="R7">
        <v>37.577820228107029</v>
      </c>
      <c r="S7">
        <v>27.118186088140249</v>
      </c>
      <c r="T7">
        <v>0</v>
      </c>
      <c r="U7">
        <v>17.794085359672078</v>
      </c>
      <c r="V7">
        <v>17.794085359672078</v>
      </c>
      <c r="W7">
        <v>5</v>
      </c>
      <c r="X7">
        <v>1.524</v>
      </c>
      <c r="Y7">
        <v>0</v>
      </c>
      <c r="Z7">
        <v>95</v>
      </c>
      <c r="AA7">
        <v>5</v>
      </c>
      <c r="AB7">
        <v>0</v>
      </c>
      <c r="AC7">
        <v>0</v>
      </c>
      <c r="AD7">
        <v>0</v>
      </c>
      <c r="AE7">
        <v>0</v>
      </c>
      <c r="AF7">
        <f t="shared" si="0"/>
        <v>100</v>
      </c>
      <c r="AG7">
        <v>22.22</v>
      </c>
      <c r="AH7">
        <v>15546</v>
      </c>
      <c r="AI7">
        <v>7.77</v>
      </c>
      <c r="AJ7">
        <v>3.9</v>
      </c>
      <c r="AK7">
        <v>71.5</v>
      </c>
      <c r="AL7">
        <v>7.85</v>
      </c>
      <c r="AM7" t="s">
        <v>5</v>
      </c>
      <c r="AN7" t="s">
        <v>17</v>
      </c>
      <c r="AO7" t="s">
        <v>18</v>
      </c>
      <c r="AP7" t="s">
        <v>19</v>
      </c>
    </row>
    <row r="8" spans="1:42" x14ac:dyDescent="0.35">
      <c r="A8">
        <v>2018</v>
      </c>
      <c r="B8" t="s">
        <v>10</v>
      </c>
      <c r="C8" t="s">
        <v>29</v>
      </c>
      <c r="D8" t="s">
        <v>30</v>
      </c>
      <c r="E8" s="14">
        <v>43305</v>
      </c>
      <c r="F8">
        <v>38.167088</v>
      </c>
      <c r="G8">
        <v>-121.937285867247</v>
      </c>
      <c r="H8">
        <v>783.04359454623932</v>
      </c>
      <c r="I8">
        <v>942.30769230769261</v>
      </c>
      <c r="J8">
        <v>93.666765440401221</v>
      </c>
      <c r="K8">
        <v>50.366786256741896</v>
      </c>
      <c r="L8">
        <v>370.84024903175714</v>
      </c>
      <c r="M8">
        <v>9076.923076923078</v>
      </c>
      <c r="N8">
        <v>148.33609961270281</v>
      </c>
      <c r="O8">
        <v>79.763751723716751</v>
      </c>
      <c r="P8">
        <v>1153.8838435779965</v>
      </c>
      <c r="Q8">
        <v>10019.230769230771</v>
      </c>
      <c r="R8">
        <v>242.00286505310402</v>
      </c>
      <c r="S8">
        <v>130.13053798045866</v>
      </c>
      <c r="T8">
        <v>8.1401656026954434</v>
      </c>
      <c r="U8">
        <v>12.891236395620281</v>
      </c>
      <c r="V8">
        <v>21.031401998315726</v>
      </c>
      <c r="W8">
        <v>20.3</v>
      </c>
      <c r="X8">
        <v>6.1874400000000005</v>
      </c>
      <c r="Y8">
        <v>10</v>
      </c>
      <c r="Z8">
        <v>80</v>
      </c>
      <c r="AA8">
        <v>10</v>
      </c>
      <c r="AB8">
        <v>0</v>
      </c>
      <c r="AC8">
        <v>0</v>
      </c>
      <c r="AD8">
        <v>0</v>
      </c>
      <c r="AE8">
        <v>0</v>
      </c>
      <c r="AF8">
        <f t="shared" si="0"/>
        <v>90</v>
      </c>
      <c r="AG8">
        <v>22.23</v>
      </c>
      <c r="AH8">
        <v>10409</v>
      </c>
      <c r="AI8">
        <v>7.71</v>
      </c>
      <c r="AJ8">
        <v>5.4</v>
      </c>
      <c r="AK8">
        <v>20.3</v>
      </c>
      <c r="AL8">
        <v>7.93</v>
      </c>
      <c r="AM8" t="s">
        <v>5</v>
      </c>
      <c r="AN8" t="s">
        <v>17</v>
      </c>
      <c r="AO8" t="s">
        <v>18</v>
      </c>
      <c r="AP8" t="s">
        <v>14</v>
      </c>
    </row>
    <row r="9" spans="1:42" x14ac:dyDescent="0.35">
      <c r="A9">
        <v>2018</v>
      </c>
      <c r="B9" t="s">
        <v>10</v>
      </c>
      <c r="C9" t="s">
        <v>31</v>
      </c>
      <c r="D9" t="s">
        <v>32</v>
      </c>
      <c r="E9" s="14">
        <v>43305</v>
      </c>
      <c r="F9">
        <v>38.137503000000002</v>
      </c>
      <c r="G9">
        <v>-122.059970800367</v>
      </c>
      <c r="H9">
        <v>657.38840939809415</v>
      </c>
      <c r="I9">
        <v>249.99999999999997</v>
      </c>
      <c r="J9">
        <v>87.893872691728745</v>
      </c>
      <c r="K9">
        <v>61.001496191228973</v>
      </c>
      <c r="L9">
        <v>126.63366036955894</v>
      </c>
      <c r="M9">
        <v>5211.538461538461</v>
      </c>
      <c r="N9">
        <v>50.653464147823563</v>
      </c>
      <c r="O9">
        <v>35.155318632089255</v>
      </c>
      <c r="P9">
        <v>784.02206976765308</v>
      </c>
      <c r="Q9">
        <v>5461.538461538461</v>
      </c>
      <c r="R9">
        <v>138.54733683955232</v>
      </c>
      <c r="S9">
        <v>96.156814823318228</v>
      </c>
      <c r="T9">
        <v>50.034035589918773</v>
      </c>
      <c r="U9">
        <v>28.83474297251415</v>
      </c>
      <c r="V9">
        <v>78.868778562432922</v>
      </c>
      <c r="W9">
        <v>4</v>
      </c>
      <c r="X9">
        <v>1.2192000000000001</v>
      </c>
      <c r="Y9">
        <v>10</v>
      </c>
      <c r="Z9">
        <v>80</v>
      </c>
      <c r="AA9">
        <v>10</v>
      </c>
      <c r="AB9">
        <v>0</v>
      </c>
      <c r="AC9">
        <v>0</v>
      </c>
      <c r="AD9">
        <v>0</v>
      </c>
      <c r="AE9">
        <v>0</v>
      </c>
      <c r="AF9">
        <f t="shared" si="0"/>
        <v>90</v>
      </c>
      <c r="AG9">
        <v>22.5</v>
      </c>
      <c r="AH9">
        <v>14027</v>
      </c>
      <c r="AI9">
        <v>7.97</v>
      </c>
      <c r="AJ9">
        <v>3.3</v>
      </c>
      <c r="AK9">
        <v>27.7</v>
      </c>
      <c r="AL9">
        <v>8.6300000000000008</v>
      </c>
      <c r="AM9" t="s">
        <v>5</v>
      </c>
      <c r="AN9" t="s">
        <v>17</v>
      </c>
      <c r="AO9" t="s">
        <v>18</v>
      </c>
      <c r="AP9" t="s">
        <v>19</v>
      </c>
    </row>
    <row r="10" spans="1:42" x14ac:dyDescent="0.35">
      <c r="A10">
        <v>2018</v>
      </c>
      <c r="B10" t="s">
        <v>10</v>
      </c>
      <c r="C10" t="s">
        <v>33</v>
      </c>
      <c r="D10" t="s">
        <v>34</v>
      </c>
      <c r="E10" s="14">
        <v>43306</v>
      </c>
      <c r="F10">
        <v>38.18045</v>
      </c>
      <c r="G10">
        <v>-122.0476</v>
      </c>
      <c r="H10">
        <v>0</v>
      </c>
      <c r="I10">
        <v>0</v>
      </c>
      <c r="J10">
        <v>0</v>
      </c>
      <c r="K10">
        <v>0</v>
      </c>
      <c r="L10">
        <v>6.3086018876909553E-2</v>
      </c>
      <c r="M10">
        <v>192.30769230769229</v>
      </c>
      <c r="N10">
        <v>2.523440755076382E-2</v>
      </c>
      <c r="O10">
        <v>2.4565675515836594E-2</v>
      </c>
      <c r="P10">
        <v>6.3086018876909553E-2</v>
      </c>
      <c r="Q10">
        <v>192.30769230769229</v>
      </c>
      <c r="R10">
        <v>2.523440755076382E-2</v>
      </c>
      <c r="S10">
        <v>2.4565675515836594E-2</v>
      </c>
      <c r="T10">
        <v>0</v>
      </c>
      <c r="U10">
        <v>7.1323936531242282E-3</v>
      </c>
      <c r="V10">
        <v>7.1323936531242282E-3</v>
      </c>
      <c r="W10">
        <v>11.3</v>
      </c>
      <c r="X10">
        <v>3.4442400000000002</v>
      </c>
      <c r="Y10">
        <v>0</v>
      </c>
      <c r="Z10">
        <v>95</v>
      </c>
      <c r="AA10">
        <v>5</v>
      </c>
      <c r="AB10">
        <v>0</v>
      </c>
      <c r="AC10">
        <v>0</v>
      </c>
      <c r="AD10">
        <v>0</v>
      </c>
      <c r="AE10">
        <v>0</v>
      </c>
      <c r="AF10">
        <f t="shared" si="0"/>
        <v>100</v>
      </c>
      <c r="AG10">
        <v>22.33</v>
      </c>
      <c r="AH10">
        <v>12658</v>
      </c>
      <c r="AI10">
        <v>7.83</v>
      </c>
      <c r="AJ10">
        <v>43.8</v>
      </c>
      <c r="AK10">
        <v>342.3</v>
      </c>
      <c r="AL10">
        <v>7.27</v>
      </c>
      <c r="AM10" t="s">
        <v>5</v>
      </c>
      <c r="AN10" t="s">
        <v>17</v>
      </c>
      <c r="AO10" t="s">
        <v>18</v>
      </c>
      <c r="AP10" t="s">
        <v>14</v>
      </c>
    </row>
    <row r="11" spans="1:42" x14ac:dyDescent="0.35">
      <c r="A11">
        <v>2018</v>
      </c>
      <c r="B11" t="s">
        <v>10</v>
      </c>
      <c r="C11" t="s">
        <v>35</v>
      </c>
      <c r="D11" t="s">
        <v>36</v>
      </c>
      <c r="E11" s="14">
        <v>43306</v>
      </c>
      <c r="F11">
        <v>38.123800000000003</v>
      </c>
      <c r="G11">
        <v>-122.0812</v>
      </c>
      <c r="H11">
        <v>0</v>
      </c>
      <c r="I11">
        <v>0</v>
      </c>
      <c r="J11">
        <v>0</v>
      </c>
      <c r="K11">
        <v>0</v>
      </c>
      <c r="L11">
        <v>63.493484959396753</v>
      </c>
      <c r="M11">
        <v>2846.1538461538457</v>
      </c>
      <c r="N11">
        <v>25.3973939837587</v>
      </c>
      <c r="O11">
        <v>19.788184344946956</v>
      </c>
      <c r="P11">
        <v>63.493484959396753</v>
      </c>
      <c r="Q11">
        <v>2846.1538461538457</v>
      </c>
      <c r="R11">
        <v>25.3973939837587</v>
      </c>
      <c r="S11">
        <v>19.788184344946956</v>
      </c>
      <c r="T11">
        <v>0</v>
      </c>
      <c r="U11">
        <v>9.2745520926823009</v>
      </c>
      <c r="V11">
        <v>9.2745520926823009</v>
      </c>
      <c r="W11">
        <v>7</v>
      </c>
      <c r="X11">
        <v>2.1335999999999999</v>
      </c>
      <c r="Y11">
        <v>5</v>
      </c>
      <c r="Z11">
        <v>90</v>
      </c>
      <c r="AA11">
        <v>5</v>
      </c>
      <c r="AB11">
        <v>0</v>
      </c>
      <c r="AC11">
        <v>0</v>
      </c>
      <c r="AD11">
        <v>0</v>
      </c>
      <c r="AE11">
        <v>0</v>
      </c>
      <c r="AF11">
        <f t="shared" si="0"/>
        <v>95</v>
      </c>
      <c r="AG11">
        <v>22.03</v>
      </c>
      <c r="AH11">
        <v>14594</v>
      </c>
      <c r="AI11">
        <v>7.85</v>
      </c>
      <c r="AJ11">
        <v>4.0999999999999996</v>
      </c>
      <c r="AK11">
        <v>71.3</v>
      </c>
      <c r="AL11">
        <v>7.76</v>
      </c>
      <c r="AM11" t="s">
        <v>5</v>
      </c>
      <c r="AN11" t="s">
        <v>17</v>
      </c>
      <c r="AO11" t="s">
        <v>18</v>
      </c>
      <c r="AP11" t="s">
        <v>14</v>
      </c>
    </row>
    <row r="12" spans="1:42" x14ac:dyDescent="0.35">
      <c r="A12">
        <v>2018</v>
      </c>
      <c r="B12" t="s">
        <v>10</v>
      </c>
      <c r="C12" t="s">
        <v>38</v>
      </c>
      <c r="D12" t="s">
        <v>39</v>
      </c>
      <c r="E12" s="14">
        <v>43305</v>
      </c>
      <c r="F12">
        <v>38.180100000000003</v>
      </c>
      <c r="G12">
        <v>-121.90689999999999</v>
      </c>
      <c r="H12">
        <v>7.9253421465799861E-2</v>
      </c>
      <c r="I12">
        <v>19.23076923076923</v>
      </c>
      <c r="J12">
        <v>9.4802022396825517E-3</v>
      </c>
      <c r="K12">
        <v>9.3644617910889436E-3</v>
      </c>
      <c r="L12">
        <v>0</v>
      </c>
      <c r="M12">
        <v>0</v>
      </c>
      <c r="N12">
        <v>0</v>
      </c>
      <c r="O12">
        <v>0</v>
      </c>
      <c r="P12">
        <v>7.9253421465799861E-2</v>
      </c>
      <c r="Q12">
        <v>19.23076923076923</v>
      </c>
      <c r="R12">
        <v>9.4802022396825517E-3</v>
      </c>
      <c r="S12">
        <v>9.3644617910889436E-3</v>
      </c>
      <c r="T12">
        <v>1.0972607085546662E-2</v>
      </c>
      <c r="U12">
        <v>0</v>
      </c>
      <c r="V12">
        <v>1.0972607085546662E-2</v>
      </c>
      <c r="W12">
        <v>2.8</v>
      </c>
      <c r="X12">
        <v>0.85343999999999998</v>
      </c>
      <c r="Y12">
        <v>20</v>
      </c>
      <c r="Z12">
        <v>0</v>
      </c>
      <c r="AA12">
        <v>80</v>
      </c>
      <c r="AB12">
        <v>0</v>
      </c>
      <c r="AC12">
        <v>0</v>
      </c>
      <c r="AD12">
        <v>0</v>
      </c>
      <c r="AE12">
        <v>0</v>
      </c>
      <c r="AF12">
        <f t="shared" si="0"/>
        <v>80</v>
      </c>
      <c r="AG12">
        <v>21.93</v>
      </c>
      <c r="AH12">
        <v>10352</v>
      </c>
      <c r="AI12">
        <v>7.83</v>
      </c>
      <c r="AJ12">
        <v>6.9</v>
      </c>
      <c r="AK12">
        <v>17.600000000000001</v>
      </c>
      <c r="AL12">
        <v>8.49</v>
      </c>
      <c r="AM12" t="s">
        <v>5</v>
      </c>
      <c r="AN12" t="s">
        <v>37</v>
      </c>
      <c r="AO12" t="s">
        <v>18</v>
      </c>
      <c r="AP12" t="s">
        <v>14</v>
      </c>
    </row>
    <row r="13" spans="1:42" x14ac:dyDescent="0.35">
      <c r="A13">
        <v>2018</v>
      </c>
      <c r="B13" t="s">
        <v>10</v>
      </c>
      <c r="C13" t="s">
        <v>40</v>
      </c>
      <c r="D13" t="s">
        <v>41</v>
      </c>
      <c r="E13" s="14">
        <v>43305</v>
      </c>
      <c r="F13">
        <v>38.186900000000001</v>
      </c>
      <c r="G13">
        <v>-121.9708</v>
      </c>
      <c r="H13">
        <v>0</v>
      </c>
      <c r="I13">
        <v>0</v>
      </c>
      <c r="J13">
        <v>0</v>
      </c>
      <c r="K13">
        <v>0</v>
      </c>
      <c r="L13">
        <v>1.3547601648477245E-2</v>
      </c>
      <c r="M13">
        <v>57.692307692307693</v>
      </c>
      <c r="N13">
        <v>5.4190406593908978E-3</v>
      </c>
      <c r="O13">
        <v>5.3373575110896481E-3</v>
      </c>
      <c r="P13">
        <v>1.3547601648477245E-2</v>
      </c>
      <c r="Q13">
        <v>57.692307692307693</v>
      </c>
      <c r="R13">
        <v>5.4190406593908978E-3</v>
      </c>
      <c r="S13">
        <v>5.3373575110896481E-3</v>
      </c>
      <c r="T13">
        <v>0</v>
      </c>
      <c r="U13">
        <v>2.5015736366186953E-3</v>
      </c>
      <c r="V13">
        <v>2.5015736366186953E-3</v>
      </c>
      <c r="W13">
        <v>7</v>
      </c>
      <c r="X13">
        <v>2.1335999999999999</v>
      </c>
      <c r="Y13">
        <v>20</v>
      </c>
      <c r="Z13">
        <v>80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f t="shared" si="0"/>
        <v>80</v>
      </c>
      <c r="AG13">
        <v>22.8</v>
      </c>
      <c r="AH13">
        <v>11116</v>
      </c>
      <c r="AI13">
        <v>7.72</v>
      </c>
      <c r="AJ13">
        <v>3.3</v>
      </c>
      <c r="AK13">
        <v>18.899999999999999</v>
      </c>
      <c r="AL13">
        <v>7.6</v>
      </c>
      <c r="AM13" t="s">
        <v>5</v>
      </c>
      <c r="AN13" t="s">
        <v>17</v>
      </c>
      <c r="AO13" t="s">
        <v>18</v>
      </c>
      <c r="AP13" t="s">
        <v>14</v>
      </c>
    </row>
    <row r="14" spans="1:42" x14ac:dyDescent="0.35">
      <c r="A14">
        <v>2018</v>
      </c>
      <c r="B14" t="s">
        <v>10</v>
      </c>
      <c r="C14" t="s">
        <v>42</v>
      </c>
      <c r="D14" t="s">
        <v>43</v>
      </c>
      <c r="E14" s="14">
        <v>43306</v>
      </c>
      <c r="F14">
        <v>38.122100000000003</v>
      </c>
      <c r="G14">
        <v>-121.88809999999999</v>
      </c>
      <c r="H14">
        <v>113.95066535385267</v>
      </c>
      <c r="I14">
        <v>153.84615384615384</v>
      </c>
      <c r="J14">
        <v>13.630646260074473</v>
      </c>
      <c r="K14">
        <v>12.091795157411815</v>
      </c>
      <c r="L14">
        <v>0</v>
      </c>
      <c r="M14">
        <v>0</v>
      </c>
      <c r="N14">
        <v>0</v>
      </c>
      <c r="O14">
        <v>0</v>
      </c>
      <c r="P14">
        <v>113.95066535385267</v>
      </c>
      <c r="Q14">
        <v>153.84615384615384</v>
      </c>
      <c r="R14">
        <v>13.630646260074473</v>
      </c>
      <c r="S14">
        <v>12.091795157411815</v>
      </c>
      <c r="T14">
        <v>3.2253043865661111</v>
      </c>
      <c r="U14">
        <v>0</v>
      </c>
      <c r="V14">
        <v>3.2253043865661111</v>
      </c>
      <c r="W14">
        <v>12.3</v>
      </c>
      <c r="X14">
        <v>3.7490400000000004</v>
      </c>
      <c r="Y14">
        <v>0</v>
      </c>
      <c r="Z14">
        <v>0</v>
      </c>
      <c r="AA14">
        <v>50</v>
      </c>
      <c r="AB14">
        <v>0</v>
      </c>
      <c r="AC14">
        <v>50</v>
      </c>
      <c r="AD14">
        <v>0</v>
      </c>
      <c r="AE14">
        <v>0</v>
      </c>
      <c r="AF14">
        <f t="shared" si="0"/>
        <v>50</v>
      </c>
      <c r="AG14">
        <v>21.52</v>
      </c>
      <c r="AH14">
        <v>7146</v>
      </c>
      <c r="AI14">
        <v>7.83</v>
      </c>
      <c r="AJ14">
        <v>2.2000000000000002</v>
      </c>
      <c r="AK14">
        <v>32.9</v>
      </c>
      <c r="AL14">
        <v>8.44</v>
      </c>
      <c r="AM14" t="s">
        <v>24</v>
      </c>
      <c r="AN14" t="s">
        <v>17</v>
      </c>
      <c r="AO14" t="s">
        <v>18</v>
      </c>
      <c r="AP14" t="s">
        <v>14</v>
      </c>
    </row>
    <row r="15" spans="1:42" x14ac:dyDescent="0.35">
      <c r="A15">
        <v>2018</v>
      </c>
      <c r="B15" t="s">
        <v>10</v>
      </c>
      <c r="C15" t="s">
        <v>44</v>
      </c>
      <c r="D15" t="s">
        <v>45</v>
      </c>
      <c r="E15" s="14">
        <v>43305</v>
      </c>
      <c r="F15">
        <v>38.093400000000003</v>
      </c>
      <c r="G15">
        <v>-121.88720000000001</v>
      </c>
      <c r="H15">
        <v>42.189499466690776</v>
      </c>
      <c r="I15">
        <v>326.92307692307691</v>
      </c>
      <c r="J15">
        <v>4.515095898943188</v>
      </c>
      <c r="K15">
        <v>4.2488615612379039</v>
      </c>
      <c r="L15">
        <v>0</v>
      </c>
      <c r="M15">
        <v>0</v>
      </c>
      <c r="N15">
        <v>0</v>
      </c>
      <c r="O15">
        <v>0</v>
      </c>
      <c r="P15">
        <v>42.189499466690776</v>
      </c>
      <c r="Q15">
        <v>326.92307692307691</v>
      </c>
      <c r="R15">
        <v>4.515095898943188</v>
      </c>
      <c r="S15">
        <v>4.2488615612379039</v>
      </c>
      <c r="T15">
        <v>0.94188071070926072</v>
      </c>
      <c r="U15">
        <v>0</v>
      </c>
      <c r="V15">
        <v>0.94188071070926072</v>
      </c>
      <c r="W15">
        <v>14.8</v>
      </c>
      <c r="X15">
        <v>4.5110400000000004</v>
      </c>
      <c r="Y15">
        <v>0</v>
      </c>
      <c r="Z15">
        <v>100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f t="shared" si="0"/>
        <v>100</v>
      </c>
      <c r="AG15">
        <v>21.4</v>
      </c>
      <c r="AH15">
        <v>446</v>
      </c>
      <c r="AI15">
        <v>7.81</v>
      </c>
      <c r="AJ15">
        <v>4.8</v>
      </c>
      <c r="AK15">
        <v>55.9</v>
      </c>
      <c r="AL15">
        <v>8.51</v>
      </c>
      <c r="AM15" t="s">
        <v>5</v>
      </c>
      <c r="AN15" t="s">
        <v>17</v>
      </c>
      <c r="AO15" t="s">
        <v>18</v>
      </c>
      <c r="AP15" t="s">
        <v>14</v>
      </c>
    </row>
    <row r="16" spans="1:42" x14ac:dyDescent="0.35">
      <c r="A16">
        <v>2018</v>
      </c>
      <c r="B16" t="s">
        <v>10</v>
      </c>
      <c r="C16" t="s">
        <v>46</v>
      </c>
      <c r="D16" t="s">
        <v>47</v>
      </c>
      <c r="E16" s="14">
        <v>43305</v>
      </c>
      <c r="F16">
        <v>38.073999999999998</v>
      </c>
      <c r="G16">
        <v>-121.8501</v>
      </c>
      <c r="H16">
        <v>4.8236429838928299</v>
      </c>
      <c r="I16">
        <v>38.46153846153846</v>
      </c>
      <c r="J16">
        <v>0.57699857209399175</v>
      </c>
      <c r="K16">
        <v>0.5450317966797823</v>
      </c>
      <c r="L16">
        <v>2.4382452305866904</v>
      </c>
      <c r="M16">
        <v>346.15384615384613</v>
      </c>
      <c r="N16">
        <v>0.97529809223467612</v>
      </c>
      <c r="O16">
        <v>0.9212647954741181</v>
      </c>
      <c r="P16">
        <v>7.2618882144795203</v>
      </c>
      <c r="Q16">
        <v>384.61538461538458</v>
      </c>
      <c r="R16">
        <v>1.5522966643286678</v>
      </c>
      <c r="S16">
        <v>1.4662965921539004</v>
      </c>
      <c r="T16">
        <v>0.15283436432459069</v>
      </c>
      <c r="U16">
        <v>0.25833523887714466</v>
      </c>
      <c r="V16">
        <v>0.41116960320173529</v>
      </c>
      <c r="W16">
        <v>11.7</v>
      </c>
      <c r="X16">
        <v>3.56616</v>
      </c>
      <c r="Y16">
        <v>0</v>
      </c>
      <c r="Z16">
        <v>0</v>
      </c>
      <c r="AA16">
        <v>100</v>
      </c>
      <c r="AB16">
        <v>0</v>
      </c>
      <c r="AC16">
        <v>0</v>
      </c>
      <c r="AD16">
        <v>0</v>
      </c>
      <c r="AE16">
        <v>0</v>
      </c>
      <c r="AF16">
        <f t="shared" si="0"/>
        <v>100</v>
      </c>
      <c r="AG16">
        <v>21.93</v>
      </c>
      <c r="AH16">
        <v>1302</v>
      </c>
      <c r="AI16">
        <v>7.98</v>
      </c>
      <c r="AJ16">
        <v>1.6</v>
      </c>
      <c r="AK16">
        <v>33</v>
      </c>
      <c r="AL16">
        <v>8.59</v>
      </c>
      <c r="AM16" t="s">
        <v>5</v>
      </c>
      <c r="AN16" t="s">
        <v>13</v>
      </c>
      <c r="AO16" t="s">
        <v>18</v>
      </c>
      <c r="AP16" t="s">
        <v>14</v>
      </c>
    </row>
    <row r="17" spans="1:42" x14ac:dyDescent="0.35">
      <c r="A17">
        <v>2018</v>
      </c>
      <c r="B17" t="s">
        <v>10</v>
      </c>
      <c r="C17" t="s">
        <v>48</v>
      </c>
      <c r="D17" t="s">
        <v>49</v>
      </c>
      <c r="E17" s="14">
        <v>43305</v>
      </c>
      <c r="F17">
        <v>38.124049827782997</v>
      </c>
      <c r="G17">
        <v>-122.038117</v>
      </c>
      <c r="H17">
        <v>0</v>
      </c>
      <c r="I17">
        <v>0</v>
      </c>
      <c r="J17">
        <v>0</v>
      </c>
      <c r="K17">
        <v>0</v>
      </c>
      <c r="L17">
        <v>27.509219587460958</v>
      </c>
      <c r="M17">
        <v>2230.7692307692314</v>
      </c>
      <c r="N17">
        <v>11.003687834984381</v>
      </c>
      <c r="O17">
        <v>9.3999850064021135</v>
      </c>
      <c r="P17">
        <v>27.509219587460958</v>
      </c>
      <c r="Q17">
        <v>2230.7692307692314</v>
      </c>
      <c r="R17">
        <v>11.003687834984381</v>
      </c>
      <c r="S17">
        <v>9.3999850064021135</v>
      </c>
      <c r="T17">
        <v>0</v>
      </c>
      <c r="U17">
        <v>8.8113845204369277</v>
      </c>
      <c r="V17">
        <v>8.8113845204369277</v>
      </c>
      <c r="W17">
        <v>3.5</v>
      </c>
      <c r="X17">
        <v>1.0668</v>
      </c>
      <c r="Y17">
        <v>0</v>
      </c>
      <c r="Z17">
        <v>95</v>
      </c>
      <c r="AA17">
        <v>5</v>
      </c>
      <c r="AB17">
        <v>0</v>
      </c>
      <c r="AC17">
        <v>0</v>
      </c>
      <c r="AD17">
        <v>0</v>
      </c>
      <c r="AE17">
        <v>0</v>
      </c>
      <c r="AF17">
        <f t="shared" si="0"/>
        <v>100</v>
      </c>
      <c r="AG17">
        <v>21.87</v>
      </c>
      <c r="AH17">
        <v>13473</v>
      </c>
      <c r="AI17">
        <v>7.9</v>
      </c>
      <c r="AJ17">
        <v>2.4</v>
      </c>
      <c r="AK17">
        <v>20.5</v>
      </c>
      <c r="AL17">
        <v>8.4700000000000006</v>
      </c>
      <c r="AM17" t="s">
        <v>5</v>
      </c>
      <c r="AN17" t="s">
        <v>13</v>
      </c>
      <c r="AO17" t="s">
        <v>13</v>
      </c>
      <c r="AP17" t="s">
        <v>19</v>
      </c>
    </row>
    <row r="18" spans="1:42" x14ac:dyDescent="0.35">
      <c r="A18">
        <v>2018</v>
      </c>
      <c r="B18" t="s">
        <v>10</v>
      </c>
      <c r="C18" t="s">
        <v>50</v>
      </c>
      <c r="D18" t="s">
        <v>51</v>
      </c>
      <c r="E18" s="14">
        <v>43306</v>
      </c>
      <c r="F18">
        <v>38.225623727137297</v>
      </c>
      <c r="G18">
        <v>-122.02189634714</v>
      </c>
      <c r="H18">
        <v>129.52167928938479</v>
      </c>
      <c r="I18">
        <v>96.153846153846146</v>
      </c>
      <c r="J18">
        <v>15.493232864609402</v>
      </c>
      <c r="K18">
        <v>14.282432768404043</v>
      </c>
      <c r="L18">
        <v>4.6966544047966373E-2</v>
      </c>
      <c r="M18">
        <v>76.92307692307692</v>
      </c>
      <c r="N18">
        <v>1.8786617619186548E-2</v>
      </c>
      <c r="O18">
        <v>1.7318438665222455E-2</v>
      </c>
      <c r="P18">
        <v>129.56864583343275</v>
      </c>
      <c r="Q18">
        <v>173.07692307692307</v>
      </c>
      <c r="R18">
        <v>15.512019482228588</v>
      </c>
      <c r="S18">
        <v>14.299751207069265</v>
      </c>
      <c r="T18">
        <v>9.3716750448845421</v>
      </c>
      <c r="U18">
        <v>1.1363804898439932E-2</v>
      </c>
      <c r="V18">
        <v>9.3830388497829826</v>
      </c>
      <c r="W18">
        <v>5</v>
      </c>
      <c r="X18">
        <v>1.524</v>
      </c>
      <c r="Y18">
        <v>10</v>
      </c>
      <c r="Z18">
        <v>90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f t="shared" si="0"/>
        <v>90</v>
      </c>
      <c r="AG18">
        <v>21.73</v>
      </c>
      <c r="AH18">
        <v>8823</v>
      </c>
      <c r="AI18">
        <v>7.84</v>
      </c>
      <c r="AJ18">
        <v>5.4</v>
      </c>
      <c r="AK18">
        <v>49.6</v>
      </c>
      <c r="AL18">
        <v>7.83</v>
      </c>
      <c r="AM18" t="s">
        <v>5</v>
      </c>
      <c r="AN18" t="s">
        <v>37</v>
      </c>
      <c r="AO18" t="s">
        <v>18</v>
      </c>
      <c r="AP18" t="s">
        <v>14</v>
      </c>
    </row>
    <row r="19" spans="1:42" x14ac:dyDescent="0.35">
      <c r="A19">
        <v>2018</v>
      </c>
      <c r="B19" t="s">
        <v>10</v>
      </c>
      <c r="C19" t="s">
        <v>52</v>
      </c>
      <c r="D19" t="s">
        <v>53</v>
      </c>
      <c r="E19" s="14">
        <v>43305</v>
      </c>
      <c r="F19">
        <v>38.155999999999999</v>
      </c>
      <c r="G19">
        <v>-122.0527</v>
      </c>
      <c r="H19">
        <v>0</v>
      </c>
      <c r="I19">
        <v>0</v>
      </c>
      <c r="J19">
        <v>0</v>
      </c>
      <c r="K19">
        <v>0</v>
      </c>
      <c r="L19">
        <v>50.132548105361714</v>
      </c>
      <c r="M19">
        <v>3076.9230769230758</v>
      </c>
      <c r="N19">
        <v>20.053019242144686</v>
      </c>
      <c r="O19">
        <v>16.820548266313477</v>
      </c>
      <c r="P19">
        <v>50.132548105361714</v>
      </c>
      <c r="Q19">
        <v>3076.9230769230758</v>
      </c>
      <c r="R19">
        <v>20.053019242144686</v>
      </c>
      <c r="S19">
        <v>16.820548266313477</v>
      </c>
      <c r="T19">
        <v>0</v>
      </c>
      <c r="U19">
        <v>4.2450404467780833</v>
      </c>
      <c r="V19">
        <v>4.2450404467780833</v>
      </c>
      <c r="W19">
        <v>13</v>
      </c>
      <c r="X19">
        <v>3.9624000000000001</v>
      </c>
      <c r="Y19">
        <v>0</v>
      </c>
      <c r="Z19">
        <v>95</v>
      </c>
      <c r="AA19">
        <v>5</v>
      </c>
      <c r="AB19">
        <v>0</v>
      </c>
      <c r="AC19">
        <v>0</v>
      </c>
      <c r="AD19">
        <v>0</v>
      </c>
      <c r="AE19">
        <v>0</v>
      </c>
      <c r="AF19">
        <f t="shared" si="0"/>
        <v>100</v>
      </c>
      <c r="AG19">
        <v>22.02</v>
      </c>
      <c r="AH19">
        <v>14613</v>
      </c>
      <c r="AI19">
        <v>7.88</v>
      </c>
      <c r="AJ19">
        <v>4.7</v>
      </c>
      <c r="AK19">
        <v>25.1</v>
      </c>
      <c r="AL19">
        <v>8.2200000000000006</v>
      </c>
      <c r="AM19" t="s">
        <v>5</v>
      </c>
      <c r="AN19" t="s">
        <v>17</v>
      </c>
      <c r="AO19" t="s">
        <v>18</v>
      </c>
      <c r="AP19" t="s">
        <v>14</v>
      </c>
    </row>
    <row r="20" spans="1:42" x14ac:dyDescent="0.35">
      <c r="A20">
        <v>2018</v>
      </c>
      <c r="B20" t="s">
        <v>10</v>
      </c>
      <c r="C20" t="s">
        <v>54</v>
      </c>
      <c r="D20" t="s">
        <v>55</v>
      </c>
      <c r="E20" s="14">
        <v>43305</v>
      </c>
      <c r="F20">
        <v>38.156958705529398</v>
      </c>
      <c r="G20">
        <v>-122.06109169430199</v>
      </c>
      <c r="H20">
        <v>48.039911898474813</v>
      </c>
      <c r="I20">
        <v>76.92307692307692</v>
      </c>
      <c r="J20">
        <v>6.4230123929207377</v>
      </c>
      <c r="K20">
        <v>5.8905206835801769</v>
      </c>
      <c r="L20">
        <v>1.4770804600112957</v>
      </c>
      <c r="M20">
        <v>653.84615384615392</v>
      </c>
      <c r="N20">
        <v>0.5908321840045182</v>
      </c>
      <c r="O20">
        <v>0.54184998992674549</v>
      </c>
      <c r="P20">
        <v>49.516992358486107</v>
      </c>
      <c r="Q20">
        <v>730.76923076923083</v>
      </c>
      <c r="R20">
        <v>7.0138445769252558</v>
      </c>
      <c r="S20">
        <v>6.4323706735069219</v>
      </c>
      <c r="T20">
        <v>6.6640880210654547</v>
      </c>
      <c r="U20">
        <v>0.61300795312556056</v>
      </c>
      <c r="V20">
        <v>7.2770959741910151</v>
      </c>
      <c r="W20">
        <v>2.9</v>
      </c>
      <c r="X20">
        <v>0.88392000000000004</v>
      </c>
      <c r="Y20">
        <v>5</v>
      </c>
      <c r="Z20">
        <v>90</v>
      </c>
      <c r="AA20">
        <v>5</v>
      </c>
      <c r="AB20">
        <v>0</v>
      </c>
      <c r="AC20">
        <v>0</v>
      </c>
      <c r="AD20">
        <v>0</v>
      </c>
      <c r="AE20">
        <v>0</v>
      </c>
      <c r="AF20">
        <f t="shared" si="0"/>
        <v>95</v>
      </c>
      <c r="AG20">
        <v>23.04</v>
      </c>
      <c r="AH20">
        <v>15485</v>
      </c>
      <c r="AI20">
        <v>7.85</v>
      </c>
      <c r="AJ20">
        <v>4.7</v>
      </c>
      <c r="AK20">
        <v>23.4</v>
      </c>
      <c r="AL20">
        <v>7.8</v>
      </c>
      <c r="AM20" t="s">
        <v>5</v>
      </c>
      <c r="AN20" t="s">
        <v>17</v>
      </c>
      <c r="AO20" t="s">
        <v>18</v>
      </c>
      <c r="AP20" t="s">
        <v>19</v>
      </c>
    </row>
    <row r="21" spans="1:42" x14ac:dyDescent="0.35">
      <c r="A21">
        <v>2018</v>
      </c>
      <c r="B21" t="s">
        <v>10</v>
      </c>
      <c r="C21" t="s">
        <v>56</v>
      </c>
      <c r="D21" t="s">
        <v>57</v>
      </c>
      <c r="E21" s="14">
        <v>43306</v>
      </c>
      <c r="F21">
        <v>38.194265121611203</v>
      </c>
      <c r="G21">
        <v>-122.041992163329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11.6</v>
      </c>
      <c r="X21">
        <v>3.5356800000000002</v>
      </c>
      <c r="Y21">
        <v>0</v>
      </c>
      <c r="Z21">
        <v>100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f t="shared" si="0"/>
        <v>100</v>
      </c>
      <c r="AG21">
        <v>22.04</v>
      </c>
      <c r="AH21">
        <v>11222</v>
      </c>
      <c r="AI21">
        <v>7.85</v>
      </c>
      <c r="AJ21">
        <v>43.8</v>
      </c>
      <c r="AK21">
        <v>341.6</v>
      </c>
      <c r="AL21">
        <v>7.38</v>
      </c>
      <c r="AM21" t="s">
        <v>5</v>
      </c>
      <c r="AN21" t="s">
        <v>17</v>
      </c>
      <c r="AO21" t="s">
        <v>18</v>
      </c>
      <c r="AP21" t="s">
        <v>19</v>
      </c>
    </row>
    <row r="22" spans="1:42" x14ac:dyDescent="0.35">
      <c r="A22">
        <v>2018</v>
      </c>
      <c r="B22" t="s">
        <v>10</v>
      </c>
      <c r="C22" t="s">
        <v>58</v>
      </c>
      <c r="D22" t="s">
        <v>59</v>
      </c>
      <c r="E22" s="14">
        <v>43306</v>
      </c>
      <c r="F22">
        <v>38.217057190573001</v>
      </c>
      <c r="G22">
        <v>-122.03174209778901</v>
      </c>
      <c r="H22">
        <v>418.76056444527609</v>
      </c>
      <c r="I22">
        <v>173.07692307692307</v>
      </c>
      <c r="J22">
        <v>50.091652417277359</v>
      </c>
      <c r="K22">
        <v>43.972695593178173</v>
      </c>
      <c r="L22">
        <v>0.79434053305145524</v>
      </c>
      <c r="M22">
        <v>1230.7692307692309</v>
      </c>
      <c r="N22">
        <v>0.31773621322058204</v>
      </c>
      <c r="O22">
        <v>0.27892307617424006</v>
      </c>
      <c r="P22">
        <v>419.55490497832756</v>
      </c>
      <c r="Q22">
        <v>1403.846153846154</v>
      </c>
      <c r="R22">
        <v>50.409388630497943</v>
      </c>
      <c r="S22">
        <v>44.251618669352411</v>
      </c>
      <c r="T22">
        <v>20.609624856195246</v>
      </c>
      <c r="U22">
        <v>0.13072885085031874</v>
      </c>
      <c r="V22">
        <v>20.740353707045561</v>
      </c>
      <c r="W22">
        <v>7</v>
      </c>
      <c r="X22">
        <v>2.1335999999999999</v>
      </c>
      <c r="Y22">
        <v>5</v>
      </c>
      <c r="Z22">
        <v>90</v>
      </c>
      <c r="AA22">
        <v>5</v>
      </c>
      <c r="AB22">
        <v>0</v>
      </c>
      <c r="AC22">
        <v>0</v>
      </c>
      <c r="AD22">
        <v>0</v>
      </c>
      <c r="AE22">
        <v>0</v>
      </c>
      <c r="AF22">
        <f t="shared" si="0"/>
        <v>95</v>
      </c>
      <c r="AG22">
        <v>21.65</v>
      </c>
      <c r="AH22">
        <v>9697</v>
      </c>
      <c r="AI22">
        <v>7.85</v>
      </c>
      <c r="AJ22">
        <v>5.4</v>
      </c>
      <c r="AK22">
        <v>49.5</v>
      </c>
      <c r="AL22">
        <v>7.83</v>
      </c>
      <c r="AM22" t="s">
        <v>5</v>
      </c>
      <c r="AN22" t="s">
        <v>17</v>
      </c>
      <c r="AO22" t="s">
        <v>18</v>
      </c>
      <c r="AP22" t="s">
        <v>14</v>
      </c>
    </row>
    <row r="23" spans="1:42" x14ac:dyDescent="0.35">
      <c r="A23">
        <v>2018</v>
      </c>
      <c r="B23" t="s">
        <v>10</v>
      </c>
      <c r="C23" t="s">
        <v>60</v>
      </c>
      <c r="D23" t="s">
        <v>61</v>
      </c>
      <c r="E23" s="14">
        <v>43306</v>
      </c>
      <c r="F23">
        <v>38.208807239468797</v>
      </c>
      <c r="G23">
        <v>-122.054740843638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8</v>
      </c>
      <c r="X23">
        <v>2.4384000000000001</v>
      </c>
      <c r="Y23">
        <v>0</v>
      </c>
      <c r="Z23">
        <v>90</v>
      </c>
      <c r="AA23">
        <v>10</v>
      </c>
      <c r="AB23">
        <v>0</v>
      </c>
      <c r="AC23">
        <v>0</v>
      </c>
      <c r="AD23">
        <v>0</v>
      </c>
      <c r="AE23">
        <v>0</v>
      </c>
      <c r="AF23">
        <f t="shared" si="0"/>
        <v>100</v>
      </c>
      <c r="AG23">
        <v>22.35</v>
      </c>
      <c r="AH23">
        <v>5471</v>
      </c>
      <c r="AI23">
        <v>7.7</v>
      </c>
      <c r="AJ23">
        <v>5.4</v>
      </c>
      <c r="AK23">
        <v>49.7</v>
      </c>
      <c r="AL23">
        <v>7.77</v>
      </c>
      <c r="AM23" t="s">
        <v>5</v>
      </c>
      <c r="AN23" t="s">
        <v>37</v>
      </c>
      <c r="AO23" t="s">
        <v>18</v>
      </c>
      <c r="AP23" t="s">
        <v>19</v>
      </c>
    </row>
    <row r="24" spans="1:42" x14ac:dyDescent="0.35">
      <c r="A24">
        <v>2018</v>
      </c>
      <c r="B24" t="s">
        <v>10</v>
      </c>
      <c r="C24" t="s">
        <v>62</v>
      </c>
      <c r="D24" t="s">
        <v>63</v>
      </c>
      <c r="E24" s="14">
        <v>43306</v>
      </c>
      <c r="F24">
        <v>38.188905464753503</v>
      </c>
      <c r="G24">
        <v>-122.02059246777701</v>
      </c>
      <c r="H24">
        <v>449.01864704481477</v>
      </c>
      <c r="I24">
        <v>115.38461538461537</v>
      </c>
      <c r="J24">
        <v>60.034505073955216</v>
      </c>
      <c r="K24">
        <v>54.110769285793594</v>
      </c>
      <c r="L24">
        <v>0.1699141404338928</v>
      </c>
      <c r="M24">
        <v>134.61538461538461</v>
      </c>
      <c r="N24">
        <v>6.7965656173557112E-2</v>
      </c>
      <c r="O24">
        <v>6.1259336377212974E-2</v>
      </c>
      <c r="P24">
        <v>449.18856118524866</v>
      </c>
      <c r="Q24">
        <v>250</v>
      </c>
      <c r="R24">
        <v>60.102470730128772</v>
      </c>
      <c r="S24">
        <v>54.172028622170806</v>
      </c>
      <c r="T24">
        <v>36.985160546392166</v>
      </c>
      <c r="U24">
        <v>4.1871265568414376E-2</v>
      </c>
      <c r="V24">
        <v>37.027031811960576</v>
      </c>
      <c r="W24">
        <v>4.8</v>
      </c>
      <c r="X24">
        <v>1.4630400000000001</v>
      </c>
      <c r="Y24">
        <v>25</v>
      </c>
      <c r="Z24">
        <v>75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f t="shared" si="0"/>
        <v>75</v>
      </c>
      <c r="AG24">
        <v>23.13</v>
      </c>
      <c r="AH24">
        <v>10803</v>
      </c>
      <c r="AI24">
        <v>7.65</v>
      </c>
      <c r="AJ24">
        <v>9.1999999999999993</v>
      </c>
      <c r="AK24">
        <v>46.3</v>
      </c>
      <c r="AL24">
        <v>6.8</v>
      </c>
      <c r="AM24" t="s">
        <v>5</v>
      </c>
      <c r="AN24" t="s">
        <v>37</v>
      </c>
      <c r="AO24" t="s">
        <v>18</v>
      </c>
      <c r="AP24" t="s">
        <v>14</v>
      </c>
    </row>
    <row r="25" spans="1:42" x14ac:dyDescent="0.35">
      <c r="A25">
        <v>2018</v>
      </c>
      <c r="B25" t="s">
        <v>10</v>
      </c>
      <c r="C25" t="s">
        <v>64</v>
      </c>
      <c r="D25" t="s">
        <v>65</v>
      </c>
      <c r="E25" s="14">
        <v>43306</v>
      </c>
      <c r="F25">
        <v>38.193503941580502</v>
      </c>
      <c r="G25">
        <v>-122.009725684177</v>
      </c>
      <c r="H25">
        <v>13.509243921118996</v>
      </c>
      <c r="I25">
        <v>19.23076923076923</v>
      </c>
      <c r="J25">
        <v>1.8062073325136812</v>
      </c>
      <c r="K25">
        <v>1.7248454591073705</v>
      </c>
      <c r="L25">
        <v>0</v>
      </c>
      <c r="M25">
        <v>0</v>
      </c>
      <c r="N25">
        <v>0</v>
      </c>
      <c r="O25">
        <v>0</v>
      </c>
      <c r="P25">
        <v>13.509243921118996</v>
      </c>
      <c r="Q25">
        <v>19.23076923076923</v>
      </c>
      <c r="R25">
        <v>1.8062073325136812</v>
      </c>
      <c r="S25">
        <v>1.7248454591073705</v>
      </c>
      <c r="T25">
        <v>1.414735448742922</v>
      </c>
      <c r="U25">
        <v>0</v>
      </c>
      <c r="V25">
        <v>1.414735448742922</v>
      </c>
      <c r="W25">
        <v>4</v>
      </c>
      <c r="X25">
        <v>1.2192000000000001</v>
      </c>
      <c r="Y25">
        <v>5</v>
      </c>
      <c r="Z25">
        <v>95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f t="shared" si="0"/>
        <v>95</v>
      </c>
      <c r="AG25">
        <v>23.27</v>
      </c>
      <c r="AH25">
        <v>10866</v>
      </c>
      <c r="AI25">
        <v>7.56</v>
      </c>
      <c r="AJ25">
        <v>9.1999999999999993</v>
      </c>
      <c r="AK25">
        <v>46.3</v>
      </c>
      <c r="AL25">
        <v>6.78</v>
      </c>
      <c r="AM25" t="s">
        <v>5</v>
      </c>
      <c r="AN25" t="s">
        <v>37</v>
      </c>
      <c r="AO25" t="s">
        <v>18</v>
      </c>
      <c r="AP25" t="s">
        <v>14</v>
      </c>
    </row>
    <row r="26" spans="1:42" x14ac:dyDescent="0.35">
      <c r="A26">
        <v>2018</v>
      </c>
      <c r="B26" t="s">
        <v>10</v>
      </c>
      <c r="C26" t="s">
        <v>66</v>
      </c>
      <c r="D26" t="s">
        <v>67</v>
      </c>
      <c r="E26" s="14">
        <v>43306</v>
      </c>
      <c r="F26">
        <v>38.1878551259598</v>
      </c>
      <c r="G26">
        <v>-122.00183666849099</v>
      </c>
      <c r="H26">
        <v>2.4915754199197369</v>
      </c>
      <c r="I26">
        <v>19.23076923076923</v>
      </c>
      <c r="J26">
        <v>0.33312758428579137</v>
      </c>
      <c r="K26">
        <v>0.31001899149937595</v>
      </c>
      <c r="L26">
        <v>0.80636178351188881</v>
      </c>
      <c r="M26">
        <v>942.30769230769238</v>
      </c>
      <c r="N26">
        <v>0.32254471340475549</v>
      </c>
      <c r="O26">
        <v>0.30017023951223287</v>
      </c>
      <c r="P26">
        <v>3.2979372034316254</v>
      </c>
      <c r="Q26">
        <v>961.53846153846166</v>
      </c>
      <c r="R26">
        <v>0.65567229769054691</v>
      </c>
      <c r="S26">
        <v>0.61018923101160882</v>
      </c>
      <c r="T26">
        <v>9.2465697774807898E-2</v>
      </c>
      <c r="U26">
        <v>8.9528227007943467E-2</v>
      </c>
      <c r="V26">
        <v>0.18199392478275137</v>
      </c>
      <c r="W26">
        <v>11</v>
      </c>
      <c r="X26">
        <v>3.3528000000000002</v>
      </c>
      <c r="Y26">
        <v>5</v>
      </c>
      <c r="Z26">
        <v>95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f t="shared" si="0"/>
        <v>95</v>
      </c>
      <c r="AG26">
        <v>23.25</v>
      </c>
      <c r="AH26">
        <v>10701</v>
      </c>
      <c r="AI26">
        <v>7.69</v>
      </c>
      <c r="AJ26">
        <v>9.8000000000000007</v>
      </c>
      <c r="AK26">
        <v>30.6</v>
      </c>
      <c r="AL26">
        <v>6.89</v>
      </c>
      <c r="AM26" t="s">
        <v>5</v>
      </c>
      <c r="AN26" t="s">
        <v>37</v>
      </c>
      <c r="AO26" t="s">
        <v>18</v>
      </c>
      <c r="AP26" t="s">
        <v>19</v>
      </c>
    </row>
    <row r="27" spans="1:42" x14ac:dyDescent="0.35">
      <c r="A27">
        <v>2018</v>
      </c>
      <c r="B27" t="s">
        <v>10</v>
      </c>
      <c r="C27" t="s">
        <v>68</v>
      </c>
      <c r="D27" t="s">
        <v>69</v>
      </c>
      <c r="E27" s="14">
        <v>43305</v>
      </c>
      <c r="F27">
        <v>38.180526249911203</v>
      </c>
      <c r="G27">
        <v>-121.996098928069</v>
      </c>
      <c r="H27">
        <v>0</v>
      </c>
      <c r="I27">
        <v>0</v>
      </c>
      <c r="J27">
        <v>0</v>
      </c>
      <c r="K27">
        <v>0</v>
      </c>
      <c r="L27">
        <v>24.578512936012054</v>
      </c>
      <c r="M27">
        <v>1115.3846153846155</v>
      </c>
      <c r="N27">
        <v>9.8314051744048214</v>
      </c>
      <c r="O27">
        <v>8.6097649715156344</v>
      </c>
      <c r="P27">
        <v>24.578512936012054</v>
      </c>
      <c r="Q27">
        <v>1115.3846153846155</v>
      </c>
      <c r="R27">
        <v>9.8314051744048214</v>
      </c>
      <c r="S27">
        <v>8.6097649715156344</v>
      </c>
      <c r="T27">
        <v>0</v>
      </c>
      <c r="U27">
        <v>1.1120968663478354</v>
      </c>
      <c r="V27">
        <v>1.1120968663478354</v>
      </c>
      <c r="W27">
        <v>25.4</v>
      </c>
      <c r="X27">
        <v>7.7419200000000004</v>
      </c>
      <c r="Y27">
        <v>0</v>
      </c>
      <c r="Z27">
        <v>80</v>
      </c>
      <c r="AA27">
        <v>20</v>
      </c>
      <c r="AB27">
        <v>0</v>
      </c>
      <c r="AC27">
        <v>0</v>
      </c>
      <c r="AD27">
        <v>0</v>
      </c>
      <c r="AE27">
        <v>0</v>
      </c>
      <c r="AF27">
        <f t="shared" si="0"/>
        <v>100</v>
      </c>
      <c r="AG27">
        <v>23.03</v>
      </c>
      <c r="AH27">
        <v>12585</v>
      </c>
      <c r="AI27">
        <v>7.78</v>
      </c>
      <c r="AJ27">
        <v>2.5</v>
      </c>
      <c r="AK27">
        <v>2.5</v>
      </c>
      <c r="AL27">
        <v>8.0399999999999991</v>
      </c>
      <c r="AM27" t="s">
        <v>5</v>
      </c>
      <c r="AN27" t="s">
        <v>17</v>
      </c>
      <c r="AO27" t="s">
        <v>18</v>
      </c>
      <c r="AP27" t="s">
        <v>14</v>
      </c>
    </row>
    <row r="28" spans="1:42" x14ac:dyDescent="0.35">
      <c r="A28">
        <v>2018</v>
      </c>
      <c r="B28" t="s">
        <v>10</v>
      </c>
      <c r="C28" t="s">
        <v>70</v>
      </c>
      <c r="D28" t="s">
        <v>71</v>
      </c>
      <c r="E28" s="14">
        <v>43305</v>
      </c>
      <c r="F28">
        <v>38.175323474043402</v>
      </c>
      <c r="G28">
        <v>-121.920996042745</v>
      </c>
      <c r="H28">
        <v>0.23509161664542216</v>
      </c>
      <c r="I28">
        <v>192.30769230769232</v>
      </c>
      <c r="J28">
        <v>2.8121386174025032E-2</v>
      </c>
      <c r="K28">
        <v>2.6213122658032533E-2</v>
      </c>
      <c r="L28">
        <v>0.44315226221536247</v>
      </c>
      <c r="M28">
        <v>884.61538461538464</v>
      </c>
      <c r="N28">
        <v>0.17726090488614499</v>
      </c>
      <c r="O28">
        <v>0.16523231868798349</v>
      </c>
      <c r="P28">
        <v>0.67824387886078463</v>
      </c>
      <c r="Q28">
        <v>1076.9230769230769</v>
      </c>
      <c r="R28">
        <v>0.20538229106017003</v>
      </c>
      <c r="S28">
        <v>0.19144544134601602</v>
      </c>
      <c r="T28">
        <v>1.4333509764890928E-2</v>
      </c>
      <c r="U28">
        <v>9.0350130516176436E-2</v>
      </c>
      <c r="V28">
        <v>0.10468364028106736</v>
      </c>
      <c r="W28">
        <v>6</v>
      </c>
      <c r="X28">
        <v>1.8288000000000002</v>
      </c>
      <c r="Y28">
        <v>10</v>
      </c>
      <c r="Z28">
        <v>85</v>
      </c>
      <c r="AA28">
        <v>5</v>
      </c>
      <c r="AB28">
        <v>0</v>
      </c>
      <c r="AC28">
        <v>0</v>
      </c>
      <c r="AD28">
        <v>0</v>
      </c>
      <c r="AE28">
        <v>0</v>
      </c>
      <c r="AF28">
        <f t="shared" si="0"/>
        <v>90</v>
      </c>
      <c r="AG28">
        <v>21.74</v>
      </c>
      <c r="AH28">
        <v>9701</v>
      </c>
      <c r="AI28">
        <v>7.73</v>
      </c>
      <c r="AJ28">
        <v>5.7</v>
      </c>
      <c r="AK28">
        <v>20.2</v>
      </c>
      <c r="AL28">
        <v>7.98</v>
      </c>
      <c r="AM28" t="s">
        <v>5</v>
      </c>
      <c r="AN28" t="s">
        <v>37</v>
      </c>
      <c r="AO28" t="s">
        <v>18</v>
      </c>
      <c r="AP28" t="s">
        <v>19</v>
      </c>
    </row>
    <row r="29" spans="1:42" x14ac:dyDescent="0.35">
      <c r="A29">
        <v>2018</v>
      </c>
      <c r="B29" t="s">
        <v>10</v>
      </c>
      <c r="C29" t="s">
        <v>72</v>
      </c>
      <c r="D29" t="s">
        <v>73</v>
      </c>
      <c r="E29" s="14">
        <v>43305</v>
      </c>
      <c r="F29">
        <v>38.174060145792602</v>
      </c>
      <c r="G29">
        <v>-121.905688144896</v>
      </c>
      <c r="H29">
        <v>0.6456549392445764</v>
      </c>
      <c r="I29">
        <v>346.15384615384619</v>
      </c>
      <c r="J29">
        <v>7.7232494041028832E-2</v>
      </c>
      <c r="K29">
        <v>7.39456195106028E-2</v>
      </c>
      <c r="L29">
        <v>5.4244578382765189E-2</v>
      </c>
      <c r="M29">
        <v>38.46153846153846</v>
      </c>
      <c r="N29">
        <v>2.1697831353106076E-2</v>
      </c>
      <c r="O29">
        <v>2.0774411099422217E-2</v>
      </c>
      <c r="P29">
        <v>0.69989951762734159</v>
      </c>
      <c r="Q29">
        <v>384.61538461538464</v>
      </c>
      <c r="R29">
        <v>9.8930325394134905E-2</v>
      </c>
      <c r="S29">
        <v>9.4720030610025013E-2</v>
      </c>
      <c r="T29">
        <v>6.2206086808165757E-2</v>
      </c>
      <c r="U29">
        <v>1.7476286341125091E-2</v>
      </c>
      <c r="V29">
        <v>7.9682373149290844E-2</v>
      </c>
      <c r="W29">
        <v>3.9</v>
      </c>
      <c r="X29">
        <v>1.18872</v>
      </c>
      <c r="Y29">
        <v>50</v>
      </c>
      <c r="Z29">
        <v>0</v>
      </c>
      <c r="AA29">
        <v>50</v>
      </c>
      <c r="AB29">
        <v>0</v>
      </c>
      <c r="AC29">
        <v>0</v>
      </c>
      <c r="AD29">
        <v>0</v>
      </c>
      <c r="AE29">
        <v>0</v>
      </c>
      <c r="AF29">
        <f t="shared" si="0"/>
        <v>50</v>
      </c>
      <c r="AG29">
        <v>21.67</v>
      </c>
      <c r="AH29">
        <v>10490</v>
      </c>
      <c r="AI29">
        <v>7.67</v>
      </c>
      <c r="AJ29">
        <v>0.4</v>
      </c>
      <c r="AK29">
        <v>-0.8</v>
      </c>
      <c r="AL29">
        <v>7.98</v>
      </c>
      <c r="AM29" t="s">
        <v>74</v>
      </c>
      <c r="AN29" t="s">
        <v>37</v>
      </c>
      <c r="AO29" t="s">
        <v>18</v>
      </c>
      <c r="AP29" t="s">
        <v>19</v>
      </c>
    </row>
    <row r="30" spans="1:42" x14ac:dyDescent="0.35">
      <c r="A30">
        <v>2018</v>
      </c>
      <c r="B30" t="s">
        <v>10</v>
      </c>
      <c r="C30" t="s">
        <v>75</v>
      </c>
      <c r="D30" t="s">
        <v>76</v>
      </c>
      <c r="E30" s="14">
        <v>43305</v>
      </c>
      <c r="F30">
        <v>38.1997646521842</v>
      </c>
      <c r="G30">
        <v>-121.916640421929</v>
      </c>
      <c r="H30">
        <v>5.950002049355029</v>
      </c>
      <c r="I30">
        <v>96.153846153846146</v>
      </c>
      <c r="J30">
        <v>0.71173233547718395</v>
      </c>
      <c r="K30">
        <v>0.68482303128364519</v>
      </c>
      <c r="L30">
        <v>0.1375515799510397</v>
      </c>
      <c r="M30">
        <v>19.23076923076923</v>
      </c>
      <c r="N30">
        <v>5.5020631980415881E-2</v>
      </c>
      <c r="O30">
        <v>5.2940402027270503E-2</v>
      </c>
      <c r="P30">
        <v>6.0875536293060684</v>
      </c>
      <c r="Q30">
        <v>115.38461538461537</v>
      </c>
      <c r="R30">
        <v>0.7667529674575998</v>
      </c>
      <c r="S30">
        <v>0.73776343331091565</v>
      </c>
      <c r="T30">
        <v>0.28084934025740038</v>
      </c>
      <c r="U30">
        <v>2.1711122878637835E-2</v>
      </c>
      <c r="V30">
        <v>0.30256046313603824</v>
      </c>
      <c r="W30">
        <v>8</v>
      </c>
      <c r="X30">
        <v>2.4384000000000001</v>
      </c>
      <c r="Y30">
        <v>10</v>
      </c>
      <c r="Z30">
        <v>85</v>
      </c>
      <c r="AA30">
        <v>5</v>
      </c>
      <c r="AB30">
        <v>0</v>
      </c>
      <c r="AC30">
        <v>0</v>
      </c>
      <c r="AD30">
        <v>0</v>
      </c>
      <c r="AE30">
        <v>0</v>
      </c>
      <c r="AF30">
        <f t="shared" si="0"/>
        <v>90</v>
      </c>
      <c r="AG30">
        <v>22.07</v>
      </c>
      <c r="AH30">
        <v>10316</v>
      </c>
      <c r="AI30">
        <v>7.66</v>
      </c>
      <c r="AJ30">
        <v>10.199999999999999</v>
      </c>
      <c r="AK30">
        <v>34.200000000000003</v>
      </c>
      <c r="AL30">
        <v>8.7200000000000006</v>
      </c>
      <c r="AM30" t="s">
        <v>5</v>
      </c>
      <c r="AN30" t="s">
        <v>37</v>
      </c>
      <c r="AO30" t="s">
        <v>18</v>
      </c>
      <c r="AP30" t="s">
        <v>14</v>
      </c>
    </row>
    <row r="31" spans="1:42" x14ac:dyDescent="0.35">
      <c r="A31">
        <v>2018</v>
      </c>
      <c r="B31" t="s">
        <v>10</v>
      </c>
      <c r="C31" t="s">
        <v>77</v>
      </c>
      <c r="D31" t="s">
        <v>78</v>
      </c>
      <c r="E31" s="14">
        <v>43305</v>
      </c>
      <c r="F31">
        <v>38.144860634345399</v>
      </c>
      <c r="G31">
        <v>-121.909522207615</v>
      </c>
      <c r="H31">
        <v>103.83822964679653</v>
      </c>
      <c r="I31">
        <v>57.692307692307693</v>
      </c>
      <c r="J31">
        <v>12.421008444247821</v>
      </c>
      <c r="K31">
        <v>11.240769731482228</v>
      </c>
      <c r="L31">
        <v>9.5044163930331145</v>
      </c>
      <c r="M31">
        <v>230.76923076923075</v>
      </c>
      <c r="N31">
        <v>3.801766557213246</v>
      </c>
      <c r="O31">
        <v>3.4405243853025924</v>
      </c>
      <c r="P31">
        <v>113.34264603982965</v>
      </c>
      <c r="Q31">
        <v>288.46153846153845</v>
      </c>
      <c r="R31">
        <v>16.222775001461066</v>
      </c>
      <c r="S31">
        <v>14.681294116784819</v>
      </c>
      <c r="T31">
        <v>3.073263815475237</v>
      </c>
      <c r="U31">
        <v>0.94065080525552058</v>
      </c>
      <c r="V31">
        <v>4.0139146207307572</v>
      </c>
      <c r="W31">
        <v>12</v>
      </c>
      <c r="X31">
        <v>3.6576000000000004</v>
      </c>
      <c r="Y31">
        <v>0</v>
      </c>
      <c r="Z31">
        <v>100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 t="shared" si="0"/>
        <v>100</v>
      </c>
      <c r="AG31">
        <v>21.84</v>
      </c>
      <c r="AH31">
        <v>7618</v>
      </c>
      <c r="AI31">
        <v>7.85</v>
      </c>
      <c r="AJ31">
        <v>2.9</v>
      </c>
      <c r="AK31">
        <v>28.6</v>
      </c>
      <c r="AL31">
        <v>8.33</v>
      </c>
      <c r="AM31" t="s">
        <v>5</v>
      </c>
      <c r="AN31" t="s">
        <v>17</v>
      </c>
      <c r="AO31" t="s">
        <v>18</v>
      </c>
      <c r="AP31" t="s">
        <v>14</v>
      </c>
    </row>
    <row r="32" spans="1:42" x14ac:dyDescent="0.35">
      <c r="A32">
        <v>2018</v>
      </c>
      <c r="B32" t="s">
        <v>10</v>
      </c>
      <c r="C32" t="s">
        <v>79</v>
      </c>
      <c r="D32" t="s">
        <v>80</v>
      </c>
      <c r="E32" s="14">
        <v>43305</v>
      </c>
      <c r="F32">
        <v>38.072031128187902</v>
      </c>
      <c r="G32">
        <v>-121.868952075179</v>
      </c>
      <c r="H32">
        <v>0.21355612757855516</v>
      </c>
      <c r="I32">
        <v>38.46153846153846</v>
      </c>
      <c r="J32">
        <v>2.5545335980753908E-2</v>
      </c>
      <c r="K32">
        <v>2.5019384667519757E-2</v>
      </c>
      <c r="L32">
        <v>6.9328500296159876E-3</v>
      </c>
      <c r="M32">
        <v>38.46153846153846</v>
      </c>
      <c r="N32">
        <v>2.7731400118463949E-3</v>
      </c>
      <c r="O32">
        <v>2.716044006841346E-3</v>
      </c>
      <c r="P32">
        <v>0.22048897760817115</v>
      </c>
      <c r="Q32">
        <v>76.92307692307692</v>
      </c>
      <c r="R32">
        <v>2.8318475992600303E-2</v>
      </c>
      <c r="S32">
        <v>2.7735428674361101E-2</v>
      </c>
      <c r="T32">
        <v>5.7401814941173751E-3</v>
      </c>
      <c r="U32">
        <v>6.2314024715079603E-4</v>
      </c>
      <c r="V32">
        <v>6.3633217412681709E-3</v>
      </c>
      <c r="W32">
        <v>14.3</v>
      </c>
      <c r="X32">
        <v>4.3586400000000003</v>
      </c>
      <c r="Y32">
        <v>0</v>
      </c>
      <c r="Z32">
        <v>100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f t="shared" si="0"/>
        <v>100</v>
      </c>
      <c r="AG32">
        <v>21.8</v>
      </c>
      <c r="AH32">
        <v>2022</v>
      </c>
      <c r="AI32">
        <v>7.86</v>
      </c>
      <c r="AJ32">
        <v>3</v>
      </c>
      <c r="AK32">
        <v>45.9</v>
      </c>
      <c r="AL32">
        <v>8.4700000000000006</v>
      </c>
      <c r="AM32" t="s">
        <v>5</v>
      </c>
      <c r="AN32" t="s">
        <v>17</v>
      </c>
      <c r="AO32" t="s">
        <v>18</v>
      </c>
      <c r="AP32" t="s">
        <v>19</v>
      </c>
    </row>
    <row r="33" spans="1:42" x14ac:dyDescent="0.35">
      <c r="A33">
        <v>2018</v>
      </c>
      <c r="B33" t="s">
        <v>10</v>
      </c>
      <c r="C33" t="s">
        <v>81</v>
      </c>
      <c r="D33" t="s">
        <v>82</v>
      </c>
      <c r="E33" s="14">
        <v>43305</v>
      </c>
      <c r="F33">
        <v>38.171174999999998</v>
      </c>
      <c r="G33">
        <v>-121.958181</v>
      </c>
      <c r="H33">
        <v>81.761299980713773</v>
      </c>
      <c r="I33">
        <v>115.38461538461537</v>
      </c>
      <c r="J33">
        <v>10.931615448156293</v>
      </c>
      <c r="K33">
        <v>7.8322462453818495</v>
      </c>
      <c r="L33">
        <v>149.69328294868617</v>
      </c>
      <c r="M33">
        <v>4884.6153846153857</v>
      </c>
      <c r="N33">
        <v>59.87731317947447</v>
      </c>
      <c r="O33">
        <v>42.90069144470209</v>
      </c>
      <c r="P33">
        <v>231.45458292939995</v>
      </c>
      <c r="Q33">
        <v>5000.0000000000009</v>
      </c>
      <c r="R33">
        <v>70.808928627630763</v>
      </c>
      <c r="S33">
        <v>50.732937690083943</v>
      </c>
      <c r="T33">
        <v>1.0706810812256464</v>
      </c>
      <c r="U33">
        <v>5.8645958339761162</v>
      </c>
      <c r="V33">
        <v>6.9352769152017633</v>
      </c>
      <c r="W33">
        <v>24</v>
      </c>
      <c r="X33">
        <v>7.3152000000000008</v>
      </c>
      <c r="Y33">
        <v>10</v>
      </c>
      <c r="Z33">
        <v>90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f t="shared" si="0"/>
        <v>90</v>
      </c>
      <c r="AG33">
        <v>22.54</v>
      </c>
      <c r="AH33">
        <v>10632</v>
      </c>
      <c r="AI33">
        <v>7.74</v>
      </c>
      <c r="AJ33">
        <v>5.4</v>
      </c>
      <c r="AK33">
        <v>20.3</v>
      </c>
      <c r="AL33">
        <v>7.87</v>
      </c>
      <c r="AM33" t="s">
        <v>5</v>
      </c>
      <c r="AN33" t="s">
        <v>17</v>
      </c>
      <c r="AO33" t="s">
        <v>18</v>
      </c>
      <c r="AP33" t="s">
        <v>19</v>
      </c>
    </row>
    <row r="34" spans="1:42" x14ac:dyDescent="0.35">
      <c r="A34">
        <v>2018</v>
      </c>
      <c r="B34" t="s">
        <v>10</v>
      </c>
      <c r="C34" t="s">
        <v>83</v>
      </c>
      <c r="D34" t="s">
        <v>84</v>
      </c>
      <c r="E34" s="14">
        <v>43305</v>
      </c>
      <c r="F34">
        <v>38.155228999999999</v>
      </c>
      <c r="G34">
        <v>-121.92331299999999</v>
      </c>
      <c r="H34">
        <v>156.8887528813448</v>
      </c>
      <c r="I34">
        <v>884.61538461538476</v>
      </c>
      <c r="J34">
        <v>18.766850426622351</v>
      </c>
      <c r="K34">
        <v>17.568769004042739</v>
      </c>
      <c r="L34">
        <v>0</v>
      </c>
      <c r="M34">
        <v>0</v>
      </c>
      <c r="N34">
        <v>0</v>
      </c>
      <c r="O34">
        <v>0</v>
      </c>
      <c r="P34">
        <v>156.8887528813448</v>
      </c>
      <c r="Q34">
        <v>884.61538461538476</v>
      </c>
      <c r="R34">
        <v>18.766850426622351</v>
      </c>
      <c r="S34">
        <v>17.568769004042739</v>
      </c>
      <c r="T34">
        <v>4.1171655896238137</v>
      </c>
      <c r="U34">
        <v>0</v>
      </c>
      <c r="V34">
        <v>4.1171655896238137</v>
      </c>
      <c r="W34">
        <v>14</v>
      </c>
      <c r="X34">
        <v>4.2671999999999999</v>
      </c>
      <c r="Y34">
        <v>0</v>
      </c>
      <c r="Z34">
        <v>90</v>
      </c>
      <c r="AA34">
        <v>10</v>
      </c>
      <c r="AB34">
        <v>0</v>
      </c>
      <c r="AC34">
        <v>0</v>
      </c>
      <c r="AD34">
        <v>0</v>
      </c>
      <c r="AE34">
        <v>0</v>
      </c>
      <c r="AF34">
        <f t="shared" si="0"/>
        <v>100</v>
      </c>
      <c r="AG34">
        <v>21.65</v>
      </c>
      <c r="AH34">
        <v>8370</v>
      </c>
      <c r="AI34">
        <v>7.81</v>
      </c>
      <c r="AJ34">
        <v>4.7</v>
      </c>
      <c r="AK34">
        <v>20.9</v>
      </c>
      <c r="AL34">
        <v>8.08</v>
      </c>
      <c r="AM34" t="s">
        <v>5</v>
      </c>
      <c r="AN34" t="s">
        <v>17</v>
      </c>
      <c r="AO34" t="s">
        <v>18</v>
      </c>
      <c r="AP34" t="s">
        <v>19</v>
      </c>
    </row>
    <row r="35" spans="1:42" x14ac:dyDescent="0.35">
      <c r="A35">
        <v>2018</v>
      </c>
      <c r="B35" t="s">
        <v>10</v>
      </c>
      <c r="C35" t="s">
        <v>85</v>
      </c>
      <c r="D35" t="s">
        <v>86</v>
      </c>
      <c r="E35" s="14">
        <v>43305</v>
      </c>
      <c r="F35">
        <v>38.122951999999998</v>
      </c>
      <c r="G35">
        <v>-121.914452</v>
      </c>
      <c r="H35">
        <v>860.3249458164081</v>
      </c>
      <c r="I35">
        <v>1769.2307692307702</v>
      </c>
      <c r="J35">
        <v>102.91107093342404</v>
      </c>
      <c r="K35">
        <v>80.560241149721577</v>
      </c>
      <c r="L35">
        <v>8.5893676297945465</v>
      </c>
      <c r="M35">
        <v>96.153846153846146</v>
      </c>
      <c r="N35">
        <v>3.4357470519178186</v>
      </c>
      <c r="O35">
        <v>2.6895513623699818</v>
      </c>
      <c r="P35">
        <v>868.91431344620264</v>
      </c>
      <c r="Q35">
        <v>1865.3846153846164</v>
      </c>
      <c r="R35">
        <v>106.34681798534186</v>
      </c>
      <c r="S35">
        <v>83.24979251209156</v>
      </c>
      <c r="T35">
        <v>11.012718879828517</v>
      </c>
      <c r="U35">
        <v>0.36766614205626386</v>
      </c>
      <c r="V35">
        <v>11.380385021884781</v>
      </c>
      <c r="W35">
        <v>24</v>
      </c>
      <c r="X35">
        <v>7.3152000000000008</v>
      </c>
      <c r="Y35">
        <v>35</v>
      </c>
      <c r="Z35">
        <v>60</v>
      </c>
      <c r="AA35">
        <v>5</v>
      </c>
      <c r="AB35">
        <v>0</v>
      </c>
      <c r="AC35">
        <v>0</v>
      </c>
      <c r="AD35">
        <v>0</v>
      </c>
      <c r="AE35">
        <v>0</v>
      </c>
      <c r="AF35">
        <f t="shared" si="0"/>
        <v>65</v>
      </c>
      <c r="AG35">
        <v>21.7</v>
      </c>
      <c r="AH35">
        <v>6959</v>
      </c>
      <c r="AI35">
        <v>7.86</v>
      </c>
      <c r="AJ35">
        <v>3.6</v>
      </c>
      <c r="AK35">
        <v>31.7</v>
      </c>
      <c r="AL35">
        <v>8.33</v>
      </c>
      <c r="AM35" t="s">
        <v>5</v>
      </c>
      <c r="AN35" t="s">
        <v>17</v>
      </c>
      <c r="AO35" t="s">
        <v>18</v>
      </c>
      <c r="AP35" t="s">
        <v>19</v>
      </c>
    </row>
    <row r="36" spans="1:42" x14ac:dyDescent="0.35">
      <c r="A36">
        <v>2018</v>
      </c>
      <c r="B36" t="s">
        <v>10</v>
      </c>
      <c r="C36" t="s">
        <v>87</v>
      </c>
      <c r="D36" t="s">
        <v>88</v>
      </c>
      <c r="E36" s="14">
        <v>43306</v>
      </c>
      <c r="F36">
        <v>38.152700000000003</v>
      </c>
      <c r="G36">
        <v>-122.0908</v>
      </c>
      <c r="H36">
        <v>0</v>
      </c>
      <c r="I36">
        <v>0</v>
      </c>
      <c r="J36">
        <v>0</v>
      </c>
      <c r="K36">
        <v>0</v>
      </c>
      <c r="L36">
        <v>967.72199685923738</v>
      </c>
      <c r="M36">
        <v>10923.076923076926</v>
      </c>
      <c r="N36">
        <v>387.08879874369489</v>
      </c>
      <c r="O36">
        <v>148.57922345518412</v>
      </c>
      <c r="P36">
        <v>967.72199685923738</v>
      </c>
      <c r="Q36">
        <v>10923.076923076926</v>
      </c>
      <c r="R36">
        <v>387.08879874369489</v>
      </c>
      <c r="S36">
        <v>148.57922345518412</v>
      </c>
      <c r="T36">
        <v>0</v>
      </c>
      <c r="U36">
        <v>20.311026828409901</v>
      </c>
      <c r="V36">
        <v>20.311026828409901</v>
      </c>
      <c r="W36">
        <v>24</v>
      </c>
      <c r="X36">
        <v>7.3152000000000008</v>
      </c>
      <c r="Y36">
        <v>5</v>
      </c>
      <c r="Z36">
        <v>90</v>
      </c>
      <c r="AA36">
        <v>5</v>
      </c>
      <c r="AB36">
        <v>0</v>
      </c>
      <c r="AC36">
        <v>0</v>
      </c>
      <c r="AD36">
        <v>0</v>
      </c>
      <c r="AE36">
        <v>0</v>
      </c>
      <c r="AF36">
        <f t="shared" si="0"/>
        <v>95</v>
      </c>
      <c r="AG36">
        <v>22.31</v>
      </c>
      <c r="AH36">
        <v>15065</v>
      </c>
      <c r="AI36">
        <v>7.6</v>
      </c>
      <c r="AJ36">
        <v>28.4</v>
      </c>
      <c r="AK36">
        <v>1.8</v>
      </c>
      <c r="AL36">
        <v>7.12</v>
      </c>
      <c r="AM36" t="s">
        <v>5</v>
      </c>
      <c r="AN36" t="s">
        <v>37</v>
      </c>
      <c r="AO36" t="s">
        <v>18</v>
      </c>
      <c r="AP36" t="s">
        <v>14</v>
      </c>
    </row>
    <row r="37" spans="1:42" x14ac:dyDescent="0.35">
      <c r="A37">
        <v>2018</v>
      </c>
      <c r="B37" t="s">
        <v>10</v>
      </c>
      <c r="C37" t="s">
        <v>89</v>
      </c>
      <c r="D37" t="s">
        <v>90</v>
      </c>
      <c r="E37" s="14">
        <v>43306</v>
      </c>
      <c r="F37">
        <v>38.179394887464603</v>
      </c>
      <c r="G37">
        <v>-122.07119546814</v>
      </c>
      <c r="H37">
        <v>151.48686343889594</v>
      </c>
      <c r="I37">
        <v>153.84615384615384</v>
      </c>
      <c r="J37">
        <v>18.12068268466663</v>
      </c>
      <c r="K37">
        <v>15.875794605927393</v>
      </c>
      <c r="L37">
        <v>1.2460476033098677</v>
      </c>
      <c r="M37">
        <v>2134.6153846153848</v>
      </c>
      <c r="N37">
        <v>0.49841904132394715</v>
      </c>
      <c r="O37">
        <v>0.43667219747950664</v>
      </c>
      <c r="P37">
        <v>152.73291104220581</v>
      </c>
      <c r="Q37">
        <v>2288.4615384615386</v>
      </c>
      <c r="R37">
        <v>18.619101725990578</v>
      </c>
      <c r="S37">
        <v>16.312466803406899</v>
      </c>
      <c r="T37">
        <v>6.8534131984422029</v>
      </c>
      <c r="U37">
        <v>0.18850678507023874</v>
      </c>
      <c r="V37">
        <v>7.0419199835124413</v>
      </c>
      <c r="W37">
        <v>7.6</v>
      </c>
      <c r="X37">
        <v>2.3164799999999999</v>
      </c>
      <c r="Y37">
        <v>5</v>
      </c>
      <c r="Z37">
        <v>90</v>
      </c>
      <c r="AA37">
        <v>5</v>
      </c>
      <c r="AB37">
        <v>0</v>
      </c>
      <c r="AC37">
        <v>0</v>
      </c>
      <c r="AD37">
        <v>0</v>
      </c>
      <c r="AE37">
        <v>0</v>
      </c>
      <c r="AF37">
        <f t="shared" si="0"/>
        <v>95</v>
      </c>
      <c r="AG37">
        <v>22.37</v>
      </c>
      <c r="AH37">
        <v>13146</v>
      </c>
      <c r="AI37">
        <v>7.83</v>
      </c>
      <c r="AJ37">
        <v>4.2</v>
      </c>
      <c r="AK37">
        <v>67.5</v>
      </c>
      <c r="AL37">
        <v>7.92</v>
      </c>
      <c r="AM37" t="s">
        <v>5</v>
      </c>
      <c r="AN37" t="s">
        <v>37</v>
      </c>
      <c r="AO37" t="s">
        <v>18</v>
      </c>
      <c r="AP37" t="s">
        <v>14</v>
      </c>
    </row>
    <row r="38" spans="1:42" x14ac:dyDescent="0.35">
      <c r="A38">
        <v>2018</v>
      </c>
      <c r="B38" t="s">
        <v>10</v>
      </c>
      <c r="C38" t="s">
        <v>91</v>
      </c>
      <c r="D38" t="s">
        <v>92</v>
      </c>
      <c r="E38" s="14">
        <v>43306</v>
      </c>
      <c r="F38">
        <v>38.1912245220703</v>
      </c>
      <c r="G38">
        <v>-122.066275303423</v>
      </c>
      <c r="H38">
        <v>16.868546357024652</v>
      </c>
      <c r="I38">
        <v>57.692307692307693</v>
      </c>
      <c r="J38">
        <v>2.2553513947049337</v>
      </c>
      <c r="K38">
        <v>2.1649017022015542</v>
      </c>
      <c r="L38">
        <v>0</v>
      </c>
      <c r="M38">
        <v>0</v>
      </c>
      <c r="N38">
        <v>0</v>
      </c>
      <c r="O38">
        <v>0</v>
      </c>
      <c r="P38">
        <v>16.868546357024652</v>
      </c>
      <c r="Q38">
        <v>57.692307692307693</v>
      </c>
      <c r="R38">
        <v>2.2553513947049337</v>
      </c>
      <c r="S38">
        <v>2.1649017022015542</v>
      </c>
      <c r="T38">
        <v>3.5513479366823395</v>
      </c>
      <c r="U38">
        <v>0</v>
      </c>
      <c r="V38">
        <v>3.5513479366823395</v>
      </c>
      <c r="W38">
        <v>2</v>
      </c>
      <c r="X38">
        <v>0.60960000000000003</v>
      </c>
      <c r="Y38">
        <v>5</v>
      </c>
      <c r="Z38">
        <v>95</v>
      </c>
      <c r="AA38">
        <v>0</v>
      </c>
      <c r="AB38">
        <v>0</v>
      </c>
      <c r="AC38">
        <v>0</v>
      </c>
      <c r="AD38">
        <v>0</v>
      </c>
      <c r="AE38">
        <v>0</v>
      </c>
      <c r="AF38">
        <f t="shared" si="0"/>
        <v>95</v>
      </c>
      <c r="AG38">
        <v>22.52</v>
      </c>
      <c r="AH38">
        <v>13430</v>
      </c>
      <c r="AI38">
        <v>7.58</v>
      </c>
      <c r="AJ38">
        <v>31.6</v>
      </c>
      <c r="AK38">
        <v>-12.1</v>
      </c>
      <c r="AL38">
        <v>7.76</v>
      </c>
      <c r="AM38" t="s">
        <v>5</v>
      </c>
      <c r="AN38" t="s">
        <v>37</v>
      </c>
      <c r="AO38" t="s">
        <v>18</v>
      </c>
      <c r="AP38" t="s">
        <v>19</v>
      </c>
    </row>
    <row r="39" spans="1:42" x14ac:dyDescent="0.35">
      <c r="A39">
        <v>2018</v>
      </c>
      <c r="B39" t="s">
        <v>10</v>
      </c>
      <c r="C39" t="s">
        <v>93</v>
      </c>
      <c r="D39" t="s">
        <v>94</v>
      </c>
      <c r="E39" s="14">
        <v>43306</v>
      </c>
      <c r="F39">
        <v>38.197915584584699</v>
      </c>
      <c r="G39">
        <v>-122.051230243737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</v>
      </c>
      <c r="X39">
        <v>0.9144000000000001</v>
      </c>
      <c r="Y39">
        <v>5</v>
      </c>
      <c r="Z39">
        <v>90</v>
      </c>
      <c r="AA39">
        <v>5</v>
      </c>
      <c r="AB39">
        <v>0</v>
      </c>
      <c r="AC39">
        <v>0</v>
      </c>
      <c r="AD39">
        <v>0</v>
      </c>
      <c r="AE39">
        <v>0</v>
      </c>
      <c r="AF39">
        <f t="shared" si="0"/>
        <v>95</v>
      </c>
      <c r="AG39">
        <v>22.5</v>
      </c>
      <c r="AH39">
        <v>9973</v>
      </c>
      <c r="AI39">
        <v>7.86</v>
      </c>
      <c r="AJ39">
        <v>5.4</v>
      </c>
      <c r="AK39">
        <v>49.8</v>
      </c>
      <c r="AL39">
        <v>7.64</v>
      </c>
      <c r="AM39" t="s">
        <v>5</v>
      </c>
      <c r="AN39" t="s">
        <v>37</v>
      </c>
      <c r="AO39" t="s">
        <v>18</v>
      </c>
      <c r="AP39" t="s">
        <v>14</v>
      </c>
    </row>
    <row r="40" spans="1:42" x14ac:dyDescent="0.35">
      <c r="A40">
        <v>2018</v>
      </c>
      <c r="B40" t="s">
        <v>10</v>
      </c>
      <c r="C40" t="s">
        <v>95</v>
      </c>
      <c r="D40" t="s">
        <v>96</v>
      </c>
      <c r="E40" s="14">
        <v>43306</v>
      </c>
      <c r="F40">
        <v>38.220082136745098</v>
      </c>
      <c r="G40">
        <v>-122.04497929981601</v>
      </c>
      <c r="H40">
        <v>9.5677535120949761E-5</v>
      </c>
      <c r="I40">
        <v>19.23076923076923</v>
      </c>
      <c r="J40">
        <v>1.1444835641983594E-5</v>
      </c>
      <c r="K40">
        <v>1.1256545766589481E-5</v>
      </c>
      <c r="L40">
        <v>0.14416633156990097</v>
      </c>
      <c r="M40">
        <v>38.46153846153846</v>
      </c>
      <c r="N40">
        <v>5.7666532627960385E-2</v>
      </c>
      <c r="O40">
        <v>5.6717805657771472E-2</v>
      </c>
      <c r="P40">
        <v>0.1442620091050219</v>
      </c>
      <c r="Q40">
        <v>57.692307692307693</v>
      </c>
      <c r="R40">
        <v>5.767797746360237E-2</v>
      </c>
      <c r="S40">
        <v>5.6729062203538065E-2</v>
      </c>
      <c r="T40">
        <v>1.2310308143689282E-5</v>
      </c>
      <c r="U40">
        <v>6.2027346519872559E-2</v>
      </c>
      <c r="V40">
        <v>6.2039656828016251E-2</v>
      </c>
      <c r="W40">
        <v>3</v>
      </c>
      <c r="X40">
        <v>0.9144000000000001</v>
      </c>
      <c r="Y40">
        <v>10</v>
      </c>
      <c r="Z40">
        <v>90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f t="shared" si="0"/>
        <v>90</v>
      </c>
      <c r="AG40">
        <v>21.76</v>
      </c>
      <c r="AH40">
        <v>8965</v>
      </c>
      <c r="AI40">
        <v>7.86</v>
      </c>
      <c r="AJ40">
        <v>9.1999999999999993</v>
      </c>
      <c r="AK40">
        <v>45.9</v>
      </c>
      <c r="AL40">
        <v>7.17</v>
      </c>
      <c r="AM40" t="s">
        <v>5</v>
      </c>
      <c r="AN40" t="s">
        <v>37</v>
      </c>
      <c r="AO40" t="s">
        <v>18</v>
      </c>
      <c r="AP40" t="s">
        <v>14</v>
      </c>
    </row>
    <row r="41" spans="1:42" x14ac:dyDescent="0.35">
      <c r="A41">
        <v>2018</v>
      </c>
      <c r="B41" t="s">
        <v>10</v>
      </c>
      <c r="C41" t="s">
        <v>97</v>
      </c>
      <c r="D41" t="s">
        <v>98</v>
      </c>
      <c r="E41" s="14">
        <v>43305</v>
      </c>
      <c r="F41">
        <v>38.168936794479002</v>
      </c>
      <c r="G41">
        <v>-122.003891586064</v>
      </c>
      <c r="H41">
        <v>4.2496912923008275E-3</v>
      </c>
      <c r="I41">
        <v>19.23076923076923</v>
      </c>
      <c r="J41">
        <v>5.6819046409204918E-4</v>
      </c>
      <c r="K41">
        <v>5.46716168368413E-4</v>
      </c>
      <c r="L41">
        <v>0.78815778410672133</v>
      </c>
      <c r="M41">
        <v>192.30769230769232</v>
      </c>
      <c r="N41">
        <v>0.3152631136426885</v>
      </c>
      <c r="O41">
        <v>0.30334800108631044</v>
      </c>
      <c r="P41">
        <v>0.79240747539902212</v>
      </c>
      <c r="Q41">
        <v>211.53846153846155</v>
      </c>
      <c r="R41">
        <v>0.31583130410678056</v>
      </c>
      <c r="S41">
        <v>0.30389471725467887</v>
      </c>
      <c r="T41">
        <v>3.3216448452440755E-4</v>
      </c>
      <c r="U41">
        <v>0.18430300445119471</v>
      </c>
      <c r="V41">
        <v>0.18463516893571913</v>
      </c>
      <c r="W41">
        <v>5.4</v>
      </c>
      <c r="X41">
        <v>1.6459200000000003</v>
      </c>
      <c r="Y41">
        <v>30</v>
      </c>
      <c r="Z41">
        <v>60</v>
      </c>
      <c r="AA41">
        <v>10</v>
      </c>
      <c r="AB41">
        <v>0</v>
      </c>
      <c r="AC41">
        <v>0</v>
      </c>
      <c r="AD41">
        <v>0</v>
      </c>
      <c r="AE41">
        <v>0</v>
      </c>
      <c r="AF41">
        <f t="shared" si="0"/>
        <v>70</v>
      </c>
      <c r="AG41">
        <v>23.47</v>
      </c>
      <c r="AH41">
        <v>10874</v>
      </c>
      <c r="AI41">
        <v>7.74</v>
      </c>
      <c r="AJ41">
        <v>2.5</v>
      </c>
      <c r="AK41">
        <v>2.5</v>
      </c>
      <c r="AL41">
        <v>7.97</v>
      </c>
      <c r="AM41" t="s">
        <v>5</v>
      </c>
      <c r="AN41" t="s">
        <v>37</v>
      </c>
      <c r="AO41" t="s">
        <v>18</v>
      </c>
      <c r="AP41" t="s">
        <v>14</v>
      </c>
    </row>
    <row r="42" spans="1:42" x14ac:dyDescent="0.35">
      <c r="A42">
        <v>2018</v>
      </c>
      <c r="B42" t="s">
        <v>10</v>
      </c>
      <c r="C42" t="s">
        <v>99</v>
      </c>
      <c r="D42" t="s">
        <v>100</v>
      </c>
      <c r="E42" s="14">
        <v>43305</v>
      </c>
      <c r="F42">
        <v>38.217716447250098</v>
      </c>
      <c r="G42">
        <v>-121.90470083671499</v>
      </c>
      <c r="H42">
        <v>4.2496912923008275E-3</v>
      </c>
      <c r="I42">
        <v>19.23076923076923</v>
      </c>
      <c r="J42">
        <v>5.6819046409204918E-4</v>
      </c>
      <c r="K42">
        <v>5.6436324358881179E-4</v>
      </c>
      <c r="L42">
        <v>0</v>
      </c>
      <c r="M42">
        <v>0</v>
      </c>
      <c r="N42">
        <v>0</v>
      </c>
      <c r="O42">
        <v>0</v>
      </c>
      <c r="P42">
        <v>4.2496912923008275E-3</v>
      </c>
      <c r="Q42">
        <v>19.23076923076923</v>
      </c>
      <c r="R42">
        <v>5.6819046409204918E-4</v>
      </c>
      <c r="S42">
        <v>5.6436324358881179E-4</v>
      </c>
      <c r="T42">
        <v>5.1432929023477307E-4</v>
      </c>
      <c r="U42">
        <v>0</v>
      </c>
      <c r="V42">
        <v>5.1432929023477307E-4</v>
      </c>
      <c r="W42">
        <v>3.6</v>
      </c>
      <c r="X42">
        <v>1.09728</v>
      </c>
      <c r="Y42">
        <v>80</v>
      </c>
      <c r="Z42">
        <v>0</v>
      </c>
      <c r="AA42">
        <v>20</v>
      </c>
      <c r="AB42">
        <v>0</v>
      </c>
      <c r="AC42">
        <v>0</v>
      </c>
      <c r="AD42">
        <v>0</v>
      </c>
      <c r="AE42">
        <v>0</v>
      </c>
      <c r="AF42">
        <f t="shared" si="0"/>
        <v>20</v>
      </c>
      <c r="AG42">
        <v>22.69</v>
      </c>
      <c r="AH42">
        <v>10481</v>
      </c>
      <c r="AI42">
        <v>7.49</v>
      </c>
      <c r="AJ42">
        <v>15.5</v>
      </c>
      <c r="AK42">
        <v>79.599999999999994</v>
      </c>
      <c r="AL42">
        <v>6.92</v>
      </c>
      <c r="AM42" t="s">
        <v>74</v>
      </c>
      <c r="AN42" t="s">
        <v>37</v>
      </c>
      <c r="AO42" t="s">
        <v>18</v>
      </c>
      <c r="AP42" t="s">
        <v>14</v>
      </c>
    </row>
    <row r="43" spans="1:42" x14ac:dyDescent="0.35">
      <c r="A43">
        <v>2018</v>
      </c>
      <c r="B43" t="s">
        <v>10</v>
      </c>
      <c r="C43" t="s">
        <v>101</v>
      </c>
      <c r="D43" t="s">
        <v>102</v>
      </c>
      <c r="E43" s="14">
        <v>43305</v>
      </c>
      <c r="F43">
        <v>38.210132999999999</v>
      </c>
      <c r="G43">
        <v>-121.924333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2.6</v>
      </c>
      <c r="X43">
        <v>0.79248000000000007</v>
      </c>
      <c r="Y43">
        <v>20</v>
      </c>
      <c r="Z43">
        <v>80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f t="shared" si="0"/>
        <v>80</v>
      </c>
      <c r="AG43">
        <v>22.14</v>
      </c>
      <c r="AH43">
        <v>10368</v>
      </c>
      <c r="AI43">
        <v>7.54</v>
      </c>
      <c r="AJ43">
        <v>13.8</v>
      </c>
      <c r="AK43">
        <v>188.2</v>
      </c>
      <c r="AL43">
        <v>6.6</v>
      </c>
      <c r="AM43" t="s">
        <v>5</v>
      </c>
      <c r="AN43" t="s">
        <v>37</v>
      </c>
      <c r="AO43" t="s">
        <v>18</v>
      </c>
      <c r="AP43" t="s">
        <v>14</v>
      </c>
    </row>
    <row r="44" spans="1:42" ht="15.5" x14ac:dyDescent="0.35">
      <c r="A44">
        <v>2018</v>
      </c>
      <c r="B44" t="s">
        <v>10</v>
      </c>
      <c r="C44" t="s">
        <v>103</v>
      </c>
      <c r="D44" t="s">
        <v>104</v>
      </c>
      <c r="E44" s="14">
        <v>43306</v>
      </c>
      <c r="F44">
        <v>38.123083000000001</v>
      </c>
      <c r="G44">
        <v>-122.099383</v>
      </c>
      <c r="H44">
        <v>0</v>
      </c>
      <c r="I44">
        <v>0</v>
      </c>
      <c r="J44">
        <v>0</v>
      </c>
      <c r="K44">
        <v>0</v>
      </c>
      <c r="L44">
        <v>0.1157401052059011</v>
      </c>
      <c r="M44">
        <v>134.61538461538461</v>
      </c>
      <c r="N44">
        <v>4.629604208236044E-2</v>
      </c>
      <c r="O44">
        <v>4.5083438152735439E-2</v>
      </c>
      <c r="P44">
        <v>0.1157401052059011</v>
      </c>
      <c r="Q44">
        <v>134.61538461538461</v>
      </c>
      <c r="R44">
        <v>4.629604208236044E-2</v>
      </c>
      <c r="S44">
        <v>4.5083438152735439E-2</v>
      </c>
      <c r="T44">
        <v>0</v>
      </c>
      <c r="U44">
        <v>2.113022035655017E-2</v>
      </c>
      <c r="V44">
        <v>2.113022035655017E-2</v>
      </c>
      <c r="W44">
        <v>7</v>
      </c>
      <c r="X44">
        <v>2.1335999999999999</v>
      </c>
      <c r="Y44">
        <v>20</v>
      </c>
      <c r="Z44">
        <v>80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f t="shared" si="0"/>
        <v>80</v>
      </c>
      <c r="AG44">
        <v>22.02</v>
      </c>
      <c r="AH44">
        <v>15748</v>
      </c>
      <c r="AI44">
        <v>7.54</v>
      </c>
      <c r="AJ44">
        <v>4</v>
      </c>
      <c r="AK44">
        <v>5.4</v>
      </c>
      <c r="AL44">
        <v>7.32</v>
      </c>
      <c r="AM44" t="s">
        <v>5</v>
      </c>
      <c r="AN44" t="s">
        <v>37</v>
      </c>
      <c r="AO44" t="s">
        <v>18</v>
      </c>
      <c r="AP44" s="15" t="s">
        <v>14</v>
      </c>
    </row>
    <row r="45" spans="1:42" ht="15.5" x14ac:dyDescent="0.35">
      <c r="A45">
        <v>2018</v>
      </c>
      <c r="B45" t="s">
        <v>10</v>
      </c>
      <c r="C45" t="s">
        <v>105</v>
      </c>
      <c r="D45" t="s">
        <v>106</v>
      </c>
      <c r="E45" s="14">
        <v>43306</v>
      </c>
      <c r="F45">
        <v>38.2029</v>
      </c>
      <c r="G45">
        <v>-122.02934999999999</v>
      </c>
      <c r="H45">
        <v>12.854933974285002</v>
      </c>
      <c r="I45">
        <v>57.692307692307693</v>
      </c>
      <c r="J45">
        <v>1.7187250551479838</v>
      </c>
      <c r="K45">
        <v>1.5240020519242505</v>
      </c>
      <c r="L45">
        <v>14.168514482300903</v>
      </c>
      <c r="M45">
        <v>750.00000000000011</v>
      </c>
      <c r="N45">
        <v>5.667405792920361</v>
      </c>
      <c r="O45">
        <v>5.0253168950017724</v>
      </c>
      <c r="P45">
        <v>27.023448456585903</v>
      </c>
      <c r="Q45">
        <v>807.69230769230785</v>
      </c>
      <c r="R45">
        <v>7.386130848068345</v>
      </c>
      <c r="S45">
        <v>6.5493189469260233</v>
      </c>
      <c r="T45">
        <v>1.3888907588985953</v>
      </c>
      <c r="U45">
        <v>4.5797944872792469</v>
      </c>
      <c r="V45">
        <v>5.9686852461778424</v>
      </c>
      <c r="W45">
        <v>3.6</v>
      </c>
      <c r="X45">
        <v>1.09728</v>
      </c>
      <c r="Y45">
        <v>5</v>
      </c>
      <c r="Z45">
        <v>90</v>
      </c>
      <c r="AA45">
        <v>5</v>
      </c>
      <c r="AB45">
        <v>0</v>
      </c>
      <c r="AC45">
        <v>0</v>
      </c>
      <c r="AD45">
        <v>0</v>
      </c>
      <c r="AE45">
        <v>0</v>
      </c>
      <c r="AF45">
        <f t="shared" si="0"/>
        <v>95</v>
      </c>
      <c r="AG45">
        <v>23.35</v>
      </c>
      <c r="AH45">
        <v>9963</v>
      </c>
      <c r="AI45">
        <v>7.85</v>
      </c>
      <c r="AJ45">
        <v>9.1999999999999993</v>
      </c>
      <c r="AK45">
        <v>46.3</v>
      </c>
      <c r="AL45">
        <v>6.78</v>
      </c>
      <c r="AM45" t="s">
        <v>5</v>
      </c>
      <c r="AN45" t="s">
        <v>37</v>
      </c>
      <c r="AO45" t="s">
        <v>18</v>
      </c>
      <c r="AP45" s="15" t="s">
        <v>14</v>
      </c>
    </row>
    <row r="46" spans="1:42" ht="15.5" x14ac:dyDescent="0.35">
      <c r="A46">
        <v>2018</v>
      </c>
      <c r="B46" t="s">
        <v>10</v>
      </c>
      <c r="C46" t="s">
        <v>107</v>
      </c>
      <c r="D46" t="s">
        <v>108</v>
      </c>
      <c r="E46" s="14">
        <v>43304</v>
      </c>
      <c r="F46">
        <v>38.058115100000002</v>
      </c>
      <c r="G46">
        <v>-121.81934990000001</v>
      </c>
      <c r="H46">
        <v>209.68400793157775</v>
      </c>
      <c r="I46">
        <v>778.84615384615358</v>
      </c>
      <c r="J46">
        <v>28.035084335460091</v>
      </c>
      <c r="K46">
        <v>23.342025388718096</v>
      </c>
      <c r="L46">
        <v>0</v>
      </c>
      <c r="M46">
        <v>0</v>
      </c>
      <c r="N46">
        <v>0</v>
      </c>
      <c r="O46">
        <v>0</v>
      </c>
      <c r="P46">
        <v>209.68400793157775</v>
      </c>
      <c r="Q46">
        <v>778.84615384615358</v>
      </c>
      <c r="R46">
        <v>28.035084335460091</v>
      </c>
      <c r="S46">
        <v>23.342025388718096</v>
      </c>
      <c r="T46">
        <v>4.909067187545868</v>
      </c>
      <c r="U46">
        <v>0</v>
      </c>
      <c r="V46">
        <v>4.909067187545868</v>
      </c>
      <c r="W46">
        <v>15.6</v>
      </c>
      <c r="X46">
        <v>4.75488</v>
      </c>
      <c r="Y46">
        <v>70</v>
      </c>
      <c r="Z46">
        <v>5</v>
      </c>
      <c r="AA46">
        <v>5</v>
      </c>
      <c r="AB46">
        <v>0</v>
      </c>
      <c r="AC46">
        <v>20</v>
      </c>
      <c r="AD46">
        <v>0</v>
      </c>
      <c r="AE46">
        <v>0</v>
      </c>
      <c r="AF46">
        <f t="shared" si="0"/>
        <v>10</v>
      </c>
      <c r="AG46">
        <v>22.58</v>
      </c>
      <c r="AH46">
        <v>517</v>
      </c>
      <c r="AI46">
        <v>7.69</v>
      </c>
      <c r="AJ46">
        <v>2.2999999999999998</v>
      </c>
      <c r="AK46">
        <v>12</v>
      </c>
      <c r="AL46">
        <v>8.5399999999999991</v>
      </c>
      <c r="AM46" t="s">
        <v>74</v>
      </c>
      <c r="AN46" t="s">
        <v>13</v>
      </c>
      <c r="AO46" t="s">
        <v>13</v>
      </c>
      <c r="AP46" s="15" t="s">
        <v>14</v>
      </c>
    </row>
    <row r="47" spans="1:42" x14ac:dyDescent="0.35">
      <c r="A47">
        <v>2018</v>
      </c>
      <c r="B47" t="s">
        <v>109</v>
      </c>
      <c r="C47" t="s">
        <v>11</v>
      </c>
      <c r="D47" t="s">
        <v>12</v>
      </c>
      <c r="E47" s="14">
        <v>43348</v>
      </c>
      <c r="F47">
        <v>38.117129200000001</v>
      </c>
      <c r="G47">
        <v>-122.0395539</v>
      </c>
      <c r="H47">
        <v>0</v>
      </c>
      <c r="I47">
        <v>0</v>
      </c>
      <c r="J47">
        <v>0</v>
      </c>
      <c r="K47">
        <v>0</v>
      </c>
      <c r="L47">
        <v>38.81872798408709</v>
      </c>
      <c r="M47">
        <v>3889.4230769230771</v>
      </c>
      <c r="N47">
        <v>15.527491193634839</v>
      </c>
      <c r="O47">
        <v>12.614901149110175</v>
      </c>
      <c r="P47">
        <v>38.81872798408709</v>
      </c>
      <c r="Q47">
        <v>3889.4230769230771</v>
      </c>
      <c r="R47">
        <v>15.527491193634839</v>
      </c>
      <c r="S47">
        <v>12.614901149110175</v>
      </c>
      <c r="T47">
        <v>0</v>
      </c>
      <c r="U47">
        <v>5.748259855784382</v>
      </c>
      <c r="V47">
        <v>5.748259855784382</v>
      </c>
      <c r="W47">
        <v>7.2</v>
      </c>
      <c r="X47">
        <v>2.1945600000000001</v>
      </c>
      <c r="Y47">
        <v>0</v>
      </c>
      <c r="Z47">
        <v>100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100</v>
      </c>
      <c r="AG47">
        <v>19.12</v>
      </c>
      <c r="AH47">
        <v>16938</v>
      </c>
      <c r="AI47">
        <v>7.81</v>
      </c>
      <c r="AJ47">
        <v>2.7</v>
      </c>
      <c r="AK47">
        <v>31.2</v>
      </c>
      <c r="AL47">
        <v>8.5</v>
      </c>
      <c r="AM47" t="s">
        <v>5</v>
      </c>
      <c r="AN47" t="s">
        <v>13</v>
      </c>
      <c r="AO47" t="s">
        <v>13</v>
      </c>
      <c r="AP47" t="s">
        <v>14</v>
      </c>
    </row>
    <row r="48" spans="1:42" x14ac:dyDescent="0.35">
      <c r="A48">
        <v>2018</v>
      </c>
      <c r="B48" t="s">
        <v>109</v>
      </c>
      <c r="C48" t="s">
        <v>15</v>
      </c>
      <c r="D48" t="s">
        <v>16</v>
      </c>
      <c r="E48" s="14">
        <v>43367</v>
      </c>
      <c r="F48">
        <v>38.169910000000002</v>
      </c>
      <c r="G48">
        <v>-122.0211</v>
      </c>
      <c r="H48">
        <v>0</v>
      </c>
      <c r="I48">
        <v>0</v>
      </c>
      <c r="J48">
        <v>0</v>
      </c>
      <c r="K48">
        <v>0</v>
      </c>
      <c r="L48">
        <v>73.883879267060664</v>
      </c>
      <c r="M48">
        <v>2576.9230769230776</v>
      </c>
      <c r="N48">
        <v>29.553551706824269</v>
      </c>
      <c r="O48">
        <v>23.630373602039597</v>
      </c>
      <c r="P48">
        <v>73.883879267060664</v>
      </c>
      <c r="Q48">
        <v>2576.9230769230776</v>
      </c>
      <c r="R48">
        <v>29.553551706824269</v>
      </c>
      <c r="S48">
        <v>23.630373602039597</v>
      </c>
      <c r="T48">
        <v>0</v>
      </c>
      <c r="U48">
        <v>2.5842490815878825</v>
      </c>
      <c r="V48">
        <v>2.5842490815878825</v>
      </c>
      <c r="W48">
        <v>30</v>
      </c>
      <c r="X48">
        <v>9.1440000000000001</v>
      </c>
      <c r="Y48">
        <v>5</v>
      </c>
      <c r="Z48">
        <v>85</v>
      </c>
      <c r="AA48">
        <v>10</v>
      </c>
      <c r="AB48">
        <v>0</v>
      </c>
      <c r="AC48">
        <v>0</v>
      </c>
      <c r="AD48">
        <v>0</v>
      </c>
      <c r="AE48">
        <v>0</v>
      </c>
      <c r="AF48">
        <v>95</v>
      </c>
      <c r="AG48">
        <v>19.32</v>
      </c>
      <c r="AH48">
        <v>12591</v>
      </c>
      <c r="AI48">
        <v>7.76</v>
      </c>
      <c r="AJ48">
        <v>3.2</v>
      </c>
      <c r="AK48">
        <v>43.9</v>
      </c>
      <c r="AL48">
        <v>8.43</v>
      </c>
      <c r="AM48" t="s">
        <v>5</v>
      </c>
      <c r="AN48" t="s">
        <v>17</v>
      </c>
      <c r="AO48" t="s">
        <v>18</v>
      </c>
      <c r="AP48" t="s">
        <v>19</v>
      </c>
    </row>
    <row r="49" spans="1:42" x14ac:dyDescent="0.35">
      <c r="A49">
        <v>2018</v>
      </c>
      <c r="B49" t="s">
        <v>109</v>
      </c>
      <c r="C49" t="s">
        <v>20</v>
      </c>
      <c r="D49" t="s">
        <v>21</v>
      </c>
      <c r="E49" s="14">
        <v>43367</v>
      </c>
      <c r="F49">
        <v>38.170143629999998</v>
      </c>
      <c r="G49">
        <v>-122.0307802</v>
      </c>
      <c r="H49">
        <v>110.32454938052605</v>
      </c>
      <c r="I49">
        <v>19.23076923076923</v>
      </c>
      <c r="J49">
        <v>10.558059375716343</v>
      </c>
      <c r="K49">
        <v>9.153716561679266</v>
      </c>
      <c r="L49">
        <v>34.115422260116112</v>
      </c>
      <c r="M49">
        <v>1057.6923076923078</v>
      </c>
      <c r="N49">
        <v>13.646168904046444</v>
      </c>
      <c r="O49">
        <v>11.831072155906249</v>
      </c>
      <c r="P49">
        <v>144.43997164064217</v>
      </c>
      <c r="Q49">
        <v>1076.9230769230771</v>
      </c>
      <c r="R49">
        <v>24.204228279762788</v>
      </c>
      <c r="S49">
        <v>20.984788717585516</v>
      </c>
      <c r="T49">
        <v>2.3101444987076687</v>
      </c>
      <c r="U49">
        <v>2.9858348869135494</v>
      </c>
      <c r="V49">
        <v>5.2959793856212185</v>
      </c>
      <c r="W49">
        <v>13</v>
      </c>
      <c r="X49">
        <v>3.9624000000000001</v>
      </c>
      <c r="Y49">
        <v>5</v>
      </c>
      <c r="Z49">
        <v>85</v>
      </c>
      <c r="AA49">
        <v>10</v>
      </c>
      <c r="AB49">
        <v>0</v>
      </c>
      <c r="AC49">
        <v>0</v>
      </c>
      <c r="AD49">
        <v>0</v>
      </c>
      <c r="AE49">
        <v>0</v>
      </c>
      <c r="AF49">
        <v>95</v>
      </c>
      <c r="AG49">
        <v>20.12</v>
      </c>
      <c r="AH49">
        <v>12632</v>
      </c>
      <c r="AI49">
        <v>7.8</v>
      </c>
      <c r="AJ49">
        <v>5.4</v>
      </c>
      <c r="AK49">
        <v>51.5</v>
      </c>
      <c r="AL49">
        <v>8.5</v>
      </c>
      <c r="AM49" t="s">
        <v>5</v>
      </c>
      <c r="AN49" t="s">
        <v>17</v>
      </c>
      <c r="AO49" t="s">
        <v>18</v>
      </c>
      <c r="AP49" t="s">
        <v>14</v>
      </c>
    </row>
    <row r="50" spans="1:42" x14ac:dyDescent="0.35">
      <c r="A50">
        <v>2018</v>
      </c>
      <c r="B50" t="s">
        <v>109</v>
      </c>
      <c r="C50" t="s">
        <v>22</v>
      </c>
      <c r="D50" t="s">
        <v>23</v>
      </c>
      <c r="E50" s="14">
        <v>43367</v>
      </c>
      <c r="F50">
        <v>38.100598779999999</v>
      </c>
      <c r="G50">
        <v>-121.8937056</v>
      </c>
      <c r="H50">
        <v>779.84085730282368</v>
      </c>
      <c r="I50">
        <v>634.61538461538476</v>
      </c>
      <c r="J50">
        <v>74.630770043880233</v>
      </c>
      <c r="K50">
        <v>62.020629700555062</v>
      </c>
      <c r="L50">
        <v>0.60726373297939096</v>
      </c>
      <c r="M50">
        <v>38.46153846153846</v>
      </c>
      <c r="N50">
        <v>0.24290549319175639</v>
      </c>
      <c r="O50">
        <v>0.20186247088994055</v>
      </c>
      <c r="P50">
        <v>780.44812103580307</v>
      </c>
      <c r="Q50">
        <v>673.07692307692321</v>
      </c>
      <c r="R50">
        <v>74.873675537071989</v>
      </c>
      <c r="S50">
        <v>62.222492171445005</v>
      </c>
      <c r="T50">
        <v>20.347975623541686</v>
      </c>
      <c r="U50">
        <v>6.6227844780164219E-2</v>
      </c>
      <c r="V50">
        <v>20.414203468321851</v>
      </c>
      <c r="W50">
        <v>10</v>
      </c>
      <c r="X50">
        <v>3.048</v>
      </c>
      <c r="Y50">
        <v>0</v>
      </c>
      <c r="Z50">
        <v>20</v>
      </c>
      <c r="AA50">
        <v>5</v>
      </c>
      <c r="AB50">
        <v>0</v>
      </c>
      <c r="AC50">
        <v>75</v>
      </c>
      <c r="AD50">
        <v>0</v>
      </c>
      <c r="AE50">
        <v>0</v>
      </c>
      <c r="AF50">
        <v>25</v>
      </c>
      <c r="AG50">
        <v>20.170000000000002</v>
      </c>
      <c r="AH50">
        <v>7874</v>
      </c>
      <c r="AI50">
        <v>7.64</v>
      </c>
      <c r="AJ50">
        <v>3</v>
      </c>
      <c r="AK50">
        <v>13.3</v>
      </c>
      <c r="AL50">
        <v>8.14</v>
      </c>
      <c r="AM50" t="s">
        <v>24</v>
      </c>
      <c r="AN50" t="s">
        <v>17</v>
      </c>
      <c r="AO50" t="s">
        <v>18</v>
      </c>
      <c r="AP50" t="s">
        <v>19</v>
      </c>
    </row>
    <row r="51" spans="1:42" x14ac:dyDescent="0.35">
      <c r="A51">
        <v>2018</v>
      </c>
      <c r="B51" t="s">
        <v>109</v>
      </c>
      <c r="C51" t="s">
        <v>25</v>
      </c>
      <c r="D51" t="s">
        <v>26</v>
      </c>
      <c r="E51" s="14">
        <v>43367</v>
      </c>
      <c r="F51">
        <v>38.187375830000001</v>
      </c>
      <c r="G51">
        <v>-121.97997239999999</v>
      </c>
      <c r="H51">
        <v>416.15118959880937</v>
      </c>
      <c r="I51">
        <v>442.30769230769226</v>
      </c>
      <c r="J51">
        <v>44.536260283945332</v>
      </c>
      <c r="K51">
        <v>23.687090673750937</v>
      </c>
      <c r="L51">
        <v>494.87830530126865</v>
      </c>
      <c r="M51">
        <v>9961.5384615384628</v>
      </c>
      <c r="N51">
        <v>197.9513221205074</v>
      </c>
      <c r="O51">
        <v>105.28254698896698</v>
      </c>
      <c r="P51">
        <v>911.02949490007802</v>
      </c>
      <c r="Q51">
        <v>10403.846153846154</v>
      </c>
      <c r="R51">
        <v>242.48758240445272</v>
      </c>
      <c r="S51">
        <v>128.96963766271793</v>
      </c>
      <c r="T51">
        <v>3.2380646699681397</v>
      </c>
      <c r="U51">
        <v>14.392299183749859</v>
      </c>
      <c r="V51">
        <v>17.630363853717999</v>
      </c>
      <c r="W51">
        <v>24</v>
      </c>
      <c r="X51">
        <v>7.3152000000000008</v>
      </c>
      <c r="Y51">
        <v>10</v>
      </c>
      <c r="Z51">
        <v>90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90</v>
      </c>
      <c r="AG51">
        <v>20.63</v>
      </c>
      <c r="AH51">
        <v>10801</v>
      </c>
      <c r="AI51">
        <v>7.7</v>
      </c>
      <c r="AJ51">
        <v>4.5</v>
      </c>
      <c r="AK51">
        <v>22.7</v>
      </c>
      <c r="AL51">
        <v>8.43</v>
      </c>
      <c r="AM51" t="s">
        <v>5</v>
      </c>
      <c r="AN51" t="s">
        <v>17</v>
      </c>
      <c r="AO51" t="s">
        <v>18</v>
      </c>
      <c r="AP51" t="s">
        <v>19</v>
      </c>
    </row>
    <row r="52" spans="1:42" x14ac:dyDescent="0.35">
      <c r="A52">
        <v>2018</v>
      </c>
      <c r="B52" t="s">
        <v>109</v>
      </c>
      <c r="C52" t="s">
        <v>27</v>
      </c>
      <c r="D52" t="s">
        <v>28</v>
      </c>
      <c r="E52" s="14">
        <v>43368</v>
      </c>
      <c r="F52">
        <v>38.139256680000003</v>
      </c>
      <c r="G52">
        <v>-122.0806783</v>
      </c>
      <c r="H52">
        <v>0</v>
      </c>
      <c r="I52">
        <v>0</v>
      </c>
      <c r="J52">
        <v>0</v>
      </c>
      <c r="K52">
        <v>0</v>
      </c>
      <c r="L52">
        <v>142.76940117317352</v>
      </c>
      <c r="M52">
        <v>5807.6923076923067</v>
      </c>
      <c r="N52">
        <v>57.107760469269422</v>
      </c>
      <c r="O52">
        <v>39.467869950594825</v>
      </c>
      <c r="P52">
        <v>142.76940117317352</v>
      </c>
      <c r="Q52">
        <v>5807.6923076923067</v>
      </c>
      <c r="R52">
        <v>57.107760469269422</v>
      </c>
      <c r="S52">
        <v>39.467869950594825</v>
      </c>
      <c r="T52">
        <v>0</v>
      </c>
      <c r="U52">
        <v>25.897552461020226</v>
      </c>
      <c r="V52">
        <v>25.897552461020226</v>
      </c>
      <c r="W52">
        <v>5</v>
      </c>
      <c r="X52">
        <v>1.524</v>
      </c>
      <c r="Y52">
        <v>0</v>
      </c>
      <c r="Z52">
        <v>75</v>
      </c>
      <c r="AA52">
        <v>25</v>
      </c>
      <c r="AB52">
        <v>0</v>
      </c>
      <c r="AC52">
        <v>0</v>
      </c>
      <c r="AD52">
        <v>0</v>
      </c>
      <c r="AE52">
        <v>0</v>
      </c>
      <c r="AF52">
        <v>100</v>
      </c>
      <c r="AG52">
        <v>19.79</v>
      </c>
      <c r="AH52">
        <v>15223</v>
      </c>
      <c r="AI52">
        <v>7.73</v>
      </c>
      <c r="AJ52">
        <v>4.5</v>
      </c>
      <c r="AK52">
        <v>63.2</v>
      </c>
      <c r="AL52">
        <v>8.08</v>
      </c>
      <c r="AM52" t="s">
        <v>5</v>
      </c>
      <c r="AN52" t="s">
        <v>17</v>
      </c>
      <c r="AO52" t="s">
        <v>18</v>
      </c>
      <c r="AP52" t="s">
        <v>19</v>
      </c>
    </row>
    <row r="53" spans="1:42" x14ac:dyDescent="0.35">
      <c r="A53">
        <v>2018</v>
      </c>
      <c r="B53" t="s">
        <v>109</v>
      </c>
      <c r="C53" t="s">
        <v>29</v>
      </c>
      <c r="D53" t="s">
        <v>30</v>
      </c>
      <c r="E53" s="14">
        <v>43367</v>
      </c>
      <c r="F53">
        <v>38.167088</v>
      </c>
      <c r="G53">
        <v>-121.937285867247</v>
      </c>
      <c r="H53">
        <v>110.32454938052605</v>
      </c>
      <c r="I53">
        <v>19.23076923076923</v>
      </c>
      <c r="J53">
        <v>10.558059375716343</v>
      </c>
      <c r="K53">
        <v>9.7804418239932822</v>
      </c>
      <c r="L53">
        <v>3.5037470684684417</v>
      </c>
      <c r="M53">
        <v>384.61538461538458</v>
      </c>
      <c r="N53">
        <v>1.4014988273873767</v>
      </c>
      <c r="O53">
        <v>1.298276251333075</v>
      </c>
      <c r="P53">
        <v>113.82829644899449</v>
      </c>
      <c r="Q53">
        <v>403.84615384615381</v>
      </c>
      <c r="R53">
        <v>11.95955820310372</v>
      </c>
      <c r="S53">
        <v>11.078718075326357</v>
      </c>
      <c r="T53">
        <v>1.5806927944340925</v>
      </c>
      <c r="U53">
        <v>0.20982445911929246</v>
      </c>
      <c r="V53">
        <v>1.7905172535533849</v>
      </c>
      <c r="W53">
        <v>20.3</v>
      </c>
      <c r="X53">
        <v>6.1874400000000005</v>
      </c>
      <c r="Y53">
        <v>5</v>
      </c>
      <c r="Z53">
        <v>80</v>
      </c>
      <c r="AA53">
        <v>10</v>
      </c>
      <c r="AB53">
        <v>0</v>
      </c>
      <c r="AC53">
        <v>5</v>
      </c>
      <c r="AD53">
        <v>0</v>
      </c>
      <c r="AE53">
        <v>0</v>
      </c>
      <c r="AF53">
        <v>90</v>
      </c>
      <c r="AG53">
        <v>20.09</v>
      </c>
      <c r="AH53">
        <v>9532</v>
      </c>
      <c r="AI53">
        <v>7.69</v>
      </c>
      <c r="AJ53">
        <v>2</v>
      </c>
      <c r="AK53">
        <v>19.100000000000001</v>
      </c>
      <c r="AL53">
        <v>8.2899999999999991</v>
      </c>
      <c r="AM53" t="s">
        <v>5</v>
      </c>
      <c r="AN53" t="s">
        <v>17</v>
      </c>
      <c r="AO53" t="s">
        <v>18</v>
      </c>
      <c r="AP53" t="s">
        <v>14</v>
      </c>
    </row>
    <row r="54" spans="1:42" x14ac:dyDescent="0.35">
      <c r="A54">
        <v>2018</v>
      </c>
      <c r="B54" t="s">
        <v>109</v>
      </c>
      <c r="C54" t="s">
        <v>31</v>
      </c>
      <c r="D54" t="s">
        <v>32</v>
      </c>
      <c r="E54" s="14">
        <v>43367</v>
      </c>
      <c r="F54">
        <v>38.137503000000002</v>
      </c>
      <c r="G54">
        <v>-122.059970800367</v>
      </c>
      <c r="H54">
        <v>26.189544529156187</v>
      </c>
      <c r="I54">
        <v>57.692307692307693</v>
      </c>
      <c r="J54">
        <v>2.5063394114402473</v>
      </c>
      <c r="K54">
        <v>1.3278123794139891</v>
      </c>
      <c r="L54">
        <v>412.6979870979888</v>
      </c>
      <c r="M54">
        <v>13269.230769230771</v>
      </c>
      <c r="N54">
        <v>165.07919483919551</v>
      </c>
      <c r="O54">
        <v>87.455911793375009</v>
      </c>
      <c r="P54">
        <v>438.88753162714499</v>
      </c>
      <c r="Q54">
        <v>13326.92307692308</v>
      </c>
      <c r="R54">
        <v>167.58553425063576</v>
      </c>
      <c r="S54">
        <v>88.783724172788993</v>
      </c>
      <c r="T54">
        <v>1.0890849568684293</v>
      </c>
      <c r="U54">
        <v>71.732211116613357</v>
      </c>
      <c r="V54">
        <v>72.821296073481776</v>
      </c>
      <c r="W54">
        <v>4</v>
      </c>
      <c r="X54">
        <v>1.2192000000000001</v>
      </c>
      <c r="Y54">
        <v>0</v>
      </c>
      <c r="Z54">
        <v>100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100</v>
      </c>
      <c r="AG54">
        <v>19.77</v>
      </c>
      <c r="AH54">
        <v>14725</v>
      </c>
      <c r="AI54">
        <v>7.84</v>
      </c>
      <c r="AJ54">
        <v>3.5</v>
      </c>
      <c r="AK54">
        <v>29.5</v>
      </c>
      <c r="AL54">
        <v>8.56</v>
      </c>
      <c r="AM54" t="s">
        <v>5</v>
      </c>
      <c r="AN54" t="s">
        <v>17</v>
      </c>
      <c r="AO54" t="s">
        <v>18</v>
      </c>
      <c r="AP54" t="s">
        <v>19</v>
      </c>
    </row>
    <row r="55" spans="1:42" x14ac:dyDescent="0.35">
      <c r="A55">
        <v>2018</v>
      </c>
      <c r="B55" t="s">
        <v>109</v>
      </c>
      <c r="C55" t="s">
        <v>33</v>
      </c>
      <c r="D55" t="s">
        <v>34</v>
      </c>
      <c r="E55" s="14">
        <v>43368</v>
      </c>
      <c r="F55">
        <v>38.18045</v>
      </c>
      <c r="G55">
        <v>-122.0476</v>
      </c>
      <c r="H55">
        <v>0</v>
      </c>
      <c r="I55">
        <v>0</v>
      </c>
      <c r="J55">
        <v>0</v>
      </c>
      <c r="K55">
        <v>0</v>
      </c>
      <c r="L55">
        <v>6.9713598577270691E-2</v>
      </c>
      <c r="M55">
        <v>76.92307692307692</v>
      </c>
      <c r="N55">
        <v>2.7885439430908276E-2</v>
      </c>
      <c r="O55">
        <v>2.7283243297512541E-2</v>
      </c>
      <c r="P55">
        <v>6.9713598577270691E-2</v>
      </c>
      <c r="Q55">
        <v>76.92307692307692</v>
      </c>
      <c r="R55">
        <v>2.7885439430908276E-2</v>
      </c>
      <c r="S55">
        <v>2.7283243297512541E-2</v>
      </c>
      <c r="T55">
        <v>0</v>
      </c>
      <c r="U55">
        <v>2.4864431409952373E-2</v>
      </c>
      <c r="V55">
        <v>2.4864431409952373E-2</v>
      </c>
      <c r="W55">
        <v>3.6</v>
      </c>
      <c r="X55">
        <v>1.09728</v>
      </c>
      <c r="Y55">
        <v>0</v>
      </c>
      <c r="Z55">
        <v>60</v>
      </c>
      <c r="AA55">
        <v>40</v>
      </c>
      <c r="AB55">
        <v>0</v>
      </c>
      <c r="AC55">
        <v>0</v>
      </c>
      <c r="AD55">
        <v>0</v>
      </c>
      <c r="AE55">
        <v>0</v>
      </c>
      <c r="AF55">
        <v>100</v>
      </c>
      <c r="AG55">
        <v>20.12</v>
      </c>
      <c r="AH55">
        <v>12744</v>
      </c>
      <c r="AI55">
        <v>7.66</v>
      </c>
      <c r="AJ55">
        <v>5.3</v>
      </c>
      <c r="AK55">
        <v>75.2</v>
      </c>
      <c r="AL55">
        <v>7.95</v>
      </c>
      <c r="AM55" t="s">
        <v>5</v>
      </c>
      <c r="AN55" t="s">
        <v>17</v>
      </c>
      <c r="AO55" t="s">
        <v>18</v>
      </c>
      <c r="AP55" t="s">
        <v>14</v>
      </c>
    </row>
    <row r="56" spans="1:42" x14ac:dyDescent="0.35">
      <c r="A56">
        <v>2018</v>
      </c>
      <c r="B56" t="s">
        <v>109</v>
      </c>
      <c r="C56" t="s">
        <v>35</v>
      </c>
      <c r="D56" t="s">
        <v>36</v>
      </c>
      <c r="E56" s="14">
        <v>43368</v>
      </c>
      <c r="F56">
        <v>38.123800000000003</v>
      </c>
      <c r="G56">
        <v>-122.0812</v>
      </c>
      <c r="H56">
        <v>0</v>
      </c>
      <c r="I56">
        <v>0</v>
      </c>
      <c r="J56">
        <v>0</v>
      </c>
      <c r="K56">
        <v>0</v>
      </c>
      <c r="L56">
        <v>131.26101569220299</v>
      </c>
      <c r="M56">
        <v>2596.1538461538466</v>
      </c>
      <c r="N56">
        <v>52.504406276881191</v>
      </c>
      <c r="O56">
        <v>39.146720337797959</v>
      </c>
      <c r="P56">
        <v>131.26101569220299</v>
      </c>
      <c r="Q56">
        <v>2596.1538461538466</v>
      </c>
      <c r="R56">
        <v>52.504406276881191</v>
      </c>
      <c r="S56">
        <v>39.146720337797959</v>
      </c>
      <c r="T56">
        <v>0</v>
      </c>
      <c r="U56">
        <v>11.365851490545943</v>
      </c>
      <c r="V56">
        <v>11.365851490545943</v>
      </c>
      <c r="W56">
        <v>11.3</v>
      </c>
      <c r="X56">
        <v>3.4442400000000002</v>
      </c>
      <c r="Y56">
        <v>30</v>
      </c>
      <c r="Z56">
        <v>50</v>
      </c>
      <c r="AA56">
        <v>20</v>
      </c>
      <c r="AB56">
        <v>0</v>
      </c>
      <c r="AC56">
        <v>0</v>
      </c>
      <c r="AD56">
        <v>0</v>
      </c>
      <c r="AE56">
        <v>0</v>
      </c>
      <c r="AF56">
        <v>70</v>
      </c>
      <c r="AG56">
        <v>19.809999999999999</v>
      </c>
      <c r="AH56">
        <v>16203</v>
      </c>
      <c r="AI56">
        <v>7.77</v>
      </c>
      <c r="AJ56">
        <v>2.2000000000000002</v>
      </c>
      <c r="AK56">
        <v>52.8</v>
      </c>
      <c r="AL56">
        <v>8.2799999999999994</v>
      </c>
      <c r="AM56" t="s">
        <v>5</v>
      </c>
      <c r="AN56" t="s">
        <v>17</v>
      </c>
      <c r="AO56" t="s">
        <v>18</v>
      </c>
      <c r="AP56" t="s">
        <v>14</v>
      </c>
    </row>
    <row r="57" spans="1:42" x14ac:dyDescent="0.35">
      <c r="A57">
        <v>2018</v>
      </c>
      <c r="B57" t="s">
        <v>109</v>
      </c>
      <c r="C57" t="s">
        <v>38</v>
      </c>
      <c r="D57" t="s">
        <v>39</v>
      </c>
      <c r="E57" s="14">
        <v>43367</v>
      </c>
      <c r="F57">
        <v>38.180100000000003</v>
      </c>
      <c r="G57">
        <v>-121.90689999999999</v>
      </c>
      <c r="H57">
        <v>2.894027301463844</v>
      </c>
      <c r="I57">
        <v>38.46153846153846</v>
      </c>
      <c r="J57">
        <v>0.27695841275008987</v>
      </c>
      <c r="K57">
        <v>0.26731212495389312</v>
      </c>
      <c r="L57">
        <v>2.1696192955238554E-2</v>
      </c>
      <c r="M57">
        <v>19.23076923076923</v>
      </c>
      <c r="N57">
        <v>8.6784771820954225E-3</v>
      </c>
      <c r="O57">
        <v>8.3762112653465483E-3</v>
      </c>
      <c r="P57">
        <v>2.9157234944190824</v>
      </c>
      <c r="Q57">
        <v>57.692307692307693</v>
      </c>
      <c r="R57">
        <v>0.28563688993218528</v>
      </c>
      <c r="S57">
        <v>0.27568833621923966</v>
      </c>
      <c r="T57">
        <v>0.12528689770992366</v>
      </c>
      <c r="U57">
        <v>3.9258582983439016E-3</v>
      </c>
      <c r="V57">
        <v>0.12921275600826757</v>
      </c>
      <c r="W57">
        <v>7</v>
      </c>
      <c r="X57">
        <v>2.1335999999999999</v>
      </c>
      <c r="Y57">
        <v>0</v>
      </c>
      <c r="Z57">
        <v>0</v>
      </c>
      <c r="AA57">
        <v>25</v>
      </c>
      <c r="AB57">
        <v>0</v>
      </c>
      <c r="AC57">
        <v>25</v>
      </c>
      <c r="AD57">
        <v>0</v>
      </c>
      <c r="AE57">
        <v>50</v>
      </c>
      <c r="AF57">
        <v>25</v>
      </c>
      <c r="AG57">
        <v>20.420000000000002</v>
      </c>
      <c r="AH57">
        <v>9038</v>
      </c>
      <c r="AI57">
        <v>7.6</v>
      </c>
      <c r="AJ57">
        <v>4.9000000000000004</v>
      </c>
      <c r="AK57">
        <v>15.6</v>
      </c>
      <c r="AL57">
        <v>7.99</v>
      </c>
      <c r="AM57" t="s">
        <v>5</v>
      </c>
      <c r="AN57" t="s">
        <v>37</v>
      </c>
      <c r="AO57" t="s">
        <v>18</v>
      </c>
      <c r="AP57" t="s">
        <v>14</v>
      </c>
    </row>
    <row r="58" spans="1:42" x14ac:dyDescent="0.35">
      <c r="A58">
        <v>2018</v>
      </c>
      <c r="B58" t="s">
        <v>109</v>
      </c>
      <c r="C58" t="s">
        <v>40</v>
      </c>
      <c r="D58" t="s">
        <v>41</v>
      </c>
      <c r="E58" s="14">
        <v>43367</v>
      </c>
      <c r="F58">
        <v>38.186900000000001</v>
      </c>
      <c r="G58">
        <v>-121.9708</v>
      </c>
      <c r="H58">
        <v>868.4271400739359</v>
      </c>
      <c r="I58">
        <v>250</v>
      </c>
      <c r="J58">
        <v>83.108477305075667</v>
      </c>
      <c r="K58">
        <v>66.200483202009465</v>
      </c>
      <c r="L58">
        <v>11.340964341654809</v>
      </c>
      <c r="M58">
        <v>1596.1538461538462</v>
      </c>
      <c r="N58">
        <v>4.5363857366619236</v>
      </c>
      <c r="O58">
        <v>3.6134812897045121</v>
      </c>
      <c r="P58">
        <v>879.76810441559076</v>
      </c>
      <c r="Q58">
        <v>1846.1538461538462</v>
      </c>
      <c r="R58">
        <v>87.644863041737594</v>
      </c>
      <c r="S58">
        <v>69.813964491713975</v>
      </c>
      <c r="T58">
        <v>77.568995127963845</v>
      </c>
      <c r="U58">
        <v>4.2340191339807278</v>
      </c>
      <c r="V58">
        <v>81.803014261944568</v>
      </c>
      <c r="W58">
        <v>2.8</v>
      </c>
      <c r="X58">
        <v>0.85343999999999998</v>
      </c>
      <c r="Y58">
        <v>0</v>
      </c>
      <c r="Z58">
        <v>20</v>
      </c>
      <c r="AA58">
        <v>0</v>
      </c>
      <c r="AB58">
        <v>0</v>
      </c>
      <c r="AC58">
        <v>80</v>
      </c>
      <c r="AD58">
        <v>0</v>
      </c>
      <c r="AE58">
        <v>0</v>
      </c>
      <c r="AF58">
        <v>20</v>
      </c>
      <c r="AG58">
        <v>20.309999999999999</v>
      </c>
      <c r="AH58">
        <v>10953</v>
      </c>
      <c r="AI58">
        <v>7.69</v>
      </c>
      <c r="AJ58">
        <v>4.5</v>
      </c>
      <c r="AK58">
        <v>-1.8</v>
      </c>
      <c r="AL58">
        <v>8.4499999999999993</v>
      </c>
      <c r="AM58" t="s">
        <v>4</v>
      </c>
      <c r="AN58" t="s">
        <v>17</v>
      </c>
      <c r="AO58" t="s">
        <v>18</v>
      </c>
      <c r="AP58" t="s">
        <v>14</v>
      </c>
    </row>
    <row r="59" spans="1:42" x14ac:dyDescent="0.35">
      <c r="A59">
        <v>2018</v>
      </c>
      <c r="B59" t="s">
        <v>109</v>
      </c>
      <c r="C59" t="s">
        <v>42</v>
      </c>
      <c r="D59" t="s">
        <v>43</v>
      </c>
      <c r="E59" s="14">
        <v>43367</v>
      </c>
      <c r="F59">
        <v>38.122100000000003</v>
      </c>
      <c r="G59">
        <v>-121.88809999999999</v>
      </c>
      <c r="H59">
        <v>126.14505987954419</v>
      </c>
      <c r="I59">
        <v>134.61538461538461</v>
      </c>
      <c r="J59">
        <v>12.072082230472381</v>
      </c>
      <c r="K59">
        <v>10.936289762622355</v>
      </c>
      <c r="L59">
        <v>6.5487675416626114</v>
      </c>
      <c r="M59">
        <v>19.23076923076923</v>
      </c>
      <c r="N59">
        <v>2.6195070166650445</v>
      </c>
      <c r="O59">
        <v>2.3730527362677156</v>
      </c>
      <c r="P59">
        <v>132.69382742120681</v>
      </c>
      <c r="Q59">
        <v>153.84615384615384</v>
      </c>
      <c r="R59">
        <v>14.691589247137426</v>
      </c>
      <c r="S59">
        <v>13.309342498890071</v>
      </c>
      <c r="T59">
        <v>5.1257451080907179</v>
      </c>
      <c r="U59">
        <v>1.1122294414453111</v>
      </c>
      <c r="V59">
        <v>6.2379745495360295</v>
      </c>
      <c r="W59">
        <v>7</v>
      </c>
      <c r="X59">
        <v>2.1335999999999999</v>
      </c>
      <c r="Y59">
        <v>0</v>
      </c>
      <c r="Z59">
        <v>90</v>
      </c>
      <c r="AA59">
        <v>10</v>
      </c>
      <c r="AB59">
        <v>0</v>
      </c>
      <c r="AC59">
        <v>0</v>
      </c>
      <c r="AD59">
        <v>0</v>
      </c>
      <c r="AE59">
        <v>0</v>
      </c>
      <c r="AF59">
        <v>100</v>
      </c>
      <c r="AG59">
        <v>20.22</v>
      </c>
      <c r="AH59">
        <v>7630</v>
      </c>
      <c r="AI59">
        <v>7.63</v>
      </c>
      <c r="AJ59">
        <v>5.2</v>
      </c>
      <c r="AK59">
        <v>11</v>
      </c>
      <c r="AL59">
        <v>8.5500000000000007</v>
      </c>
      <c r="AM59" t="s">
        <v>24</v>
      </c>
      <c r="AN59" t="s">
        <v>17</v>
      </c>
      <c r="AO59" t="s">
        <v>18</v>
      </c>
      <c r="AP59" t="s">
        <v>14</v>
      </c>
    </row>
    <row r="60" spans="1:42" x14ac:dyDescent="0.35">
      <c r="A60">
        <v>2018</v>
      </c>
      <c r="B60" t="s">
        <v>109</v>
      </c>
      <c r="C60" t="s">
        <v>44</v>
      </c>
      <c r="D60" t="s">
        <v>45</v>
      </c>
      <c r="E60" s="14">
        <v>43367</v>
      </c>
      <c r="F60">
        <v>38.093400000000003</v>
      </c>
      <c r="G60">
        <v>-121.88720000000001</v>
      </c>
      <c r="H60">
        <v>279.8985642693541</v>
      </c>
      <c r="I60">
        <v>365.38461538461536</v>
      </c>
      <c r="J60">
        <v>26.786292600577184</v>
      </c>
      <c r="K60">
        <v>23.554417153922117</v>
      </c>
      <c r="L60">
        <v>4.625019711555026E-3</v>
      </c>
      <c r="M60">
        <v>19.23076923076923</v>
      </c>
      <c r="N60">
        <v>1.8500078846220105E-3</v>
      </c>
      <c r="O60">
        <v>1.6267968883268635E-3</v>
      </c>
      <c r="P60">
        <v>279.90318928906566</v>
      </c>
      <c r="Q60">
        <v>384.61538461538458</v>
      </c>
      <c r="R60">
        <v>26.788142608461808</v>
      </c>
      <c r="S60">
        <v>23.556043950810444</v>
      </c>
      <c r="T60">
        <v>6.2827863010056211</v>
      </c>
      <c r="U60">
        <v>4.3392358799235626E-4</v>
      </c>
      <c r="V60">
        <v>6.283220224593614</v>
      </c>
      <c r="W60">
        <v>12.3</v>
      </c>
      <c r="X60">
        <v>3.7490400000000004</v>
      </c>
      <c r="Y60">
        <v>0</v>
      </c>
      <c r="Z60">
        <v>90</v>
      </c>
      <c r="AA60">
        <v>10</v>
      </c>
      <c r="AB60">
        <v>0</v>
      </c>
      <c r="AC60">
        <v>0</v>
      </c>
      <c r="AD60">
        <v>0</v>
      </c>
      <c r="AE60">
        <v>0</v>
      </c>
      <c r="AF60">
        <v>100</v>
      </c>
      <c r="AG60">
        <v>19.98</v>
      </c>
      <c r="AH60">
        <v>7491</v>
      </c>
      <c r="AI60">
        <v>7.73</v>
      </c>
      <c r="AJ60">
        <v>2.5</v>
      </c>
      <c r="AK60">
        <v>15.1</v>
      </c>
      <c r="AL60">
        <v>8.44</v>
      </c>
      <c r="AM60" t="s">
        <v>5</v>
      </c>
      <c r="AN60" t="s">
        <v>17</v>
      </c>
      <c r="AO60" t="s">
        <v>18</v>
      </c>
      <c r="AP60" t="s">
        <v>14</v>
      </c>
    </row>
    <row r="61" spans="1:42" x14ac:dyDescent="0.35">
      <c r="A61">
        <v>2018</v>
      </c>
      <c r="B61" t="s">
        <v>109</v>
      </c>
      <c r="C61" t="s">
        <v>46</v>
      </c>
      <c r="D61" t="s">
        <v>47</v>
      </c>
      <c r="E61" s="14">
        <v>43368</v>
      </c>
      <c r="F61">
        <v>38.073999999999998</v>
      </c>
      <c r="G61">
        <v>-121.8501</v>
      </c>
      <c r="H61">
        <v>17.163637382030799</v>
      </c>
      <c r="I61">
        <v>76.92307692307692</v>
      </c>
      <c r="J61">
        <v>1.6425600974603476</v>
      </c>
      <c r="K61">
        <v>1.4753527483013453</v>
      </c>
      <c r="L61">
        <v>2.2182644829150249</v>
      </c>
      <c r="M61">
        <v>1557.6923076923081</v>
      </c>
      <c r="N61">
        <v>0.88730579316600988</v>
      </c>
      <c r="O61">
        <v>0.79698090959060341</v>
      </c>
      <c r="P61">
        <v>19.381901864945824</v>
      </c>
      <c r="Q61">
        <v>1634.615384615385</v>
      </c>
      <c r="R61">
        <v>2.5298658906263576</v>
      </c>
      <c r="S61">
        <v>2.2723336578919486</v>
      </c>
      <c r="T61">
        <v>0.3270537943138046</v>
      </c>
      <c r="U61">
        <v>0.17667342998302019</v>
      </c>
      <c r="V61">
        <v>0.50372722429682482</v>
      </c>
      <c r="W61">
        <v>14.8</v>
      </c>
      <c r="X61">
        <v>4.5110400000000004</v>
      </c>
      <c r="Y61">
        <v>0</v>
      </c>
      <c r="Z61">
        <v>90</v>
      </c>
      <c r="AA61">
        <v>10</v>
      </c>
      <c r="AB61">
        <v>0</v>
      </c>
      <c r="AC61">
        <v>0</v>
      </c>
      <c r="AD61">
        <v>0</v>
      </c>
      <c r="AE61">
        <v>0</v>
      </c>
      <c r="AF61">
        <v>100</v>
      </c>
      <c r="AG61">
        <v>19.809999999999999</v>
      </c>
      <c r="AH61">
        <v>6440</v>
      </c>
      <c r="AI61">
        <v>7.83</v>
      </c>
      <c r="AJ61">
        <v>2</v>
      </c>
      <c r="AK61">
        <v>16.5</v>
      </c>
      <c r="AL61">
        <v>8.57</v>
      </c>
      <c r="AM61" t="s">
        <v>5</v>
      </c>
      <c r="AN61" t="s">
        <v>13</v>
      </c>
      <c r="AO61" t="s">
        <v>18</v>
      </c>
      <c r="AP61" t="s">
        <v>14</v>
      </c>
    </row>
    <row r="62" spans="1:42" x14ac:dyDescent="0.35">
      <c r="A62">
        <v>2018</v>
      </c>
      <c r="B62" t="s">
        <v>109</v>
      </c>
      <c r="C62" t="s">
        <v>48</v>
      </c>
      <c r="D62" t="s">
        <v>49</v>
      </c>
      <c r="E62" s="14">
        <v>43368</v>
      </c>
      <c r="F62">
        <v>38.124049827782997</v>
      </c>
      <c r="G62">
        <v>-122.038117</v>
      </c>
      <c r="H62">
        <v>0</v>
      </c>
      <c r="I62">
        <v>0</v>
      </c>
      <c r="J62">
        <v>0</v>
      </c>
      <c r="K62">
        <v>0</v>
      </c>
      <c r="L62">
        <v>42.289052936164225</v>
      </c>
      <c r="M62">
        <v>1923.0769230769229</v>
      </c>
      <c r="N62">
        <v>16.915621174465691</v>
      </c>
      <c r="O62">
        <v>14.048842272710672</v>
      </c>
      <c r="P62">
        <v>42.289052936164225</v>
      </c>
      <c r="Q62">
        <v>1923.0769230769229</v>
      </c>
      <c r="R62">
        <v>16.915621174465691</v>
      </c>
      <c r="S62">
        <v>14.048842272710672</v>
      </c>
      <c r="T62">
        <v>0</v>
      </c>
      <c r="U62">
        <v>3.9394873681244453</v>
      </c>
      <c r="V62">
        <v>3.9394873681244453</v>
      </c>
      <c r="W62">
        <v>11.7</v>
      </c>
      <c r="X62">
        <v>3.56616</v>
      </c>
      <c r="Y62">
        <v>80</v>
      </c>
      <c r="Z62">
        <v>0</v>
      </c>
      <c r="AA62">
        <v>10</v>
      </c>
      <c r="AB62">
        <v>0</v>
      </c>
      <c r="AC62">
        <v>10</v>
      </c>
      <c r="AD62">
        <v>0</v>
      </c>
      <c r="AE62">
        <v>0</v>
      </c>
      <c r="AF62">
        <v>10</v>
      </c>
      <c r="AG62">
        <v>19.05</v>
      </c>
      <c r="AH62">
        <v>15853</v>
      </c>
      <c r="AI62">
        <v>7.89</v>
      </c>
      <c r="AJ62">
        <v>5.6</v>
      </c>
      <c r="AK62">
        <v>69.7</v>
      </c>
      <c r="AL62">
        <v>0</v>
      </c>
      <c r="AM62" t="s">
        <v>5</v>
      </c>
      <c r="AN62" t="s">
        <v>13</v>
      </c>
      <c r="AO62" t="s">
        <v>13</v>
      </c>
      <c r="AP62" t="s">
        <v>19</v>
      </c>
    </row>
    <row r="63" spans="1:42" x14ac:dyDescent="0.35">
      <c r="A63">
        <v>2018</v>
      </c>
      <c r="B63" t="s">
        <v>109</v>
      </c>
      <c r="C63" t="s">
        <v>50</v>
      </c>
      <c r="D63" t="s">
        <v>51</v>
      </c>
      <c r="E63" s="14">
        <v>43368</v>
      </c>
      <c r="F63">
        <v>38.225623727137297</v>
      </c>
      <c r="G63">
        <v>-122.02189634714</v>
      </c>
      <c r="H63">
        <v>0.40925399743144197</v>
      </c>
      <c r="I63">
        <v>384.61538461538464</v>
      </c>
      <c r="J63">
        <v>3.9165607554188998E-2</v>
      </c>
      <c r="K63">
        <v>3.7068407549568659E-2</v>
      </c>
      <c r="L63">
        <v>0.59134918068399889</v>
      </c>
      <c r="M63">
        <v>249.99999999999997</v>
      </c>
      <c r="N63">
        <v>0.23653967227359957</v>
      </c>
      <c r="O63">
        <v>0.22387368717177958</v>
      </c>
      <c r="P63">
        <v>1.000603178115441</v>
      </c>
      <c r="Q63">
        <v>634.61538461538464</v>
      </c>
      <c r="R63">
        <v>0.27570527982778859</v>
      </c>
      <c r="S63">
        <v>0.26094209472134822</v>
      </c>
      <c r="T63">
        <v>3.4747288666637288E-2</v>
      </c>
      <c r="U63">
        <v>0.20985534980481776</v>
      </c>
      <c r="V63">
        <v>0.24460263847145503</v>
      </c>
      <c r="W63">
        <v>3.5</v>
      </c>
      <c r="X63">
        <v>1.0668</v>
      </c>
      <c r="Y63">
        <v>0</v>
      </c>
      <c r="Z63">
        <v>90</v>
      </c>
      <c r="AA63">
        <v>10</v>
      </c>
      <c r="AB63">
        <v>0</v>
      </c>
      <c r="AC63">
        <v>0</v>
      </c>
      <c r="AD63">
        <v>0</v>
      </c>
      <c r="AE63">
        <v>0</v>
      </c>
      <c r="AF63">
        <v>100</v>
      </c>
      <c r="AG63">
        <v>19.670000000000002</v>
      </c>
      <c r="AH63">
        <v>9609</v>
      </c>
      <c r="AI63">
        <v>7.7</v>
      </c>
      <c r="AJ63">
        <v>4.5999999999999996</v>
      </c>
      <c r="AK63">
        <v>13.4</v>
      </c>
      <c r="AL63">
        <v>7.51</v>
      </c>
      <c r="AM63" t="s">
        <v>74</v>
      </c>
      <c r="AN63" t="s">
        <v>37</v>
      </c>
      <c r="AO63" t="s">
        <v>18</v>
      </c>
      <c r="AP63" t="s">
        <v>14</v>
      </c>
    </row>
    <row r="64" spans="1:42" x14ac:dyDescent="0.35">
      <c r="A64">
        <v>2018</v>
      </c>
      <c r="B64" t="s">
        <v>109</v>
      </c>
      <c r="C64" t="s">
        <v>52</v>
      </c>
      <c r="D64" t="s">
        <v>53</v>
      </c>
      <c r="E64" s="14">
        <v>43367</v>
      </c>
      <c r="F64">
        <v>38.155999999999999</v>
      </c>
      <c r="G64">
        <v>-122.0527</v>
      </c>
      <c r="H64">
        <v>0</v>
      </c>
      <c r="I64">
        <v>0</v>
      </c>
      <c r="J64">
        <v>0</v>
      </c>
      <c r="K64">
        <v>0</v>
      </c>
      <c r="L64">
        <v>187.61956509223126</v>
      </c>
      <c r="M64">
        <v>7134.6153846153838</v>
      </c>
      <c r="N64">
        <v>75.047826036892502</v>
      </c>
      <c r="O64">
        <v>50.956907697577059</v>
      </c>
      <c r="P64">
        <v>187.61956509223126</v>
      </c>
      <c r="Q64">
        <v>7134.6153846153838</v>
      </c>
      <c r="R64">
        <v>75.047826036892502</v>
      </c>
      <c r="S64">
        <v>50.956907697577059</v>
      </c>
      <c r="T64">
        <v>0</v>
      </c>
      <c r="U64">
        <v>33.43629114014243</v>
      </c>
      <c r="V64">
        <v>33.43629114014243</v>
      </c>
      <c r="W64">
        <v>5</v>
      </c>
      <c r="X64">
        <v>1.524</v>
      </c>
      <c r="Y64">
        <v>0</v>
      </c>
      <c r="Z64">
        <v>100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100</v>
      </c>
      <c r="AG64">
        <v>20.14</v>
      </c>
      <c r="AH64">
        <v>13866</v>
      </c>
      <c r="AI64">
        <v>7.94</v>
      </c>
      <c r="AJ64">
        <v>5.7</v>
      </c>
      <c r="AK64">
        <v>14.2</v>
      </c>
      <c r="AL64">
        <v>8.92</v>
      </c>
      <c r="AM64" t="s">
        <v>5</v>
      </c>
      <c r="AN64" t="s">
        <v>17</v>
      </c>
      <c r="AO64" t="s">
        <v>18</v>
      </c>
      <c r="AP64" t="s">
        <v>14</v>
      </c>
    </row>
    <row r="65" spans="1:42" x14ac:dyDescent="0.35">
      <c r="A65">
        <v>2018</v>
      </c>
      <c r="B65" t="s">
        <v>109</v>
      </c>
      <c r="C65" t="s">
        <v>54</v>
      </c>
      <c r="D65" t="s">
        <v>55</v>
      </c>
      <c r="E65" s="14">
        <v>43367</v>
      </c>
      <c r="F65">
        <v>38.156958705529398</v>
      </c>
      <c r="G65">
        <v>-122.06109169430199</v>
      </c>
      <c r="H65">
        <v>0</v>
      </c>
      <c r="I65">
        <v>0</v>
      </c>
      <c r="J65">
        <v>0</v>
      </c>
      <c r="K65">
        <v>0</v>
      </c>
      <c r="L65">
        <v>5.2975445160805205E-2</v>
      </c>
      <c r="M65">
        <v>115.38461538461539</v>
      </c>
      <c r="N65">
        <v>2.1190178064322083E-2</v>
      </c>
      <c r="O65">
        <v>2.0705008111615741E-2</v>
      </c>
      <c r="P65">
        <v>5.2975445160805205E-2</v>
      </c>
      <c r="Q65">
        <v>115.38461538461539</v>
      </c>
      <c r="R65">
        <v>2.1190178064322083E-2</v>
      </c>
      <c r="S65">
        <v>2.0705008111615741E-2</v>
      </c>
      <c r="T65">
        <v>0</v>
      </c>
      <c r="U65">
        <v>5.2253705107045577E-3</v>
      </c>
      <c r="V65">
        <v>5.2253705107045577E-3</v>
      </c>
      <c r="W65">
        <v>13</v>
      </c>
      <c r="X65">
        <v>3.9624000000000001</v>
      </c>
      <c r="Y65">
        <v>0</v>
      </c>
      <c r="Z65">
        <v>20</v>
      </c>
      <c r="AA65">
        <v>80</v>
      </c>
      <c r="AB65">
        <v>0</v>
      </c>
      <c r="AC65">
        <v>0</v>
      </c>
      <c r="AD65">
        <v>0</v>
      </c>
      <c r="AE65">
        <v>0</v>
      </c>
      <c r="AF65">
        <v>100</v>
      </c>
      <c r="AG65">
        <v>19.760000000000002</v>
      </c>
      <c r="AH65">
        <v>14386</v>
      </c>
      <c r="AI65">
        <v>7.81</v>
      </c>
      <c r="AJ65">
        <v>8.1999999999999993</v>
      </c>
      <c r="AK65">
        <v>29.9</v>
      </c>
      <c r="AL65">
        <v>8.57</v>
      </c>
      <c r="AM65" t="s">
        <v>5</v>
      </c>
      <c r="AN65" t="s">
        <v>17</v>
      </c>
      <c r="AO65" t="s">
        <v>18</v>
      </c>
      <c r="AP65" t="s">
        <v>19</v>
      </c>
    </row>
    <row r="66" spans="1:42" x14ac:dyDescent="0.35">
      <c r="A66">
        <v>2018</v>
      </c>
      <c r="B66" t="s">
        <v>109</v>
      </c>
      <c r="C66" t="s">
        <v>56</v>
      </c>
      <c r="D66" t="s">
        <v>57</v>
      </c>
      <c r="E66" s="14">
        <v>43368</v>
      </c>
      <c r="F66">
        <v>38.194265121611203</v>
      </c>
      <c r="G66">
        <v>-122.041992163329</v>
      </c>
      <c r="H66">
        <v>0</v>
      </c>
      <c r="I66">
        <v>0</v>
      </c>
      <c r="J66">
        <v>0</v>
      </c>
      <c r="K66">
        <v>0</v>
      </c>
      <c r="L66">
        <v>2.204150451261131</v>
      </c>
      <c r="M66">
        <v>1807.6923076923081</v>
      </c>
      <c r="N66">
        <v>0.88166018050445238</v>
      </c>
      <c r="O66">
        <v>0.79155975742128359</v>
      </c>
      <c r="P66">
        <v>2.204150451261131</v>
      </c>
      <c r="Q66">
        <v>1807.6923076923081</v>
      </c>
      <c r="R66">
        <v>0.88166018050445238</v>
      </c>
      <c r="S66">
        <v>0.79155975742128359</v>
      </c>
      <c r="T66">
        <v>0</v>
      </c>
      <c r="U66">
        <v>0.89551063152919219</v>
      </c>
      <c r="V66">
        <v>0.89551063152919219</v>
      </c>
      <c r="W66">
        <v>2.9</v>
      </c>
      <c r="X66">
        <v>0.88392000000000004</v>
      </c>
      <c r="Y66">
        <v>10</v>
      </c>
      <c r="Z66">
        <v>60</v>
      </c>
      <c r="AA66">
        <v>30</v>
      </c>
      <c r="AB66">
        <v>0</v>
      </c>
      <c r="AC66">
        <v>0</v>
      </c>
      <c r="AD66">
        <v>0</v>
      </c>
      <c r="AE66">
        <v>0</v>
      </c>
      <c r="AF66">
        <v>90</v>
      </c>
      <c r="AG66">
        <v>20.22</v>
      </c>
      <c r="AH66">
        <v>10997</v>
      </c>
      <c r="AI66">
        <v>7.61</v>
      </c>
      <c r="AJ66">
        <v>5.3</v>
      </c>
      <c r="AK66">
        <v>42.6</v>
      </c>
      <c r="AL66">
        <v>7.29</v>
      </c>
      <c r="AM66" t="s">
        <v>5</v>
      </c>
      <c r="AN66" t="s">
        <v>17</v>
      </c>
      <c r="AO66" t="s">
        <v>18</v>
      </c>
      <c r="AP66" t="s">
        <v>19</v>
      </c>
    </row>
    <row r="67" spans="1:42" x14ac:dyDescent="0.35">
      <c r="A67">
        <v>2018</v>
      </c>
      <c r="B67" t="s">
        <v>109</v>
      </c>
      <c r="C67" t="s">
        <v>58</v>
      </c>
      <c r="D67" t="s">
        <v>59</v>
      </c>
      <c r="E67" s="14">
        <v>43368</v>
      </c>
      <c r="F67">
        <v>38.217057190573001</v>
      </c>
      <c r="G67">
        <v>-122.03174209778901</v>
      </c>
      <c r="H67">
        <v>433.87225036016366</v>
      </c>
      <c r="I67">
        <v>365.38461538461536</v>
      </c>
      <c r="J67">
        <v>41.521574359467664</v>
      </c>
      <c r="K67">
        <v>35.797052023274958</v>
      </c>
      <c r="L67">
        <v>1.0112497680422234</v>
      </c>
      <c r="M67">
        <v>692.30769230769238</v>
      </c>
      <c r="N67">
        <v>0.40449990721688933</v>
      </c>
      <c r="O67">
        <v>0.34873206147471625</v>
      </c>
      <c r="P67">
        <v>434.88350012820587</v>
      </c>
      <c r="Q67">
        <v>1057.6923076923076</v>
      </c>
      <c r="R67">
        <v>41.926074266684552</v>
      </c>
      <c r="S67">
        <v>36.145784084749671</v>
      </c>
      <c r="T67">
        <v>10.124516931191442</v>
      </c>
      <c r="U67">
        <v>9.8632246547967081E-2</v>
      </c>
      <c r="V67">
        <v>10.223149177739408</v>
      </c>
      <c r="W67">
        <v>11.6</v>
      </c>
      <c r="X67">
        <v>3.5356800000000002</v>
      </c>
      <c r="Y67">
        <v>50</v>
      </c>
      <c r="Z67">
        <v>10</v>
      </c>
      <c r="AA67">
        <v>40</v>
      </c>
      <c r="AB67">
        <v>0</v>
      </c>
      <c r="AC67">
        <v>0</v>
      </c>
      <c r="AD67">
        <v>0</v>
      </c>
      <c r="AE67">
        <v>0</v>
      </c>
      <c r="AF67">
        <v>50</v>
      </c>
      <c r="AG67">
        <v>19.760000000000002</v>
      </c>
      <c r="AH67">
        <v>10001</v>
      </c>
      <c r="AI67">
        <v>7.69</v>
      </c>
      <c r="AJ67">
        <v>8.1999999999999993</v>
      </c>
      <c r="AK67">
        <v>44.1</v>
      </c>
      <c r="AL67">
        <v>7.28</v>
      </c>
      <c r="AM67" t="s">
        <v>5</v>
      </c>
      <c r="AN67" t="s">
        <v>17</v>
      </c>
      <c r="AO67" t="s">
        <v>18</v>
      </c>
      <c r="AP67" t="s">
        <v>14</v>
      </c>
    </row>
    <row r="68" spans="1:42" x14ac:dyDescent="0.35">
      <c r="A68">
        <v>2018</v>
      </c>
      <c r="B68" t="s">
        <v>109</v>
      </c>
      <c r="C68" t="s">
        <v>60</v>
      </c>
      <c r="D68" t="s">
        <v>61</v>
      </c>
      <c r="E68" s="14">
        <v>43368</v>
      </c>
      <c r="F68">
        <v>38.208807239468797</v>
      </c>
      <c r="G68">
        <v>-122.054740843638</v>
      </c>
      <c r="H68">
        <v>40.577087038133726</v>
      </c>
      <c r="I68">
        <v>1192.3076923076924</v>
      </c>
      <c r="J68">
        <v>3.8832272295493979</v>
      </c>
      <c r="K68">
        <v>3.6167704847277227</v>
      </c>
      <c r="L68">
        <v>4.625019711555026E-3</v>
      </c>
      <c r="M68">
        <v>19.23076923076923</v>
      </c>
      <c r="N68">
        <v>1.8500078846220105E-3</v>
      </c>
      <c r="O68">
        <v>1.7230652542552538E-3</v>
      </c>
      <c r="P68">
        <v>40.58171205784528</v>
      </c>
      <c r="Q68">
        <v>1211.5384615384617</v>
      </c>
      <c r="R68">
        <v>3.8850772374340199</v>
      </c>
      <c r="S68">
        <v>3.6184935499819781</v>
      </c>
      <c r="T68">
        <v>1.6951492710572378</v>
      </c>
      <c r="U68">
        <v>8.0758588969593822E-4</v>
      </c>
      <c r="V68">
        <v>1.6959568569469339</v>
      </c>
      <c r="W68">
        <v>7</v>
      </c>
      <c r="X68">
        <v>2.1335999999999999</v>
      </c>
      <c r="Y68">
        <v>20</v>
      </c>
      <c r="Z68">
        <v>70</v>
      </c>
      <c r="AA68">
        <v>10</v>
      </c>
      <c r="AB68">
        <v>0</v>
      </c>
      <c r="AC68">
        <v>0</v>
      </c>
      <c r="AD68">
        <v>0</v>
      </c>
      <c r="AE68">
        <v>0</v>
      </c>
      <c r="AF68">
        <v>80</v>
      </c>
      <c r="AG68">
        <v>20.329999999999998</v>
      </c>
      <c r="AH68">
        <v>8289</v>
      </c>
      <c r="AI68">
        <v>7.67</v>
      </c>
      <c r="AJ68">
        <v>11.9</v>
      </c>
      <c r="AK68">
        <v>38.9</v>
      </c>
      <c r="AL68">
        <v>6.11</v>
      </c>
      <c r="AM68" t="s">
        <v>74</v>
      </c>
      <c r="AN68" t="s">
        <v>37</v>
      </c>
      <c r="AO68" t="s">
        <v>18</v>
      </c>
      <c r="AP68" t="s">
        <v>19</v>
      </c>
    </row>
    <row r="69" spans="1:42" x14ac:dyDescent="0.35">
      <c r="A69">
        <v>2018</v>
      </c>
      <c r="B69" t="s">
        <v>109</v>
      </c>
      <c r="C69" t="s">
        <v>62</v>
      </c>
      <c r="D69" t="s">
        <v>63</v>
      </c>
      <c r="E69" s="14">
        <v>43368</v>
      </c>
      <c r="F69">
        <v>38.188905464753503</v>
      </c>
      <c r="G69">
        <v>-122.02059246777701</v>
      </c>
      <c r="H69">
        <v>0</v>
      </c>
      <c r="I69">
        <v>0</v>
      </c>
      <c r="J69">
        <v>0</v>
      </c>
      <c r="K69">
        <v>0</v>
      </c>
      <c r="L69">
        <v>3.5571252089903631E-2</v>
      </c>
      <c r="M69">
        <v>76.92307692307692</v>
      </c>
      <c r="N69">
        <v>1.4228500835961453E-2</v>
      </c>
      <c r="O69">
        <v>1.3948747904554051E-2</v>
      </c>
      <c r="P69">
        <v>3.5571252089903631E-2</v>
      </c>
      <c r="Q69">
        <v>76.92307692307692</v>
      </c>
      <c r="R69">
        <v>1.4228500835961453E-2</v>
      </c>
      <c r="S69">
        <v>1.3948747904554051E-2</v>
      </c>
      <c r="T69">
        <v>0</v>
      </c>
      <c r="U69">
        <v>5.7204510763427044E-3</v>
      </c>
      <c r="V69">
        <v>5.7204510763427044E-3</v>
      </c>
      <c r="W69">
        <v>8</v>
      </c>
      <c r="X69">
        <v>2.4384000000000001</v>
      </c>
      <c r="Y69">
        <v>50</v>
      </c>
      <c r="Z69">
        <v>50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50</v>
      </c>
      <c r="AG69">
        <v>20.76</v>
      </c>
      <c r="AH69">
        <v>9970</v>
      </c>
      <c r="AI69">
        <v>7.6</v>
      </c>
      <c r="AJ69">
        <v>5.5</v>
      </c>
      <c r="AK69">
        <v>26</v>
      </c>
      <c r="AL69">
        <v>7.9</v>
      </c>
      <c r="AM69" t="s">
        <v>5</v>
      </c>
      <c r="AN69" t="s">
        <v>37</v>
      </c>
      <c r="AO69" t="s">
        <v>18</v>
      </c>
      <c r="AP69" t="s">
        <v>14</v>
      </c>
    </row>
    <row r="70" spans="1:42" x14ac:dyDescent="0.35">
      <c r="A70">
        <v>2018</v>
      </c>
      <c r="B70" t="s">
        <v>109</v>
      </c>
      <c r="C70" t="s">
        <v>64</v>
      </c>
      <c r="D70" t="s">
        <v>65</v>
      </c>
      <c r="E70" s="14">
        <v>43368</v>
      </c>
      <c r="F70">
        <v>38.193503941580502</v>
      </c>
      <c r="G70">
        <v>-122.009725684177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4.8</v>
      </c>
      <c r="X70">
        <v>1.4630400000000001</v>
      </c>
      <c r="Y70">
        <v>30</v>
      </c>
      <c r="Z70">
        <v>70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70</v>
      </c>
      <c r="AG70">
        <v>20.59</v>
      </c>
      <c r="AH70">
        <v>9807</v>
      </c>
      <c r="AI70">
        <v>7.59</v>
      </c>
      <c r="AJ70">
        <v>3.8</v>
      </c>
      <c r="AK70">
        <v>5.8</v>
      </c>
      <c r="AL70">
        <v>8.25</v>
      </c>
      <c r="AM70" t="s">
        <v>74</v>
      </c>
      <c r="AN70" t="s">
        <v>37</v>
      </c>
      <c r="AO70" t="s">
        <v>18</v>
      </c>
      <c r="AP70" t="s">
        <v>14</v>
      </c>
    </row>
    <row r="71" spans="1:42" x14ac:dyDescent="0.35">
      <c r="A71">
        <v>2018</v>
      </c>
      <c r="B71" t="s">
        <v>109</v>
      </c>
      <c r="C71" t="s">
        <v>66</v>
      </c>
      <c r="D71" t="s">
        <v>67</v>
      </c>
      <c r="E71" s="14">
        <v>43368</v>
      </c>
      <c r="F71">
        <v>38.1878551259598</v>
      </c>
      <c r="G71">
        <v>-122.00183666849099</v>
      </c>
      <c r="H71">
        <v>0</v>
      </c>
      <c r="I71">
        <v>0</v>
      </c>
      <c r="J71">
        <v>0</v>
      </c>
      <c r="K71">
        <v>0</v>
      </c>
      <c r="L71">
        <v>0.19955245340475669</v>
      </c>
      <c r="M71">
        <v>403.84615384615381</v>
      </c>
      <c r="N71">
        <v>7.9820981361902688E-2</v>
      </c>
      <c r="O71">
        <v>7.6199778979146426E-2</v>
      </c>
      <c r="P71">
        <v>0.19955245340475669</v>
      </c>
      <c r="Q71">
        <v>403.84615384615381</v>
      </c>
      <c r="R71">
        <v>7.9820981361902688E-2</v>
      </c>
      <c r="S71">
        <v>7.6199778979146426E-2</v>
      </c>
      <c r="T71">
        <v>0</v>
      </c>
      <c r="U71">
        <v>6.249981871649149E-2</v>
      </c>
      <c r="V71">
        <v>6.249981871649149E-2</v>
      </c>
      <c r="W71">
        <v>4</v>
      </c>
      <c r="X71">
        <v>1.2192000000000001</v>
      </c>
      <c r="Y71">
        <v>10</v>
      </c>
      <c r="Z71">
        <v>80</v>
      </c>
      <c r="AA71">
        <v>5</v>
      </c>
      <c r="AB71">
        <v>0</v>
      </c>
      <c r="AC71">
        <v>5</v>
      </c>
      <c r="AD71">
        <v>0</v>
      </c>
      <c r="AE71">
        <v>0</v>
      </c>
      <c r="AF71">
        <v>85</v>
      </c>
      <c r="AG71">
        <v>21.08</v>
      </c>
      <c r="AH71">
        <v>11089</v>
      </c>
      <c r="AI71">
        <v>7.68</v>
      </c>
      <c r="AJ71">
        <v>4.8</v>
      </c>
      <c r="AK71">
        <v>25.6</v>
      </c>
      <c r="AL71">
        <v>8.3000000000000007</v>
      </c>
      <c r="AM71" t="s">
        <v>5</v>
      </c>
      <c r="AN71" t="s">
        <v>37</v>
      </c>
      <c r="AO71" t="s">
        <v>18</v>
      </c>
      <c r="AP71" t="s">
        <v>19</v>
      </c>
    </row>
    <row r="72" spans="1:42" x14ac:dyDescent="0.35">
      <c r="A72">
        <v>2018</v>
      </c>
      <c r="B72" t="s">
        <v>109</v>
      </c>
      <c r="C72" t="s">
        <v>68</v>
      </c>
      <c r="D72" t="s">
        <v>69</v>
      </c>
      <c r="E72" s="14">
        <v>43367</v>
      </c>
      <c r="F72">
        <v>38.180526249911203</v>
      </c>
      <c r="G72">
        <v>-121.996098928069</v>
      </c>
      <c r="H72">
        <v>3.2397559173913087E-3</v>
      </c>
      <c r="I72">
        <v>19.23076923076923</v>
      </c>
      <c r="J72">
        <v>3.1004464129434829E-4</v>
      </c>
      <c r="K72">
        <v>2.7095643325970035E-4</v>
      </c>
      <c r="L72">
        <v>48.393518742587723</v>
      </c>
      <c r="M72">
        <v>807.69230769230785</v>
      </c>
      <c r="N72">
        <v>19.357407497035091</v>
      </c>
      <c r="O72">
        <v>16.916964185075955</v>
      </c>
      <c r="P72">
        <v>48.396758498505115</v>
      </c>
      <c r="Q72">
        <v>826.92307692307713</v>
      </c>
      <c r="R72">
        <v>19.357717541676386</v>
      </c>
      <c r="S72">
        <v>16.917235141509213</v>
      </c>
      <c r="T72">
        <v>8.0814970549898684E-5</v>
      </c>
      <c r="U72">
        <v>5.0456228182641238</v>
      </c>
      <c r="V72">
        <v>5.0457036332346732</v>
      </c>
      <c r="W72">
        <v>11</v>
      </c>
      <c r="X72">
        <v>3.3528000000000002</v>
      </c>
      <c r="Y72">
        <v>0</v>
      </c>
      <c r="Z72">
        <v>95</v>
      </c>
      <c r="AA72">
        <v>5</v>
      </c>
      <c r="AB72">
        <v>0</v>
      </c>
      <c r="AC72">
        <v>0</v>
      </c>
      <c r="AD72">
        <v>0</v>
      </c>
      <c r="AE72">
        <v>0</v>
      </c>
      <c r="AF72">
        <v>100</v>
      </c>
      <c r="AG72">
        <v>19.96</v>
      </c>
      <c r="AH72">
        <v>11642</v>
      </c>
      <c r="AI72">
        <v>7.68</v>
      </c>
      <c r="AJ72">
        <v>5.4</v>
      </c>
      <c r="AK72">
        <v>45.8</v>
      </c>
      <c r="AL72">
        <v>8.16</v>
      </c>
      <c r="AM72" t="s">
        <v>5</v>
      </c>
      <c r="AN72" t="s">
        <v>17</v>
      </c>
      <c r="AO72" t="s">
        <v>18</v>
      </c>
      <c r="AP72" t="s">
        <v>14</v>
      </c>
    </row>
    <row r="73" spans="1:42" x14ac:dyDescent="0.35">
      <c r="A73">
        <v>2018</v>
      </c>
      <c r="B73" t="s">
        <v>109</v>
      </c>
      <c r="C73" t="s">
        <v>70</v>
      </c>
      <c r="D73" t="s">
        <v>71</v>
      </c>
      <c r="E73" s="14">
        <v>43367</v>
      </c>
      <c r="F73">
        <v>38.175323474043402</v>
      </c>
      <c r="G73">
        <v>-121.920996042745</v>
      </c>
      <c r="H73">
        <v>22.685222876426444</v>
      </c>
      <c r="I73">
        <v>519.23076923076917</v>
      </c>
      <c r="J73">
        <v>2.1709758292740107</v>
      </c>
      <c r="K73">
        <v>1.9919460919763536</v>
      </c>
      <c r="L73">
        <v>0.26842606667269037</v>
      </c>
      <c r="M73">
        <v>500.00000000000006</v>
      </c>
      <c r="N73">
        <v>0.10737042666907615</v>
      </c>
      <c r="O73">
        <v>9.8516113773971181E-2</v>
      </c>
      <c r="P73">
        <v>22.953648943099136</v>
      </c>
      <c r="Q73">
        <v>1019.2307692307693</v>
      </c>
      <c r="R73">
        <v>2.2783462559430867</v>
      </c>
      <c r="S73">
        <v>2.0904622057503248</v>
      </c>
      <c r="T73">
        <v>0.25729355146738192</v>
      </c>
      <c r="U73">
        <v>1.2725023479184902E-2</v>
      </c>
      <c r="V73">
        <v>0.27001857494656684</v>
      </c>
      <c r="W73">
        <v>25.4</v>
      </c>
      <c r="X73">
        <v>7.7419200000000004</v>
      </c>
      <c r="Y73">
        <v>50</v>
      </c>
      <c r="Z73">
        <v>0</v>
      </c>
      <c r="AA73">
        <v>50</v>
      </c>
      <c r="AB73">
        <v>0</v>
      </c>
      <c r="AC73">
        <v>0</v>
      </c>
      <c r="AD73">
        <v>0</v>
      </c>
      <c r="AE73">
        <v>0</v>
      </c>
      <c r="AF73">
        <v>50</v>
      </c>
      <c r="AG73">
        <v>20.25</v>
      </c>
      <c r="AH73">
        <v>9178</v>
      </c>
      <c r="AI73">
        <v>7.66</v>
      </c>
      <c r="AJ73">
        <v>4.3</v>
      </c>
      <c r="AK73">
        <v>21.4</v>
      </c>
      <c r="AL73">
        <v>7.73</v>
      </c>
      <c r="AM73" t="s">
        <v>5</v>
      </c>
      <c r="AN73" t="s">
        <v>37</v>
      </c>
      <c r="AO73" t="s">
        <v>18</v>
      </c>
      <c r="AP73" t="s">
        <v>19</v>
      </c>
    </row>
    <row r="74" spans="1:42" x14ac:dyDescent="0.35">
      <c r="A74">
        <v>2018</v>
      </c>
      <c r="B74" t="s">
        <v>109</v>
      </c>
      <c r="C74" t="s">
        <v>72</v>
      </c>
      <c r="D74" t="s">
        <v>73</v>
      </c>
      <c r="E74" s="14">
        <v>43367</v>
      </c>
      <c r="F74">
        <v>38.174060145792602</v>
      </c>
      <c r="G74">
        <v>-121.905688144896</v>
      </c>
      <c r="H74">
        <v>1.5447658561279207</v>
      </c>
      <c r="I74">
        <v>250</v>
      </c>
      <c r="J74">
        <v>0.14783409243144202</v>
      </c>
      <c r="K74">
        <v>0.14233638124405315</v>
      </c>
      <c r="L74">
        <v>0</v>
      </c>
      <c r="M74">
        <v>0</v>
      </c>
      <c r="N74">
        <v>0</v>
      </c>
      <c r="O74">
        <v>0</v>
      </c>
      <c r="P74">
        <v>1.5447658561279207</v>
      </c>
      <c r="Q74">
        <v>250</v>
      </c>
      <c r="R74">
        <v>0.14783409243144202</v>
      </c>
      <c r="S74">
        <v>0.14233638124405315</v>
      </c>
      <c r="T74">
        <v>7.7830479682881204E-2</v>
      </c>
      <c r="U74">
        <v>0</v>
      </c>
      <c r="V74">
        <v>7.7830479682881204E-2</v>
      </c>
      <c r="W74">
        <v>6</v>
      </c>
      <c r="X74">
        <v>1.8288000000000002</v>
      </c>
      <c r="Y74">
        <v>50</v>
      </c>
      <c r="Z74">
        <v>25</v>
      </c>
      <c r="AA74">
        <v>25</v>
      </c>
      <c r="AB74">
        <v>0</v>
      </c>
      <c r="AC74">
        <v>0</v>
      </c>
      <c r="AD74">
        <v>0</v>
      </c>
      <c r="AE74">
        <v>0</v>
      </c>
      <c r="AF74">
        <v>50</v>
      </c>
      <c r="AG74">
        <v>20.440000000000001</v>
      </c>
      <c r="AH74">
        <v>9062</v>
      </c>
      <c r="AI74">
        <v>7.62</v>
      </c>
      <c r="AJ74">
        <v>4.2</v>
      </c>
      <c r="AK74">
        <v>13.7</v>
      </c>
      <c r="AL74">
        <v>8.01</v>
      </c>
      <c r="AM74" t="s">
        <v>74</v>
      </c>
      <c r="AN74" t="s">
        <v>37</v>
      </c>
      <c r="AO74" t="s">
        <v>18</v>
      </c>
      <c r="AP74" t="s">
        <v>19</v>
      </c>
    </row>
    <row r="75" spans="1:42" x14ac:dyDescent="0.35">
      <c r="A75">
        <v>2018</v>
      </c>
      <c r="B75" t="s">
        <v>109</v>
      </c>
      <c r="C75" t="s">
        <v>75</v>
      </c>
      <c r="D75" t="s">
        <v>76</v>
      </c>
      <c r="E75" s="14">
        <v>43367</v>
      </c>
      <c r="F75">
        <v>38.1997646521842</v>
      </c>
      <c r="G75">
        <v>-121.916640421929</v>
      </c>
      <c r="H75">
        <v>0.3639776108740963</v>
      </c>
      <c r="I75">
        <v>19.23076923076923</v>
      </c>
      <c r="J75">
        <v>3.4832657360651019E-2</v>
      </c>
      <c r="K75">
        <v>3.421676408937685E-2</v>
      </c>
      <c r="L75">
        <v>0</v>
      </c>
      <c r="M75">
        <v>0</v>
      </c>
      <c r="N75">
        <v>0</v>
      </c>
      <c r="O75">
        <v>0</v>
      </c>
      <c r="P75">
        <v>0.3639776108740963</v>
      </c>
      <c r="Q75">
        <v>19.23076923076923</v>
      </c>
      <c r="R75">
        <v>3.4832657360651019E-2</v>
      </c>
      <c r="S75">
        <v>3.421676408937685E-2</v>
      </c>
      <c r="T75">
        <v>2.8784544795558961E-2</v>
      </c>
      <c r="U75">
        <v>0</v>
      </c>
      <c r="V75">
        <v>2.8784544795558961E-2</v>
      </c>
      <c r="W75">
        <v>3.9</v>
      </c>
      <c r="X75">
        <v>1.18872</v>
      </c>
      <c r="Y75">
        <v>0</v>
      </c>
      <c r="Z75">
        <v>0</v>
      </c>
      <c r="AA75">
        <v>0</v>
      </c>
      <c r="AB75">
        <v>0</v>
      </c>
      <c r="AC75">
        <v>100</v>
      </c>
      <c r="AD75">
        <v>0</v>
      </c>
      <c r="AE75">
        <v>0</v>
      </c>
      <c r="AF75">
        <v>0</v>
      </c>
      <c r="AG75">
        <v>20.13</v>
      </c>
      <c r="AH75">
        <v>8796</v>
      </c>
      <c r="AI75">
        <v>7.57</v>
      </c>
      <c r="AJ75">
        <v>10.6</v>
      </c>
      <c r="AK75">
        <v>34.1</v>
      </c>
      <c r="AL75">
        <v>7.42</v>
      </c>
      <c r="AM75" t="s">
        <v>74</v>
      </c>
      <c r="AN75" t="s">
        <v>37</v>
      </c>
      <c r="AO75" t="s">
        <v>18</v>
      </c>
      <c r="AP75" t="s">
        <v>14</v>
      </c>
    </row>
    <row r="76" spans="1:42" x14ac:dyDescent="0.35">
      <c r="A76">
        <v>2018</v>
      </c>
      <c r="B76" t="s">
        <v>109</v>
      </c>
      <c r="C76" t="s">
        <v>77</v>
      </c>
      <c r="D76" t="s">
        <v>78</v>
      </c>
      <c r="E76" s="14">
        <v>43367</v>
      </c>
      <c r="F76">
        <v>38.144860634345399</v>
      </c>
      <c r="G76">
        <v>-121.909522207615</v>
      </c>
      <c r="H76">
        <v>20.638102487660714</v>
      </c>
      <c r="I76">
        <v>538.46153846153845</v>
      </c>
      <c r="J76">
        <v>2.2086778246225802</v>
      </c>
      <c r="K76">
        <v>1.9694679592608164</v>
      </c>
      <c r="L76">
        <v>27.380909662601368</v>
      </c>
      <c r="M76">
        <v>192.30769230769229</v>
      </c>
      <c r="N76">
        <v>10.952363865040548</v>
      </c>
      <c r="O76">
        <v>9.7661729881537873</v>
      </c>
      <c r="P76">
        <v>48.019012150262085</v>
      </c>
      <c r="Q76">
        <v>730.76923076923072</v>
      </c>
      <c r="R76">
        <v>13.161041689663127</v>
      </c>
      <c r="S76">
        <v>11.735640947414604</v>
      </c>
      <c r="T76">
        <v>0.80768863158662085</v>
      </c>
      <c r="U76">
        <v>4.0051562451418086</v>
      </c>
      <c r="V76">
        <v>4.8128448767284295</v>
      </c>
      <c r="W76">
        <v>8</v>
      </c>
      <c r="X76">
        <v>2.4384000000000001</v>
      </c>
      <c r="Y76">
        <v>0</v>
      </c>
      <c r="Z76">
        <v>100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100</v>
      </c>
      <c r="AG76">
        <v>20.83</v>
      </c>
      <c r="AH76">
        <v>8955</v>
      </c>
      <c r="AI76">
        <v>7.65</v>
      </c>
      <c r="AJ76">
        <v>5</v>
      </c>
      <c r="AK76">
        <v>14</v>
      </c>
      <c r="AL76">
        <v>8.2200000000000006</v>
      </c>
      <c r="AM76" t="s">
        <v>24</v>
      </c>
      <c r="AN76" t="s">
        <v>17</v>
      </c>
      <c r="AO76" t="s">
        <v>18</v>
      </c>
      <c r="AP76" t="s">
        <v>14</v>
      </c>
    </row>
    <row r="77" spans="1:42" x14ac:dyDescent="0.35">
      <c r="A77">
        <v>2018</v>
      </c>
      <c r="B77" t="s">
        <v>109</v>
      </c>
      <c r="C77" t="s">
        <v>79</v>
      </c>
      <c r="D77" t="s">
        <v>80</v>
      </c>
      <c r="E77" s="14">
        <v>43368</v>
      </c>
      <c r="F77">
        <v>38.072031128187902</v>
      </c>
      <c r="G77">
        <v>-121.868952075179</v>
      </c>
      <c r="H77">
        <v>51.841108535592056</v>
      </c>
      <c r="I77">
        <v>96.153846153846146</v>
      </c>
      <c r="J77">
        <v>4.9611940868561604</v>
      </c>
      <c r="K77">
        <v>4.7035084885585547</v>
      </c>
      <c r="L77">
        <v>0.13901705796608677</v>
      </c>
      <c r="M77">
        <v>134.61538461538461</v>
      </c>
      <c r="N77">
        <v>5.5606823186434708E-2</v>
      </c>
      <c r="O77">
        <v>5.2718591593119687E-2</v>
      </c>
      <c r="P77">
        <v>51.980125593558142</v>
      </c>
      <c r="Q77">
        <v>230.76923076923077</v>
      </c>
      <c r="R77">
        <v>5.016800910042595</v>
      </c>
      <c r="S77">
        <v>4.7562270801516746</v>
      </c>
      <c r="T77">
        <v>1.2859548579829818</v>
      </c>
      <c r="U77">
        <v>1.4413438208967542E-2</v>
      </c>
      <c r="V77">
        <v>1.3003682961919494</v>
      </c>
      <c r="W77">
        <v>12</v>
      </c>
      <c r="X77">
        <v>3.6576000000000004</v>
      </c>
      <c r="Y77">
        <v>5</v>
      </c>
      <c r="Z77">
        <v>85</v>
      </c>
      <c r="AA77">
        <v>5</v>
      </c>
      <c r="AB77">
        <v>0</v>
      </c>
      <c r="AC77">
        <v>5</v>
      </c>
      <c r="AD77">
        <v>0</v>
      </c>
      <c r="AE77">
        <v>0</v>
      </c>
      <c r="AF77">
        <v>90</v>
      </c>
      <c r="AG77">
        <v>20.14</v>
      </c>
      <c r="AH77">
        <v>4170</v>
      </c>
      <c r="AI77">
        <v>7.9</v>
      </c>
      <c r="AJ77">
        <v>5.6</v>
      </c>
      <c r="AK77">
        <v>7.8</v>
      </c>
      <c r="AL77">
        <v>8.8000000000000007</v>
      </c>
      <c r="AM77" t="s">
        <v>5</v>
      </c>
      <c r="AN77" t="s">
        <v>17</v>
      </c>
      <c r="AO77" t="s">
        <v>18</v>
      </c>
      <c r="AP77" t="s">
        <v>19</v>
      </c>
    </row>
    <row r="78" spans="1:42" x14ac:dyDescent="0.35">
      <c r="A78">
        <v>2018</v>
      </c>
      <c r="B78" t="s">
        <v>109</v>
      </c>
      <c r="C78" t="s">
        <v>81</v>
      </c>
      <c r="D78" t="s">
        <v>82</v>
      </c>
      <c r="E78" s="14">
        <v>43367</v>
      </c>
      <c r="F78">
        <v>38.171174999999998</v>
      </c>
      <c r="G78">
        <v>-121.958181</v>
      </c>
      <c r="H78">
        <v>20.261613331918628</v>
      </c>
      <c r="I78">
        <v>173.07692307692307</v>
      </c>
      <c r="J78">
        <v>1.9390363958646128</v>
      </c>
      <c r="K78">
        <v>1.4219710145047502</v>
      </c>
      <c r="L78">
        <v>124.90592963948603</v>
      </c>
      <c r="M78">
        <v>4461.5384615384619</v>
      </c>
      <c r="N78">
        <v>49.962371855794416</v>
      </c>
      <c r="O78">
        <v>36.639355891599294</v>
      </c>
      <c r="P78">
        <v>145.16754297140466</v>
      </c>
      <c r="Q78">
        <v>4634.6153846153848</v>
      </c>
      <c r="R78">
        <v>51.901408251659028</v>
      </c>
      <c r="S78">
        <v>38.061326906104043</v>
      </c>
      <c r="T78">
        <v>0.32624190447129153</v>
      </c>
      <c r="U78">
        <v>8.4061440934785381</v>
      </c>
      <c r="V78">
        <v>8.7323859979498284</v>
      </c>
      <c r="W78">
        <v>14.3</v>
      </c>
      <c r="X78">
        <v>4.3586400000000003</v>
      </c>
      <c r="Y78">
        <v>20</v>
      </c>
      <c r="Z78">
        <v>60</v>
      </c>
      <c r="AA78">
        <v>0</v>
      </c>
      <c r="AB78">
        <v>0</v>
      </c>
      <c r="AC78">
        <v>20</v>
      </c>
      <c r="AD78">
        <v>0</v>
      </c>
      <c r="AE78">
        <v>0</v>
      </c>
      <c r="AF78">
        <v>60</v>
      </c>
      <c r="AG78">
        <v>20.16</v>
      </c>
      <c r="AH78">
        <v>9748</v>
      </c>
      <c r="AI78">
        <v>7.63</v>
      </c>
      <c r="AJ78">
        <v>3.6</v>
      </c>
      <c r="AK78">
        <v>36.200000000000003</v>
      </c>
      <c r="AL78">
        <v>7.94</v>
      </c>
      <c r="AM78" t="s">
        <v>5</v>
      </c>
      <c r="AN78" t="s">
        <v>17</v>
      </c>
      <c r="AO78" t="s">
        <v>18</v>
      </c>
      <c r="AP78" t="s">
        <v>19</v>
      </c>
    </row>
    <row r="79" spans="1:42" x14ac:dyDescent="0.35">
      <c r="A79">
        <v>2018</v>
      </c>
      <c r="B79" t="s">
        <v>109</v>
      </c>
      <c r="C79" t="s">
        <v>83</v>
      </c>
      <c r="D79" t="s">
        <v>84</v>
      </c>
      <c r="E79" s="14">
        <v>43367</v>
      </c>
      <c r="F79">
        <v>38.155228999999999</v>
      </c>
      <c r="G79">
        <v>-121.92331299999999</v>
      </c>
      <c r="H79">
        <v>22.880162448040601</v>
      </c>
      <c r="I79">
        <v>153.84615384615384</v>
      </c>
      <c r="J79">
        <v>2.1896315462774858</v>
      </c>
      <c r="K79">
        <v>1.8856064989253394</v>
      </c>
      <c r="L79">
        <v>27.046604347322088</v>
      </c>
      <c r="M79">
        <v>1230.7692307692309</v>
      </c>
      <c r="N79">
        <v>10.818641738928836</v>
      </c>
      <c r="O79">
        <v>9.3164994846507181</v>
      </c>
      <c r="P79">
        <v>49.926766795362688</v>
      </c>
      <c r="Q79">
        <v>1384.6153846153848</v>
      </c>
      <c r="R79">
        <v>13.008273285206322</v>
      </c>
      <c r="S79">
        <v>11.202105983576057</v>
      </c>
      <c r="T79">
        <v>0.25776554283209469</v>
      </c>
      <c r="U79">
        <v>1.2735809662963031</v>
      </c>
      <c r="V79">
        <v>1.531346509128398</v>
      </c>
      <c r="W79">
        <v>24</v>
      </c>
      <c r="X79">
        <v>7.3152000000000008</v>
      </c>
      <c r="Y79">
        <v>25</v>
      </c>
      <c r="Z79">
        <v>75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75</v>
      </c>
      <c r="AG79">
        <v>20.190000000000001</v>
      </c>
      <c r="AH79">
        <v>9261</v>
      </c>
      <c r="AI79">
        <v>7.63</v>
      </c>
      <c r="AJ79">
        <v>8.6</v>
      </c>
      <c r="AK79">
        <v>5.0999999999999996</v>
      </c>
      <c r="AL79">
        <v>8.07</v>
      </c>
      <c r="AM79" t="s">
        <v>5</v>
      </c>
      <c r="AN79" t="s">
        <v>17</v>
      </c>
      <c r="AO79" t="s">
        <v>18</v>
      </c>
      <c r="AP79" t="s">
        <v>19</v>
      </c>
    </row>
    <row r="80" spans="1:42" x14ac:dyDescent="0.35">
      <c r="A80">
        <v>2018</v>
      </c>
      <c r="B80" t="s">
        <v>109</v>
      </c>
      <c r="C80" t="s">
        <v>85</v>
      </c>
      <c r="D80" t="s">
        <v>86</v>
      </c>
      <c r="E80" s="14">
        <v>43367</v>
      </c>
      <c r="F80">
        <v>38.122951999999998</v>
      </c>
      <c r="G80">
        <v>-121.914452</v>
      </c>
      <c r="H80">
        <v>383.86459068874626</v>
      </c>
      <c r="I80">
        <v>365.38461538461536</v>
      </c>
      <c r="J80">
        <v>41.080967090795632</v>
      </c>
      <c r="K80">
        <v>35.275275466484331</v>
      </c>
      <c r="L80">
        <v>1.6897545389577255</v>
      </c>
      <c r="M80">
        <v>38.46153846153846</v>
      </c>
      <c r="N80">
        <v>0.67590181558309026</v>
      </c>
      <c r="O80">
        <v>0.58038124273691793</v>
      </c>
      <c r="P80">
        <v>385.554345227704</v>
      </c>
      <c r="Q80">
        <v>403.84615384615381</v>
      </c>
      <c r="R80">
        <v>41.75686890637872</v>
      </c>
      <c r="S80">
        <v>35.85565670922125</v>
      </c>
      <c r="T80">
        <v>8.2666093612871041</v>
      </c>
      <c r="U80">
        <v>0.13600985253489828</v>
      </c>
      <c r="V80">
        <v>8.4026192138220033</v>
      </c>
      <c r="W80">
        <v>14</v>
      </c>
      <c r="X80">
        <v>4.2671999999999999</v>
      </c>
      <c r="Y80">
        <v>50</v>
      </c>
      <c r="Z80">
        <v>50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50</v>
      </c>
      <c r="AG80">
        <v>20.64</v>
      </c>
      <c r="AH80">
        <v>8008</v>
      </c>
      <c r="AI80">
        <v>7.74</v>
      </c>
      <c r="AJ80">
        <v>4.9000000000000004</v>
      </c>
      <c r="AK80">
        <v>12.2</v>
      </c>
      <c r="AL80">
        <v>8.4499999999999993</v>
      </c>
      <c r="AM80" t="s">
        <v>5</v>
      </c>
      <c r="AN80" t="s">
        <v>17</v>
      </c>
      <c r="AO80" t="s">
        <v>18</v>
      </c>
      <c r="AP80" t="s">
        <v>19</v>
      </c>
    </row>
    <row r="81" spans="1:42" x14ac:dyDescent="0.35">
      <c r="A81">
        <v>2018</v>
      </c>
      <c r="B81" t="s">
        <v>109</v>
      </c>
      <c r="C81" t="s">
        <v>87</v>
      </c>
      <c r="D81" t="s">
        <v>88</v>
      </c>
      <c r="E81" s="14">
        <v>43368</v>
      </c>
      <c r="F81">
        <v>38.152700000000003</v>
      </c>
      <c r="G81">
        <v>-122.0908</v>
      </c>
      <c r="H81">
        <v>0</v>
      </c>
      <c r="I81">
        <v>0</v>
      </c>
      <c r="J81">
        <v>0</v>
      </c>
      <c r="K81">
        <v>0</v>
      </c>
      <c r="L81">
        <v>191.46485550483513</v>
      </c>
      <c r="M81">
        <v>8384.6153846153829</v>
      </c>
      <c r="N81">
        <v>76.585942201934031</v>
      </c>
      <c r="O81">
        <v>51.168611343008045</v>
      </c>
      <c r="P81">
        <v>191.46485550483513</v>
      </c>
      <c r="Q81">
        <v>8384.6153846153829</v>
      </c>
      <c r="R81">
        <v>76.585942201934031</v>
      </c>
      <c r="S81">
        <v>51.168611343008045</v>
      </c>
      <c r="T81">
        <v>0</v>
      </c>
      <c r="U81">
        <v>6.994834227773409</v>
      </c>
      <c r="V81">
        <v>6.994834227773409</v>
      </c>
      <c r="W81">
        <v>24</v>
      </c>
      <c r="X81">
        <v>7.3152000000000008</v>
      </c>
      <c r="Y81">
        <v>10</v>
      </c>
      <c r="Z81">
        <v>50</v>
      </c>
      <c r="AA81">
        <v>40</v>
      </c>
      <c r="AB81">
        <v>0</v>
      </c>
      <c r="AC81">
        <v>0</v>
      </c>
      <c r="AD81">
        <v>0</v>
      </c>
      <c r="AE81">
        <v>0</v>
      </c>
      <c r="AF81">
        <v>90</v>
      </c>
      <c r="AG81">
        <v>19.86</v>
      </c>
      <c r="AH81">
        <v>15080</v>
      </c>
      <c r="AI81">
        <v>7.54</v>
      </c>
      <c r="AJ81">
        <v>5.2</v>
      </c>
      <c r="AK81">
        <v>52.6</v>
      </c>
      <c r="AL81">
        <v>7.05</v>
      </c>
      <c r="AM81" t="s">
        <v>74</v>
      </c>
      <c r="AN81" t="s">
        <v>37</v>
      </c>
      <c r="AO81" t="s">
        <v>18</v>
      </c>
      <c r="AP81" t="s">
        <v>14</v>
      </c>
    </row>
    <row r="82" spans="1:42" x14ac:dyDescent="0.35">
      <c r="A82">
        <v>2018</v>
      </c>
      <c r="B82" t="s">
        <v>109</v>
      </c>
      <c r="C82" t="s">
        <v>89</v>
      </c>
      <c r="D82" t="s">
        <v>90</v>
      </c>
      <c r="E82" s="14">
        <v>43368</v>
      </c>
      <c r="F82">
        <v>38.179394887464603</v>
      </c>
      <c r="G82">
        <v>-122.07119546814</v>
      </c>
      <c r="H82">
        <v>2.6524318730325236</v>
      </c>
      <c r="I82">
        <v>19.23076923076923</v>
      </c>
      <c r="J82">
        <v>0.25383773024921252</v>
      </c>
      <c r="K82">
        <v>0.22966564781223486</v>
      </c>
      <c r="L82">
        <v>1.7686050165514597</v>
      </c>
      <c r="M82">
        <v>1634.6153846153852</v>
      </c>
      <c r="N82">
        <v>0.70744200662058399</v>
      </c>
      <c r="O82">
        <v>0.64007476973808863</v>
      </c>
      <c r="P82">
        <v>4.4210368895839833</v>
      </c>
      <c r="Q82">
        <v>1653.8461538461545</v>
      </c>
      <c r="R82">
        <v>0.96127973686979651</v>
      </c>
      <c r="S82">
        <v>0.8697404175503235</v>
      </c>
      <c r="T82">
        <v>3.1395675827350561E-2</v>
      </c>
      <c r="U82">
        <v>8.7499285014502479E-2</v>
      </c>
      <c r="V82">
        <v>0.11889496084185304</v>
      </c>
      <c r="W82">
        <v>24</v>
      </c>
      <c r="X82">
        <v>7.3152000000000008</v>
      </c>
      <c r="Y82">
        <v>20</v>
      </c>
      <c r="Z82">
        <v>80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80</v>
      </c>
      <c r="AG82">
        <v>20.12</v>
      </c>
      <c r="AH82">
        <v>12973</v>
      </c>
      <c r="AI82">
        <v>7.71</v>
      </c>
      <c r="AJ82">
        <v>4.9000000000000004</v>
      </c>
      <c r="AK82">
        <v>56.8</v>
      </c>
      <c r="AL82">
        <v>8.2200000000000006</v>
      </c>
      <c r="AM82" t="s">
        <v>5</v>
      </c>
      <c r="AN82" t="s">
        <v>37</v>
      </c>
      <c r="AO82" t="s">
        <v>18</v>
      </c>
      <c r="AP82" t="s">
        <v>14</v>
      </c>
    </row>
    <row r="83" spans="1:42" x14ac:dyDescent="0.35">
      <c r="A83">
        <v>2018</v>
      </c>
      <c r="B83" t="s">
        <v>109</v>
      </c>
      <c r="C83" t="s">
        <v>91</v>
      </c>
      <c r="D83" t="s">
        <v>92</v>
      </c>
      <c r="E83" s="14">
        <v>43367</v>
      </c>
      <c r="F83">
        <v>38.1912245220703</v>
      </c>
      <c r="G83">
        <v>-122.066275303423</v>
      </c>
      <c r="H83">
        <v>0</v>
      </c>
      <c r="I83">
        <v>0</v>
      </c>
      <c r="J83">
        <v>0</v>
      </c>
      <c r="K83">
        <v>0</v>
      </c>
      <c r="L83">
        <v>9.250039423110052E-3</v>
      </c>
      <c r="M83">
        <v>38.46153846153846</v>
      </c>
      <c r="N83">
        <v>3.700015769244021E-3</v>
      </c>
      <c r="O83">
        <v>3.651105253986629E-3</v>
      </c>
      <c r="P83">
        <v>9.250039423110052E-3</v>
      </c>
      <c r="Q83">
        <v>38.46153846153846</v>
      </c>
      <c r="R83">
        <v>3.700015769244021E-3</v>
      </c>
      <c r="S83">
        <v>3.651105253986629E-3</v>
      </c>
      <c r="T83">
        <v>0</v>
      </c>
      <c r="U83">
        <v>1.5761436550225467E-3</v>
      </c>
      <c r="V83">
        <v>1.5761436550225467E-3</v>
      </c>
      <c r="W83">
        <v>7.6</v>
      </c>
      <c r="X83">
        <v>2.3164799999999999</v>
      </c>
      <c r="Y83">
        <v>10</v>
      </c>
      <c r="Z83">
        <v>70</v>
      </c>
      <c r="AA83">
        <v>20</v>
      </c>
      <c r="AB83">
        <v>0</v>
      </c>
      <c r="AC83">
        <v>0</v>
      </c>
      <c r="AD83">
        <v>0</v>
      </c>
      <c r="AE83">
        <v>0</v>
      </c>
      <c r="AF83">
        <v>90</v>
      </c>
      <c r="AG83">
        <v>20.18</v>
      </c>
      <c r="AH83">
        <v>12311</v>
      </c>
      <c r="AI83">
        <v>7.31</v>
      </c>
      <c r="AJ83">
        <v>22.4</v>
      </c>
      <c r="AK83">
        <v>57.3</v>
      </c>
      <c r="AL83">
        <v>5.75</v>
      </c>
      <c r="AM83" t="s">
        <v>5</v>
      </c>
      <c r="AN83" t="s">
        <v>37</v>
      </c>
      <c r="AO83" t="s">
        <v>18</v>
      </c>
      <c r="AP83" t="s">
        <v>19</v>
      </c>
    </row>
    <row r="84" spans="1:42" x14ac:dyDescent="0.35">
      <c r="A84">
        <v>2018</v>
      </c>
      <c r="B84" t="s">
        <v>109</v>
      </c>
      <c r="C84" t="s">
        <v>93</v>
      </c>
      <c r="D84" t="s">
        <v>94</v>
      </c>
      <c r="E84" s="14">
        <v>43368</v>
      </c>
      <c r="F84">
        <v>38.197915584584699</v>
      </c>
      <c r="G84">
        <v>-122.051230243737</v>
      </c>
      <c r="H84">
        <v>0</v>
      </c>
      <c r="I84">
        <v>0</v>
      </c>
      <c r="J84">
        <v>0</v>
      </c>
      <c r="K84">
        <v>0</v>
      </c>
      <c r="L84">
        <v>6.1892464756697213E-2</v>
      </c>
      <c r="M84">
        <v>115.38461538461539</v>
      </c>
      <c r="N84">
        <v>2.4756985902678885E-2</v>
      </c>
      <c r="O84">
        <v>2.4151058273938097E-2</v>
      </c>
      <c r="P84">
        <v>6.1892464756697213E-2</v>
      </c>
      <c r="Q84">
        <v>115.38461538461539</v>
      </c>
      <c r="R84">
        <v>2.4756985902678885E-2</v>
      </c>
      <c r="S84">
        <v>2.4151058273938097E-2</v>
      </c>
      <c r="T84">
        <v>0</v>
      </c>
      <c r="U84">
        <v>3.9617877745961441E-2</v>
      </c>
      <c r="V84">
        <v>3.9617877745961441E-2</v>
      </c>
      <c r="W84">
        <v>2</v>
      </c>
      <c r="X84">
        <v>0.60960000000000003</v>
      </c>
      <c r="Y84">
        <v>60</v>
      </c>
      <c r="Z84">
        <v>0</v>
      </c>
      <c r="AA84">
        <v>20</v>
      </c>
      <c r="AB84">
        <v>0</v>
      </c>
      <c r="AC84">
        <v>20</v>
      </c>
      <c r="AD84">
        <v>0</v>
      </c>
      <c r="AE84">
        <v>0</v>
      </c>
      <c r="AF84">
        <v>20</v>
      </c>
      <c r="AG84">
        <v>20.73</v>
      </c>
      <c r="AH84">
        <v>9951</v>
      </c>
      <c r="AI84">
        <v>7.6</v>
      </c>
      <c r="AJ84">
        <v>11.7</v>
      </c>
      <c r="AK84">
        <v>51.2</v>
      </c>
      <c r="AL84">
        <v>6.38</v>
      </c>
      <c r="AM84" t="s">
        <v>5</v>
      </c>
      <c r="AN84" t="s">
        <v>37</v>
      </c>
      <c r="AO84" t="s">
        <v>18</v>
      </c>
      <c r="AP84" t="s">
        <v>14</v>
      </c>
    </row>
    <row r="85" spans="1:42" x14ac:dyDescent="0.35">
      <c r="A85">
        <v>2018</v>
      </c>
      <c r="B85" t="s">
        <v>109</v>
      </c>
      <c r="C85" t="s">
        <v>95</v>
      </c>
      <c r="D85" t="s">
        <v>96</v>
      </c>
      <c r="E85" s="14">
        <v>43368</v>
      </c>
      <c r="F85">
        <v>38.220082136745098</v>
      </c>
      <c r="G85">
        <v>-122.04497929981601</v>
      </c>
      <c r="H85">
        <v>1.7705371039719155</v>
      </c>
      <c r="I85">
        <v>19.23076923076923</v>
      </c>
      <c r="J85">
        <v>0.15173502981039316</v>
      </c>
      <c r="K85">
        <v>0.14730976408568827</v>
      </c>
      <c r="L85">
        <v>3.5571252089903631E-2</v>
      </c>
      <c r="M85">
        <v>76.92307692307692</v>
      </c>
      <c r="N85">
        <v>1.4228500835961453E-2</v>
      </c>
      <c r="O85">
        <v>1.3813534712832235E-2</v>
      </c>
      <c r="P85">
        <v>1.8061083560618192</v>
      </c>
      <c r="Q85">
        <v>96.153846153846146</v>
      </c>
      <c r="R85">
        <v>0.16596353064635461</v>
      </c>
      <c r="S85">
        <v>0.1611232987985205</v>
      </c>
      <c r="T85">
        <v>0.16109991697909914</v>
      </c>
      <c r="U85">
        <v>1.510666525900288E-2</v>
      </c>
      <c r="V85">
        <v>0.17620658223810201</v>
      </c>
      <c r="W85">
        <v>3</v>
      </c>
      <c r="X85">
        <v>0.9144000000000001</v>
      </c>
      <c r="Y85">
        <v>50</v>
      </c>
      <c r="Z85">
        <v>25</v>
      </c>
      <c r="AA85">
        <v>25</v>
      </c>
      <c r="AB85">
        <v>0</v>
      </c>
      <c r="AC85">
        <v>0</v>
      </c>
      <c r="AD85">
        <v>0</v>
      </c>
      <c r="AE85">
        <v>0</v>
      </c>
      <c r="AF85">
        <v>50</v>
      </c>
      <c r="AG85">
        <v>19.36</v>
      </c>
      <c r="AH85">
        <v>9567</v>
      </c>
      <c r="AI85">
        <v>7.73</v>
      </c>
      <c r="AJ85">
        <v>9.9</v>
      </c>
      <c r="AK85">
        <v>46.7</v>
      </c>
      <c r="AL85">
        <v>7.08</v>
      </c>
      <c r="AM85" t="s">
        <v>74</v>
      </c>
      <c r="AN85" t="s">
        <v>37</v>
      </c>
      <c r="AO85" t="s">
        <v>18</v>
      </c>
      <c r="AP85" t="s">
        <v>14</v>
      </c>
    </row>
    <row r="86" spans="1:42" x14ac:dyDescent="0.35">
      <c r="A86">
        <v>2018</v>
      </c>
      <c r="B86" t="s">
        <v>109</v>
      </c>
      <c r="C86" t="s">
        <v>97</v>
      </c>
      <c r="D86" t="s">
        <v>98</v>
      </c>
      <c r="E86" s="14">
        <v>43367</v>
      </c>
      <c r="F86">
        <v>38.168936794479002</v>
      </c>
      <c r="G86">
        <v>-122.003891586064</v>
      </c>
      <c r="H86">
        <v>9.1162435589863366E-2</v>
      </c>
      <c r="I86">
        <v>38.46153846153846</v>
      </c>
      <c r="J86">
        <v>9.7561512763249172E-3</v>
      </c>
      <c r="K86">
        <v>9.4545636965486166E-3</v>
      </c>
      <c r="L86">
        <v>0.13439203825453172</v>
      </c>
      <c r="M86">
        <v>115.38461538461539</v>
      </c>
      <c r="N86">
        <v>5.3756815301812699E-2</v>
      </c>
      <c r="O86">
        <v>5.2095054699279025E-2</v>
      </c>
      <c r="P86">
        <v>0.22555447384439509</v>
      </c>
      <c r="Q86">
        <v>153.84615384615384</v>
      </c>
      <c r="R86">
        <v>6.3512966578137611E-2</v>
      </c>
      <c r="S86">
        <v>6.1549618395827642E-2</v>
      </c>
      <c r="T86">
        <v>1.0339636588526482E-2</v>
      </c>
      <c r="U86">
        <v>5.6971844596761835E-2</v>
      </c>
      <c r="V86">
        <v>6.7311481185288319E-2</v>
      </c>
      <c r="W86">
        <v>3</v>
      </c>
      <c r="X86">
        <v>0.9144000000000001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20.68</v>
      </c>
      <c r="AH86">
        <v>10173</v>
      </c>
      <c r="AI86">
        <v>7.7</v>
      </c>
      <c r="AJ86">
        <v>3.7</v>
      </c>
      <c r="AK86">
        <v>31.9</v>
      </c>
      <c r="AL86">
        <v>8.44</v>
      </c>
      <c r="AM86" t="s">
        <v>74</v>
      </c>
      <c r="AN86" t="s">
        <v>37</v>
      </c>
      <c r="AO86" t="s">
        <v>18</v>
      </c>
      <c r="AP86" t="s">
        <v>14</v>
      </c>
    </row>
    <row r="87" spans="1:42" x14ac:dyDescent="0.35">
      <c r="A87">
        <v>2018</v>
      </c>
      <c r="B87" t="s">
        <v>109</v>
      </c>
      <c r="C87" t="s">
        <v>99</v>
      </c>
      <c r="D87" t="s">
        <v>100</v>
      </c>
      <c r="E87" s="14">
        <v>43367</v>
      </c>
      <c r="F87">
        <v>38.217716447250098</v>
      </c>
      <c r="G87">
        <v>-121.90470083671499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5.4</v>
      </c>
      <c r="X87">
        <v>1.6459200000000003</v>
      </c>
      <c r="Y87">
        <v>50</v>
      </c>
      <c r="Z87">
        <v>50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50</v>
      </c>
      <c r="AG87">
        <v>19.79</v>
      </c>
      <c r="AH87">
        <v>8804</v>
      </c>
      <c r="AI87">
        <v>7.49</v>
      </c>
      <c r="AJ87">
        <v>14.3</v>
      </c>
      <c r="AK87">
        <v>38.1</v>
      </c>
      <c r="AL87">
        <v>7</v>
      </c>
      <c r="AM87" t="s">
        <v>74</v>
      </c>
      <c r="AN87" t="s">
        <v>37</v>
      </c>
      <c r="AO87" t="s">
        <v>18</v>
      </c>
      <c r="AP87" t="s">
        <v>14</v>
      </c>
    </row>
    <row r="88" spans="1:42" x14ac:dyDescent="0.35">
      <c r="A88">
        <v>2018</v>
      </c>
      <c r="B88" t="s">
        <v>109</v>
      </c>
      <c r="C88" t="s">
        <v>101</v>
      </c>
      <c r="D88" t="s">
        <v>102</v>
      </c>
      <c r="E88" s="14">
        <v>43367</v>
      </c>
      <c r="F88">
        <v>38.210132999999999</v>
      </c>
      <c r="G88">
        <v>-121.924333</v>
      </c>
      <c r="H88">
        <v>0.38507761183143813</v>
      </c>
      <c r="I88">
        <v>153.84615384615384</v>
      </c>
      <c r="J88">
        <v>3.6851927452268632E-2</v>
      </c>
      <c r="K88">
        <v>3.579330260245573E-2</v>
      </c>
      <c r="L88">
        <v>0</v>
      </c>
      <c r="M88">
        <v>0</v>
      </c>
      <c r="N88">
        <v>0</v>
      </c>
      <c r="O88">
        <v>0</v>
      </c>
      <c r="P88">
        <v>0.38507761183143813</v>
      </c>
      <c r="Q88">
        <v>153.84615384615384</v>
      </c>
      <c r="R88">
        <v>3.6851927452268632E-2</v>
      </c>
      <c r="S88">
        <v>3.579330260245573E-2</v>
      </c>
      <c r="T88">
        <v>4.5166190443236075E-2</v>
      </c>
      <c r="U88">
        <v>0</v>
      </c>
      <c r="V88">
        <v>4.5166190443236075E-2</v>
      </c>
      <c r="W88">
        <v>2.6</v>
      </c>
      <c r="X88">
        <v>0.79248000000000007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19.91</v>
      </c>
      <c r="AH88">
        <v>8695</v>
      </c>
      <c r="AI88">
        <v>7.54</v>
      </c>
      <c r="AJ88">
        <v>10.9</v>
      </c>
      <c r="AK88">
        <v>41.4</v>
      </c>
      <c r="AL88">
        <v>7.5</v>
      </c>
      <c r="AM88" t="s">
        <v>74</v>
      </c>
      <c r="AN88" t="s">
        <v>37</v>
      </c>
      <c r="AO88" t="s">
        <v>18</v>
      </c>
      <c r="AP88" t="s">
        <v>14</v>
      </c>
    </row>
    <row r="89" spans="1:42" x14ac:dyDescent="0.35">
      <c r="A89">
        <v>2018</v>
      </c>
      <c r="B89" t="s">
        <v>109</v>
      </c>
      <c r="C89" t="s">
        <v>103</v>
      </c>
      <c r="D89" t="s">
        <v>104</v>
      </c>
      <c r="E89" s="14">
        <v>43368</v>
      </c>
      <c r="F89">
        <v>38.123083000000001</v>
      </c>
      <c r="G89">
        <v>-122.099383</v>
      </c>
      <c r="H89">
        <v>7.0427120085874831E-2</v>
      </c>
      <c r="I89">
        <v>19.23076923076923</v>
      </c>
      <c r="J89">
        <v>6.7398753922182208E-3</v>
      </c>
      <c r="K89">
        <v>6.0830370395349789E-3</v>
      </c>
      <c r="L89">
        <v>1.3515802590143153</v>
      </c>
      <c r="M89">
        <v>1846.1538461538464</v>
      </c>
      <c r="N89">
        <v>0.54063210360572611</v>
      </c>
      <c r="O89">
        <v>0.48794449742979229</v>
      </c>
      <c r="P89">
        <v>1.4220073791001901</v>
      </c>
      <c r="Q89">
        <v>1865.3846153846157</v>
      </c>
      <c r="R89">
        <v>0.54737197899794432</v>
      </c>
      <c r="S89">
        <v>0.49402753446932729</v>
      </c>
      <c r="T89">
        <v>2.8510672288784115E-3</v>
      </c>
      <c r="U89">
        <v>0.22869539624568444</v>
      </c>
      <c r="V89">
        <v>0.23154646347456284</v>
      </c>
      <c r="W89">
        <v>7</v>
      </c>
      <c r="X89">
        <v>2.1335999999999999</v>
      </c>
      <c r="Y89">
        <v>40</v>
      </c>
      <c r="Z89">
        <v>20</v>
      </c>
      <c r="AA89">
        <v>40</v>
      </c>
      <c r="AB89">
        <v>0</v>
      </c>
      <c r="AC89">
        <v>0</v>
      </c>
      <c r="AD89">
        <v>0</v>
      </c>
      <c r="AE89">
        <v>0</v>
      </c>
      <c r="AF89">
        <v>60</v>
      </c>
      <c r="AG89">
        <v>19.84</v>
      </c>
      <c r="AH89">
        <v>14817</v>
      </c>
      <c r="AI89">
        <v>7.73</v>
      </c>
      <c r="AJ89">
        <v>3.7</v>
      </c>
      <c r="AK89">
        <v>44.7</v>
      </c>
      <c r="AL89">
        <v>8.2200000000000006</v>
      </c>
      <c r="AM89" t="s">
        <v>5</v>
      </c>
      <c r="AN89" t="s">
        <v>37</v>
      </c>
      <c r="AO89" t="s">
        <v>18</v>
      </c>
      <c r="AP89" t="s">
        <v>14</v>
      </c>
    </row>
    <row r="90" spans="1:42" x14ac:dyDescent="0.35">
      <c r="A90">
        <v>2018</v>
      </c>
      <c r="B90" t="s">
        <v>109</v>
      </c>
      <c r="C90" t="s">
        <v>105</v>
      </c>
      <c r="D90" t="s">
        <v>106</v>
      </c>
      <c r="E90" s="14">
        <v>43368</v>
      </c>
      <c r="F90">
        <v>38.2029</v>
      </c>
      <c r="G90">
        <v>-122.02934999999999</v>
      </c>
      <c r="H90">
        <v>183.8832930065376</v>
      </c>
      <c r="I90">
        <v>19.23076923076923</v>
      </c>
      <c r="J90">
        <v>19.67908395769145</v>
      </c>
      <c r="K90">
        <v>18.377937055707235</v>
      </c>
      <c r="L90">
        <v>1.6650991360902246E-4</v>
      </c>
      <c r="M90">
        <v>19.23076923076923</v>
      </c>
      <c r="N90">
        <v>6.6603965443608982E-5</v>
      </c>
      <c r="O90">
        <v>6.2200226759271266E-5</v>
      </c>
      <c r="P90">
        <v>183.88345951645121</v>
      </c>
      <c r="Q90">
        <v>38.46153846153846</v>
      </c>
      <c r="R90">
        <v>19.679150561656893</v>
      </c>
      <c r="S90">
        <v>18.377999255933993</v>
      </c>
      <c r="T90">
        <v>16.74863030011231</v>
      </c>
      <c r="U90">
        <v>5.66858292863E-5</v>
      </c>
      <c r="V90">
        <v>16.748686985941593</v>
      </c>
      <c r="W90">
        <v>3.6</v>
      </c>
      <c r="X90">
        <v>1.09728</v>
      </c>
      <c r="Y90">
        <v>70</v>
      </c>
      <c r="Z90">
        <v>5</v>
      </c>
      <c r="AA90">
        <v>5</v>
      </c>
      <c r="AB90">
        <v>0</v>
      </c>
      <c r="AC90">
        <v>20</v>
      </c>
      <c r="AD90">
        <v>0</v>
      </c>
      <c r="AE90">
        <v>0</v>
      </c>
      <c r="AF90">
        <v>10</v>
      </c>
      <c r="AG90">
        <v>20.93</v>
      </c>
      <c r="AH90">
        <v>10021</v>
      </c>
      <c r="AI90">
        <v>7.7</v>
      </c>
      <c r="AJ90">
        <v>4.4000000000000004</v>
      </c>
      <c r="AK90">
        <v>164</v>
      </c>
      <c r="AL90">
        <v>6.86</v>
      </c>
      <c r="AM90" t="s">
        <v>5</v>
      </c>
      <c r="AN90" t="s">
        <v>37</v>
      </c>
      <c r="AO90" t="s">
        <v>18</v>
      </c>
      <c r="AP90" t="s">
        <v>14</v>
      </c>
    </row>
    <row r="91" spans="1:42" x14ac:dyDescent="0.35">
      <c r="A91">
        <v>2018</v>
      </c>
      <c r="B91" t="s">
        <v>109</v>
      </c>
      <c r="C91" t="s">
        <v>107</v>
      </c>
      <c r="D91" t="s">
        <v>108</v>
      </c>
      <c r="E91" s="14">
        <v>43347</v>
      </c>
      <c r="F91">
        <v>38.058115100000002</v>
      </c>
      <c r="G91">
        <v>-121.81934990000001</v>
      </c>
      <c r="H91">
        <v>310.84905025391356</v>
      </c>
      <c r="I91">
        <v>1490.384615384615</v>
      </c>
      <c r="J91">
        <v>29.748254109299534</v>
      </c>
      <c r="K91">
        <v>24.761300223147064</v>
      </c>
      <c r="L91">
        <v>0.24676573660408746</v>
      </c>
      <c r="M91">
        <v>168.2692307692308</v>
      </c>
      <c r="N91">
        <v>9.8706294641634981E-2</v>
      </c>
      <c r="O91">
        <v>8.1255458717337567E-2</v>
      </c>
      <c r="P91">
        <v>311.09581599051762</v>
      </c>
      <c r="Q91">
        <v>1658.6538461538457</v>
      </c>
      <c r="R91">
        <v>29.846960403941168</v>
      </c>
      <c r="S91">
        <v>24.8425556818644</v>
      </c>
      <c r="T91">
        <v>5.2075552323396312</v>
      </c>
      <c r="U91">
        <v>1.7088855810732884E-2</v>
      </c>
      <c r="V91">
        <v>5.2246440881503631</v>
      </c>
      <c r="W91">
        <v>15.6</v>
      </c>
      <c r="X91">
        <v>4.75488</v>
      </c>
      <c r="Y91">
        <v>0</v>
      </c>
      <c r="Z91">
        <v>90</v>
      </c>
      <c r="AA91">
        <v>10</v>
      </c>
      <c r="AB91">
        <v>0</v>
      </c>
      <c r="AC91">
        <v>0</v>
      </c>
      <c r="AD91">
        <v>0</v>
      </c>
      <c r="AE91">
        <v>0</v>
      </c>
      <c r="AF91">
        <v>100</v>
      </c>
      <c r="AG91">
        <v>20.440000000000001</v>
      </c>
      <c r="AH91">
        <v>1717</v>
      </c>
      <c r="AI91">
        <v>7.86</v>
      </c>
      <c r="AJ91">
        <v>1.8</v>
      </c>
      <c r="AK91">
        <v>10.1</v>
      </c>
      <c r="AL91">
        <v>8.6</v>
      </c>
      <c r="AM91" t="s">
        <v>74</v>
      </c>
      <c r="AN91" t="s">
        <v>13</v>
      </c>
      <c r="AO91" t="s">
        <v>13</v>
      </c>
      <c r="AP91" t="s">
        <v>14</v>
      </c>
    </row>
    <row r="92" spans="1:42" x14ac:dyDescent="0.35">
      <c r="A92">
        <v>2019</v>
      </c>
      <c r="B92" t="s">
        <v>10</v>
      </c>
      <c r="C92" t="s">
        <v>11</v>
      </c>
      <c r="D92" t="s">
        <v>12</v>
      </c>
      <c r="E92" s="14">
        <v>43671</v>
      </c>
      <c r="F92">
        <v>38.117129200000001</v>
      </c>
      <c r="G92">
        <v>-122.0395539</v>
      </c>
      <c r="H92">
        <v>0</v>
      </c>
      <c r="I92">
        <v>0</v>
      </c>
      <c r="J92">
        <v>0</v>
      </c>
      <c r="K92">
        <v>0</v>
      </c>
      <c r="L92">
        <v>38.695324627731409</v>
      </c>
      <c r="M92">
        <v>2307.6923076923076</v>
      </c>
      <c r="N92">
        <v>15.478129851092564</v>
      </c>
      <c r="O92">
        <v>13.37485473667919</v>
      </c>
      <c r="P92">
        <v>38.695324627731409</v>
      </c>
      <c r="Q92">
        <v>2307.6923076923076</v>
      </c>
      <c r="R92">
        <v>15.478129851092564</v>
      </c>
      <c r="S92">
        <v>13.37485473667919</v>
      </c>
      <c r="T92">
        <v>0</v>
      </c>
      <c r="U92">
        <v>7.4374164423902247</v>
      </c>
      <c r="V92">
        <v>7.4374164423902247</v>
      </c>
      <c r="W92">
        <v>5.9</v>
      </c>
      <c r="X92">
        <v>1.7983200000000001</v>
      </c>
      <c r="Y92">
        <v>0</v>
      </c>
      <c r="Z92">
        <v>50</v>
      </c>
      <c r="AA92">
        <v>50</v>
      </c>
      <c r="AB92">
        <v>0</v>
      </c>
      <c r="AC92">
        <v>0</v>
      </c>
      <c r="AD92">
        <v>0</v>
      </c>
      <c r="AE92">
        <v>0</v>
      </c>
      <c r="AF92">
        <v>100</v>
      </c>
      <c r="AG92">
        <v>22.72</v>
      </c>
      <c r="AH92">
        <v>10463</v>
      </c>
      <c r="AI92">
        <v>7.77</v>
      </c>
      <c r="AJ92">
        <v>3.68</v>
      </c>
      <c r="AK92">
        <v>23.2</v>
      </c>
      <c r="AL92">
        <v>8.18</v>
      </c>
      <c r="AM92" t="s">
        <v>5</v>
      </c>
      <c r="AN92" t="s">
        <v>13</v>
      </c>
      <c r="AO92" t="s">
        <v>13</v>
      </c>
      <c r="AP92" t="s">
        <v>14</v>
      </c>
    </row>
    <row r="93" spans="1:42" x14ac:dyDescent="0.35">
      <c r="A93">
        <v>2019</v>
      </c>
      <c r="B93" t="s">
        <v>10</v>
      </c>
      <c r="C93" t="s">
        <v>20</v>
      </c>
      <c r="D93" t="s">
        <v>21</v>
      </c>
      <c r="E93" s="14">
        <v>43675</v>
      </c>
      <c r="F93">
        <v>38.170143629999998</v>
      </c>
      <c r="G93">
        <v>-122.0307802</v>
      </c>
      <c r="H93">
        <v>31.269941880150171</v>
      </c>
      <c r="I93">
        <v>38.46153846153846</v>
      </c>
      <c r="J93">
        <v>4.1808408110026587</v>
      </c>
      <c r="K93">
        <v>4.0163555374639444</v>
      </c>
      <c r="L93">
        <v>9.1037498881002595E-3</v>
      </c>
      <c r="M93">
        <v>38.46153846153846</v>
      </c>
      <c r="N93">
        <v>3.6414999552401039E-3</v>
      </c>
      <c r="O93">
        <v>3.4982337694880474E-3</v>
      </c>
      <c r="P93">
        <v>31.279045630038272</v>
      </c>
      <c r="Q93">
        <v>76.92307692307692</v>
      </c>
      <c r="R93">
        <v>4.1844823109578986</v>
      </c>
      <c r="S93">
        <v>4.0198537712334321</v>
      </c>
      <c r="T93">
        <v>1.4018105829647429</v>
      </c>
      <c r="U93">
        <v>1.2209728630870774E-3</v>
      </c>
      <c r="V93">
        <v>1.4030315558278299</v>
      </c>
      <c r="W93">
        <v>9.4</v>
      </c>
      <c r="X93">
        <v>2.8651200000000001</v>
      </c>
      <c r="Y93">
        <v>20</v>
      </c>
      <c r="Z93">
        <v>80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80</v>
      </c>
      <c r="AG93">
        <v>23.3</v>
      </c>
      <c r="AH93">
        <v>8124</v>
      </c>
      <c r="AI93">
        <v>7.62</v>
      </c>
      <c r="AJ93">
        <v>5.4</v>
      </c>
      <c r="AK93">
        <v>61.5</v>
      </c>
      <c r="AL93">
        <v>7.77</v>
      </c>
      <c r="AM93" t="s">
        <v>5</v>
      </c>
      <c r="AN93" t="s">
        <v>17</v>
      </c>
      <c r="AO93" t="s">
        <v>18</v>
      </c>
      <c r="AP93" t="s">
        <v>14</v>
      </c>
    </row>
    <row r="94" spans="1:42" x14ac:dyDescent="0.35">
      <c r="A94">
        <v>2019</v>
      </c>
      <c r="B94" t="s">
        <v>10</v>
      </c>
      <c r="C94" t="s">
        <v>29</v>
      </c>
      <c r="D94" t="s">
        <v>30</v>
      </c>
      <c r="E94" s="14">
        <v>43675</v>
      </c>
      <c r="F94">
        <v>38.167088</v>
      </c>
      <c r="G94">
        <v>-121.937285867247</v>
      </c>
      <c r="H94">
        <v>213.82457709573444</v>
      </c>
      <c r="I94">
        <v>538.46153846153845</v>
      </c>
      <c r="J94">
        <v>31.954435903391484</v>
      </c>
      <c r="K94">
        <v>22.880718627929191</v>
      </c>
      <c r="L94">
        <v>205.29587503529589</v>
      </c>
      <c r="M94">
        <v>2384.6153846153843</v>
      </c>
      <c r="N94">
        <v>82.118350014118363</v>
      </c>
      <c r="O94">
        <v>58.800188698165314</v>
      </c>
      <c r="P94">
        <v>419.12045213103033</v>
      </c>
      <c r="Q94">
        <v>2923.0769230769229</v>
      </c>
      <c r="R94">
        <v>114.07278591750985</v>
      </c>
      <c r="S94">
        <v>81.680907326094513</v>
      </c>
      <c r="T94">
        <v>3.412180659140001</v>
      </c>
      <c r="U94">
        <v>8.7688184052382052</v>
      </c>
      <c r="V94">
        <v>12.180999064378208</v>
      </c>
      <c r="W94">
        <v>22</v>
      </c>
      <c r="X94">
        <v>6.7056000000000004</v>
      </c>
      <c r="Y94">
        <v>0</v>
      </c>
      <c r="Z94">
        <v>90</v>
      </c>
      <c r="AA94">
        <v>10</v>
      </c>
      <c r="AB94">
        <v>0</v>
      </c>
      <c r="AC94">
        <v>0</v>
      </c>
      <c r="AD94">
        <v>0</v>
      </c>
      <c r="AE94">
        <v>0</v>
      </c>
      <c r="AF94">
        <v>100</v>
      </c>
      <c r="AG94">
        <v>23.55</v>
      </c>
      <c r="AH94">
        <v>3599</v>
      </c>
      <c r="AI94">
        <v>7.53</v>
      </c>
      <c r="AJ94">
        <v>6.3</v>
      </c>
      <c r="AK94">
        <v>37.799999999999997</v>
      </c>
      <c r="AL94">
        <v>6.64</v>
      </c>
      <c r="AM94" t="s">
        <v>5</v>
      </c>
      <c r="AN94" t="s">
        <v>17</v>
      </c>
      <c r="AO94" t="s">
        <v>18</v>
      </c>
      <c r="AP94" t="s">
        <v>14</v>
      </c>
    </row>
    <row r="95" spans="1:42" x14ac:dyDescent="0.35">
      <c r="A95">
        <v>2019</v>
      </c>
      <c r="B95" t="s">
        <v>10</v>
      </c>
      <c r="C95" t="s">
        <v>33</v>
      </c>
      <c r="D95" t="s">
        <v>34</v>
      </c>
      <c r="E95" s="14">
        <v>43675</v>
      </c>
      <c r="F95">
        <v>38.18045</v>
      </c>
      <c r="G95">
        <v>-122.0476</v>
      </c>
      <c r="H95">
        <v>0</v>
      </c>
      <c r="I95">
        <v>0</v>
      </c>
      <c r="J95">
        <v>0</v>
      </c>
      <c r="K95">
        <v>0</v>
      </c>
      <c r="L95">
        <v>1.0565510688046906</v>
      </c>
      <c r="M95">
        <v>57.692307692307693</v>
      </c>
      <c r="N95">
        <v>0.42262042752187629</v>
      </c>
      <c r="O95">
        <v>0.41058762038773011</v>
      </c>
      <c r="P95">
        <v>1.0565510688046906</v>
      </c>
      <c r="Q95">
        <v>57.692307692307693</v>
      </c>
      <c r="R95">
        <v>0.42262042752187629</v>
      </c>
      <c r="S95">
        <v>0.41058762038773011</v>
      </c>
      <c r="T95">
        <v>0</v>
      </c>
      <c r="U95">
        <v>0.44902408178885617</v>
      </c>
      <c r="V95">
        <v>0.44902408178885617</v>
      </c>
      <c r="W95">
        <v>3</v>
      </c>
      <c r="X95">
        <v>0.9144000000000001</v>
      </c>
      <c r="Y95">
        <v>10</v>
      </c>
      <c r="Z95">
        <v>75</v>
      </c>
      <c r="AA95">
        <v>15</v>
      </c>
      <c r="AB95">
        <v>0</v>
      </c>
      <c r="AC95">
        <v>0</v>
      </c>
      <c r="AD95">
        <v>0</v>
      </c>
      <c r="AE95">
        <v>0</v>
      </c>
      <c r="AF95">
        <v>90</v>
      </c>
      <c r="AG95">
        <v>22.9</v>
      </c>
      <c r="AH95">
        <v>5173</v>
      </c>
      <c r="AI95">
        <v>7.75</v>
      </c>
      <c r="AJ95">
        <v>7.4</v>
      </c>
      <c r="AK95">
        <v>38.1</v>
      </c>
      <c r="AL95">
        <v>7.27</v>
      </c>
      <c r="AM95" t="s">
        <v>5</v>
      </c>
      <c r="AN95" t="s">
        <v>17</v>
      </c>
      <c r="AO95" t="s">
        <v>18</v>
      </c>
      <c r="AP95" t="s">
        <v>14</v>
      </c>
    </row>
    <row r="96" spans="1:42" x14ac:dyDescent="0.35">
      <c r="A96">
        <v>2019</v>
      </c>
      <c r="B96" t="s">
        <v>10</v>
      </c>
      <c r="C96" t="s">
        <v>35</v>
      </c>
      <c r="D96" t="s">
        <v>36</v>
      </c>
      <c r="E96" s="14">
        <v>43675</v>
      </c>
      <c r="F96">
        <v>38.123800000000003</v>
      </c>
      <c r="G96">
        <v>-122.0812</v>
      </c>
      <c r="H96">
        <v>0</v>
      </c>
      <c r="I96">
        <v>0</v>
      </c>
      <c r="J96">
        <v>0</v>
      </c>
      <c r="K96">
        <v>0</v>
      </c>
      <c r="L96">
        <v>106.7174650632213</v>
      </c>
      <c r="M96">
        <v>807.69230769230796</v>
      </c>
      <c r="N96">
        <v>42.686986025288526</v>
      </c>
      <c r="O96">
        <v>36.496225087623813</v>
      </c>
      <c r="P96">
        <v>106.7174650632213</v>
      </c>
      <c r="Q96">
        <v>807.69230769230796</v>
      </c>
      <c r="R96">
        <v>42.686986025288526</v>
      </c>
      <c r="S96">
        <v>36.496225087623813</v>
      </c>
      <c r="T96">
        <v>0</v>
      </c>
      <c r="U96">
        <v>5.9869135642427516</v>
      </c>
      <c r="V96">
        <v>5.9869135642427516</v>
      </c>
      <c r="W96">
        <v>20</v>
      </c>
      <c r="X96">
        <v>6.0960000000000001</v>
      </c>
      <c r="Y96">
        <v>0</v>
      </c>
      <c r="Z96">
        <v>80</v>
      </c>
      <c r="AA96">
        <v>20</v>
      </c>
      <c r="AB96">
        <v>0</v>
      </c>
      <c r="AC96">
        <v>0</v>
      </c>
      <c r="AD96">
        <v>0</v>
      </c>
      <c r="AE96">
        <v>0</v>
      </c>
      <c r="AF96">
        <v>100</v>
      </c>
      <c r="AG96">
        <v>23.08</v>
      </c>
      <c r="AH96">
        <v>10385</v>
      </c>
      <c r="AI96">
        <v>7.57</v>
      </c>
      <c r="AJ96">
        <v>5.6</v>
      </c>
      <c r="AK96">
        <v>16.899999999999999</v>
      </c>
      <c r="AL96">
        <v>7.71</v>
      </c>
      <c r="AM96" t="s">
        <v>5</v>
      </c>
      <c r="AN96" t="s">
        <v>17</v>
      </c>
      <c r="AO96" t="s">
        <v>18</v>
      </c>
      <c r="AP96" t="s">
        <v>14</v>
      </c>
    </row>
    <row r="97" spans="1:42" x14ac:dyDescent="0.35">
      <c r="A97">
        <v>2019</v>
      </c>
      <c r="B97" t="s">
        <v>10</v>
      </c>
      <c r="C97" t="s">
        <v>38</v>
      </c>
      <c r="D97" t="s">
        <v>39</v>
      </c>
      <c r="E97" s="14">
        <v>43675</v>
      </c>
      <c r="F97">
        <v>38.180100000000003</v>
      </c>
      <c r="G97">
        <v>-121.90689999999999</v>
      </c>
      <c r="H97">
        <v>0.38367253987163685</v>
      </c>
      <c r="I97">
        <v>442.30769230769226</v>
      </c>
      <c r="J97">
        <v>5.7336905559413398E-2</v>
      </c>
      <c r="K97">
        <v>5.4961258648835679E-2</v>
      </c>
      <c r="L97">
        <v>0</v>
      </c>
      <c r="M97">
        <v>0</v>
      </c>
      <c r="N97">
        <v>0</v>
      </c>
      <c r="O97">
        <v>0</v>
      </c>
      <c r="P97">
        <v>0.38367253987163685</v>
      </c>
      <c r="Q97">
        <v>442.30769230769226</v>
      </c>
      <c r="R97">
        <v>5.7336905559413398E-2</v>
      </c>
      <c r="S97">
        <v>5.4961258648835679E-2</v>
      </c>
      <c r="T97">
        <v>2.5759870007890737E-2</v>
      </c>
      <c r="U97">
        <v>0</v>
      </c>
      <c r="V97">
        <v>2.5759870007890737E-2</v>
      </c>
      <c r="W97">
        <v>7</v>
      </c>
      <c r="X97">
        <v>2.1335999999999999</v>
      </c>
      <c r="Y97">
        <v>50</v>
      </c>
      <c r="Z97">
        <v>50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50</v>
      </c>
      <c r="AG97">
        <v>23.68</v>
      </c>
      <c r="AH97">
        <v>3103</v>
      </c>
      <c r="AI97">
        <v>7.69</v>
      </c>
      <c r="AJ97">
        <v>9.4</v>
      </c>
      <c r="AK97">
        <v>38.4</v>
      </c>
      <c r="AL97">
        <v>7.15</v>
      </c>
      <c r="AM97" t="s">
        <v>74</v>
      </c>
      <c r="AN97" t="s">
        <v>37</v>
      </c>
      <c r="AO97" t="s">
        <v>18</v>
      </c>
      <c r="AP97" t="s">
        <v>14</v>
      </c>
    </row>
    <row r="98" spans="1:42" x14ac:dyDescent="0.35">
      <c r="A98">
        <v>2019</v>
      </c>
      <c r="B98" t="s">
        <v>10</v>
      </c>
      <c r="C98" t="s">
        <v>40</v>
      </c>
      <c r="D98" t="s">
        <v>41</v>
      </c>
      <c r="E98" s="14">
        <v>43675</v>
      </c>
      <c r="F98">
        <v>38.186900000000001</v>
      </c>
      <c r="G98">
        <v>-121.9708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20.5</v>
      </c>
      <c r="X98">
        <v>6.2484000000000002</v>
      </c>
      <c r="Y98">
        <v>50</v>
      </c>
      <c r="Z98">
        <v>25</v>
      </c>
      <c r="AA98">
        <v>25</v>
      </c>
      <c r="AB98">
        <v>0</v>
      </c>
      <c r="AC98">
        <v>0</v>
      </c>
      <c r="AD98">
        <v>0</v>
      </c>
      <c r="AE98">
        <v>0</v>
      </c>
      <c r="AF98">
        <v>50</v>
      </c>
      <c r="AG98">
        <v>23.5</v>
      </c>
      <c r="AH98">
        <v>3801</v>
      </c>
      <c r="AI98">
        <v>7.55</v>
      </c>
      <c r="AJ98">
        <v>6.7</v>
      </c>
      <c r="AK98">
        <v>50</v>
      </c>
      <c r="AL98">
        <v>6.85</v>
      </c>
      <c r="AM98" t="s">
        <v>74</v>
      </c>
      <c r="AN98" t="s">
        <v>17</v>
      </c>
      <c r="AO98" t="s">
        <v>18</v>
      </c>
      <c r="AP98" t="s">
        <v>14</v>
      </c>
    </row>
    <row r="99" spans="1:42" x14ac:dyDescent="0.35">
      <c r="A99">
        <v>2019</v>
      </c>
      <c r="B99" t="s">
        <v>10</v>
      </c>
      <c r="C99" t="s">
        <v>42</v>
      </c>
      <c r="D99" t="s">
        <v>43</v>
      </c>
      <c r="E99" s="14">
        <v>43675</v>
      </c>
      <c r="F99">
        <v>38.122100000000003</v>
      </c>
      <c r="G99">
        <v>-121.88809999999999</v>
      </c>
      <c r="H99">
        <v>178.09967766019503</v>
      </c>
      <c r="I99">
        <v>519.23076923076928</v>
      </c>
      <c r="J99">
        <v>23.812209298055343</v>
      </c>
      <c r="K99">
        <v>21.810779005288637</v>
      </c>
      <c r="L99">
        <v>1.7571847015807567</v>
      </c>
      <c r="M99">
        <v>19.23076923076923</v>
      </c>
      <c r="N99">
        <v>0.70287388063230261</v>
      </c>
      <c r="O99">
        <v>0.64379691473284439</v>
      </c>
      <c r="P99">
        <v>179.8568623617758</v>
      </c>
      <c r="Q99">
        <v>538.46153846153857</v>
      </c>
      <c r="R99">
        <v>24.515083178687647</v>
      </c>
      <c r="S99">
        <v>22.454575920021483</v>
      </c>
      <c r="T99">
        <v>5.111262421561829</v>
      </c>
      <c r="U99">
        <v>0.15087104301013415</v>
      </c>
      <c r="V99">
        <v>5.2621334645719635</v>
      </c>
      <c r="W99">
        <v>14</v>
      </c>
      <c r="X99">
        <v>4.2671999999999999</v>
      </c>
      <c r="Y99">
        <v>0</v>
      </c>
      <c r="Z99">
        <v>60</v>
      </c>
      <c r="AA99">
        <v>0</v>
      </c>
      <c r="AB99">
        <v>0</v>
      </c>
      <c r="AC99">
        <v>0</v>
      </c>
      <c r="AD99">
        <v>0</v>
      </c>
      <c r="AE99">
        <v>40</v>
      </c>
      <c r="AF99">
        <v>60</v>
      </c>
      <c r="AG99">
        <v>23.36</v>
      </c>
      <c r="AH99">
        <v>4804</v>
      </c>
      <c r="AI99">
        <v>7.72</v>
      </c>
      <c r="AJ99">
        <v>4.9000000000000004</v>
      </c>
      <c r="AK99">
        <v>16.399999999999999</v>
      </c>
      <c r="AL99">
        <v>8.14</v>
      </c>
      <c r="AM99" t="s">
        <v>5</v>
      </c>
      <c r="AN99" t="s">
        <v>17</v>
      </c>
      <c r="AO99" t="s">
        <v>18</v>
      </c>
      <c r="AP99" t="s">
        <v>14</v>
      </c>
    </row>
    <row r="100" spans="1:42" x14ac:dyDescent="0.35">
      <c r="A100">
        <v>2019</v>
      </c>
      <c r="B100" t="s">
        <v>10</v>
      </c>
      <c r="C100" t="s">
        <v>44</v>
      </c>
      <c r="D100" t="s">
        <v>45</v>
      </c>
      <c r="E100" s="14">
        <v>43675</v>
      </c>
      <c r="F100">
        <v>38.093400000000003</v>
      </c>
      <c r="G100">
        <v>-121.88720000000001</v>
      </c>
      <c r="H100">
        <v>288.72723074689623</v>
      </c>
      <c r="I100">
        <v>403.84615384615381</v>
      </c>
      <c r="J100">
        <v>38.603288556819301</v>
      </c>
      <c r="K100">
        <v>36.397445540419469</v>
      </c>
      <c r="L100">
        <v>0</v>
      </c>
      <c r="M100">
        <v>0</v>
      </c>
      <c r="N100">
        <v>0</v>
      </c>
      <c r="O100">
        <v>0</v>
      </c>
      <c r="P100">
        <v>288.72723074689623</v>
      </c>
      <c r="Q100">
        <v>403.84615384615381</v>
      </c>
      <c r="R100">
        <v>38.603288556819301</v>
      </c>
      <c r="S100">
        <v>36.397445540419469</v>
      </c>
      <c r="T100">
        <v>9.4026922366595027</v>
      </c>
      <c r="U100">
        <v>0</v>
      </c>
      <c r="V100">
        <v>9.4026922366595027</v>
      </c>
      <c r="W100">
        <v>12.7</v>
      </c>
      <c r="X100">
        <v>3.8709600000000002</v>
      </c>
      <c r="Y100">
        <v>0</v>
      </c>
      <c r="Z100">
        <v>90</v>
      </c>
      <c r="AA100">
        <v>10</v>
      </c>
      <c r="AB100">
        <v>0</v>
      </c>
      <c r="AC100">
        <v>0</v>
      </c>
      <c r="AD100">
        <v>0</v>
      </c>
      <c r="AE100">
        <v>0</v>
      </c>
      <c r="AF100">
        <v>100</v>
      </c>
      <c r="AG100">
        <v>22.5</v>
      </c>
      <c r="AH100">
        <v>4766</v>
      </c>
      <c r="AI100">
        <v>7.85</v>
      </c>
      <c r="AJ100">
        <v>4</v>
      </c>
      <c r="AK100">
        <v>23.7</v>
      </c>
      <c r="AL100">
        <v>8.49</v>
      </c>
      <c r="AM100" t="s">
        <v>5</v>
      </c>
      <c r="AN100" t="s">
        <v>17</v>
      </c>
      <c r="AO100" t="s">
        <v>18</v>
      </c>
      <c r="AP100" t="s">
        <v>14</v>
      </c>
    </row>
    <row r="101" spans="1:42" x14ac:dyDescent="0.35">
      <c r="A101">
        <v>2019</v>
      </c>
      <c r="B101" t="s">
        <v>10</v>
      </c>
      <c r="C101" t="s">
        <v>46</v>
      </c>
      <c r="D101" t="s">
        <v>47</v>
      </c>
      <c r="E101" s="14">
        <v>43675</v>
      </c>
      <c r="F101">
        <v>38.073999999999998</v>
      </c>
      <c r="G101">
        <v>-121.8501</v>
      </c>
      <c r="H101">
        <v>100.64748190679909</v>
      </c>
      <c r="I101">
        <v>153.84615384615384</v>
      </c>
      <c r="J101">
        <v>13.456727917608031</v>
      </c>
      <c r="K101">
        <v>11.971442496471159</v>
      </c>
      <c r="L101">
        <v>3.8673688217052584</v>
      </c>
      <c r="M101">
        <v>134.61538461538461</v>
      </c>
      <c r="N101">
        <v>1.5469475286821033</v>
      </c>
      <c r="O101">
        <v>1.3762033012827539</v>
      </c>
      <c r="P101">
        <v>104.51485072850434</v>
      </c>
      <c r="Q101">
        <v>288.46153846153845</v>
      </c>
      <c r="R101">
        <v>15.003675446290135</v>
      </c>
      <c r="S101">
        <v>13.347645797753913</v>
      </c>
      <c r="T101">
        <v>3.0212604725598524</v>
      </c>
      <c r="U101">
        <v>0.34731559188440186</v>
      </c>
      <c r="V101">
        <v>3.3685760644442539</v>
      </c>
      <c r="W101">
        <v>13</v>
      </c>
      <c r="X101">
        <v>3.9624000000000001</v>
      </c>
      <c r="Y101">
        <v>10</v>
      </c>
      <c r="Z101">
        <v>50</v>
      </c>
      <c r="AA101">
        <v>40</v>
      </c>
      <c r="AB101">
        <v>0</v>
      </c>
      <c r="AC101">
        <v>0</v>
      </c>
      <c r="AD101">
        <v>0</v>
      </c>
      <c r="AE101">
        <v>0</v>
      </c>
      <c r="AF101">
        <v>90</v>
      </c>
      <c r="AG101">
        <v>23.04</v>
      </c>
      <c r="AH101">
        <v>2200</v>
      </c>
      <c r="AI101">
        <v>8.02</v>
      </c>
      <c r="AJ101">
        <v>2.2999999999999998</v>
      </c>
      <c r="AK101">
        <v>14.3</v>
      </c>
      <c r="AL101">
        <v>8.42</v>
      </c>
      <c r="AM101" t="s">
        <v>5</v>
      </c>
      <c r="AN101" t="s">
        <v>13</v>
      </c>
      <c r="AO101" t="s">
        <v>18</v>
      </c>
      <c r="AP101" t="s">
        <v>14</v>
      </c>
    </row>
    <row r="102" spans="1:42" x14ac:dyDescent="0.35">
      <c r="A102">
        <v>2019</v>
      </c>
      <c r="B102" t="s">
        <v>10</v>
      </c>
      <c r="C102" t="s">
        <v>50</v>
      </c>
      <c r="D102" t="s">
        <v>51</v>
      </c>
      <c r="E102" s="14">
        <v>43675</v>
      </c>
      <c r="F102">
        <v>38.225623727137297</v>
      </c>
      <c r="G102">
        <v>-122.02189634714</v>
      </c>
      <c r="H102">
        <v>91.729584077652774</v>
      </c>
      <c r="I102">
        <v>134.61538461538461</v>
      </c>
      <c r="J102">
        <v>10.972586322893033</v>
      </c>
      <c r="K102">
        <v>9.8185162597702949</v>
      </c>
      <c r="L102">
        <v>3.2549953901061315</v>
      </c>
      <c r="M102">
        <v>19.23076923076923</v>
      </c>
      <c r="N102">
        <v>1.3019981560424525</v>
      </c>
      <c r="O102">
        <v>1.1650571423276999</v>
      </c>
      <c r="P102">
        <v>94.984579467758905</v>
      </c>
      <c r="Q102">
        <v>153.84615384615384</v>
      </c>
      <c r="R102">
        <v>12.274584478935486</v>
      </c>
      <c r="S102">
        <v>10.983573402097996</v>
      </c>
      <c r="T102">
        <v>6.1948038182479648</v>
      </c>
      <c r="U102">
        <v>0.73507037548436538</v>
      </c>
      <c r="V102">
        <v>6.9298741937323305</v>
      </c>
      <c r="W102">
        <v>5.2</v>
      </c>
      <c r="X102">
        <v>1.5849600000000001</v>
      </c>
      <c r="Y102">
        <v>75</v>
      </c>
      <c r="Z102">
        <v>15</v>
      </c>
      <c r="AA102">
        <v>0</v>
      </c>
      <c r="AB102">
        <v>0</v>
      </c>
      <c r="AC102">
        <v>10</v>
      </c>
      <c r="AD102">
        <v>0</v>
      </c>
      <c r="AE102">
        <v>0</v>
      </c>
      <c r="AF102">
        <v>15</v>
      </c>
      <c r="AG102">
        <v>21.95</v>
      </c>
      <c r="AH102">
        <v>3101</v>
      </c>
      <c r="AI102">
        <v>7.77</v>
      </c>
      <c r="AJ102">
        <v>11.6</v>
      </c>
      <c r="AK102">
        <v>41</v>
      </c>
      <c r="AL102">
        <v>5.95</v>
      </c>
      <c r="AM102" t="s">
        <v>74</v>
      </c>
      <c r="AN102" t="s">
        <v>37</v>
      </c>
      <c r="AO102" t="s">
        <v>18</v>
      </c>
      <c r="AP102" t="s">
        <v>14</v>
      </c>
    </row>
    <row r="103" spans="1:42" x14ac:dyDescent="0.35">
      <c r="A103">
        <v>2019</v>
      </c>
      <c r="B103" t="s">
        <v>10</v>
      </c>
      <c r="C103" t="s">
        <v>52</v>
      </c>
      <c r="D103" t="s">
        <v>53</v>
      </c>
      <c r="E103" s="14">
        <v>43675</v>
      </c>
      <c r="F103">
        <v>38.155999999999999</v>
      </c>
      <c r="G103">
        <v>-122.0527</v>
      </c>
      <c r="H103">
        <v>3.9190663165604094E-2</v>
      </c>
      <c r="I103">
        <v>57.692307692307693</v>
      </c>
      <c r="J103">
        <v>5.2398538059652243E-3</v>
      </c>
      <c r="K103">
        <v>4.7232506907594861E-3</v>
      </c>
      <c r="L103">
        <v>1.5216344905381103</v>
      </c>
      <c r="M103">
        <v>1653.8461538461538</v>
      </c>
      <c r="N103">
        <v>0.60865379621524407</v>
      </c>
      <c r="O103">
        <v>0.54864592980327787</v>
      </c>
      <c r="P103">
        <v>1.5608251537037143</v>
      </c>
      <c r="Q103">
        <v>1711.5384615384614</v>
      </c>
      <c r="R103">
        <v>0.61389365002120933</v>
      </c>
      <c r="S103">
        <v>0.55336918049403738</v>
      </c>
      <c r="T103">
        <v>1.5496229300392015E-3</v>
      </c>
      <c r="U103">
        <v>0.18000194547351636</v>
      </c>
      <c r="V103">
        <v>0.18155156840355557</v>
      </c>
      <c r="W103">
        <v>10</v>
      </c>
      <c r="X103">
        <v>3.048</v>
      </c>
      <c r="Y103">
        <v>50</v>
      </c>
      <c r="Z103">
        <v>50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50</v>
      </c>
      <c r="AG103">
        <v>23.11</v>
      </c>
      <c r="AH103">
        <v>7810</v>
      </c>
      <c r="AI103">
        <v>7.69</v>
      </c>
      <c r="AJ103">
        <v>4.4000000000000004</v>
      </c>
      <c r="AK103">
        <v>19.5</v>
      </c>
      <c r="AL103">
        <v>7.66</v>
      </c>
      <c r="AM103" t="s">
        <v>74</v>
      </c>
      <c r="AN103" t="s">
        <v>17</v>
      </c>
      <c r="AO103" t="s">
        <v>18</v>
      </c>
      <c r="AP103" t="s">
        <v>14</v>
      </c>
    </row>
    <row r="104" spans="1:42" x14ac:dyDescent="0.35">
      <c r="A104">
        <v>2019</v>
      </c>
      <c r="B104" t="s">
        <v>10</v>
      </c>
      <c r="C104" t="s">
        <v>58</v>
      </c>
      <c r="D104" t="s">
        <v>59</v>
      </c>
      <c r="E104" s="14">
        <v>43675</v>
      </c>
      <c r="F104">
        <v>38.217057190573001</v>
      </c>
      <c r="G104">
        <v>-122.03174209778901</v>
      </c>
      <c r="H104">
        <v>857.31702516784492</v>
      </c>
      <c r="I104">
        <v>115.38461538461539</v>
      </c>
      <c r="J104">
        <v>102.55126695850541</v>
      </c>
      <c r="K104">
        <v>83.216381937760588</v>
      </c>
      <c r="L104">
        <v>0</v>
      </c>
      <c r="M104">
        <v>0</v>
      </c>
      <c r="N104">
        <v>0</v>
      </c>
      <c r="O104">
        <v>0</v>
      </c>
      <c r="P104">
        <v>857.31702516784492</v>
      </c>
      <c r="Q104">
        <v>115.38461538461539</v>
      </c>
      <c r="R104">
        <v>102.55126695850541</v>
      </c>
      <c r="S104">
        <v>83.216381937760588</v>
      </c>
      <c r="T104">
        <v>27.30196257800544</v>
      </c>
      <c r="U104">
        <v>0</v>
      </c>
      <c r="V104">
        <v>27.30196257800544</v>
      </c>
      <c r="W104">
        <v>10</v>
      </c>
      <c r="X104">
        <v>3.048</v>
      </c>
      <c r="Y104">
        <v>20</v>
      </c>
      <c r="Z104">
        <v>60</v>
      </c>
      <c r="AA104">
        <v>20</v>
      </c>
      <c r="AB104">
        <v>0</v>
      </c>
      <c r="AC104">
        <v>0</v>
      </c>
      <c r="AD104">
        <v>0</v>
      </c>
      <c r="AE104">
        <v>0</v>
      </c>
      <c r="AF104">
        <v>80</v>
      </c>
      <c r="AG104">
        <v>22.27</v>
      </c>
      <c r="AH104">
        <v>3071</v>
      </c>
      <c r="AI104">
        <v>7.87</v>
      </c>
      <c r="AJ104">
        <v>10</v>
      </c>
      <c r="AK104">
        <v>56.4</v>
      </c>
      <c r="AL104">
        <v>6.71</v>
      </c>
      <c r="AM104" t="s">
        <v>5</v>
      </c>
      <c r="AN104" t="s">
        <v>17</v>
      </c>
      <c r="AO104" t="s">
        <v>18</v>
      </c>
      <c r="AP104" t="s">
        <v>14</v>
      </c>
    </row>
    <row r="105" spans="1:42" x14ac:dyDescent="0.35">
      <c r="A105">
        <v>2019</v>
      </c>
      <c r="B105" t="s">
        <v>10</v>
      </c>
      <c r="C105" t="s">
        <v>62</v>
      </c>
      <c r="D105" t="s">
        <v>63</v>
      </c>
      <c r="E105" s="14">
        <v>43675</v>
      </c>
      <c r="F105">
        <v>38.188905464753503</v>
      </c>
      <c r="G105">
        <v>-122.02059246777701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4</v>
      </c>
      <c r="X105">
        <v>1.2192000000000001</v>
      </c>
      <c r="Y105">
        <v>50</v>
      </c>
      <c r="Z105">
        <v>50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50</v>
      </c>
      <c r="AG105">
        <v>22.64</v>
      </c>
      <c r="AH105">
        <v>3833</v>
      </c>
      <c r="AI105">
        <v>7.66</v>
      </c>
      <c r="AJ105">
        <v>9.3000000000000007</v>
      </c>
      <c r="AK105">
        <v>64</v>
      </c>
      <c r="AL105">
        <v>6.38</v>
      </c>
      <c r="AM105" t="s">
        <v>74</v>
      </c>
      <c r="AN105" t="s">
        <v>37</v>
      </c>
      <c r="AO105" t="s">
        <v>18</v>
      </c>
      <c r="AP105" t="s">
        <v>14</v>
      </c>
    </row>
    <row r="106" spans="1:42" x14ac:dyDescent="0.35">
      <c r="A106">
        <v>2019</v>
      </c>
      <c r="B106" t="s">
        <v>10</v>
      </c>
      <c r="C106" t="s">
        <v>64</v>
      </c>
      <c r="D106" t="s">
        <v>65</v>
      </c>
      <c r="E106" s="14">
        <v>43675</v>
      </c>
      <c r="F106">
        <v>38.193503941580502</v>
      </c>
      <c r="G106">
        <v>-122.009725684177</v>
      </c>
      <c r="H106">
        <v>226.54577568813053</v>
      </c>
      <c r="I106">
        <v>76.92307692307692</v>
      </c>
      <c r="J106">
        <v>27.099142602897341</v>
      </c>
      <c r="K106">
        <v>25.584676207073667</v>
      </c>
      <c r="L106">
        <v>0</v>
      </c>
      <c r="M106">
        <v>0</v>
      </c>
      <c r="N106">
        <v>0</v>
      </c>
      <c r="O106">
        <v>0</v>
      </c>
      <c r="P106">
        <v>226.54577568813053</v>
      </c>
      <c r="Q106">
        <v>76.92307692307692</v>
      </c>
      <c r="R106">
        <v>27.099142602897341</v>
      </c>
      <c r="S106">
        <v>25.584676207073667</v>
      </c>
      <c r="T106">
        <v>16.787845280232066</v>
      </c>
      <c r="U106">
        <v>0</v>
      </c>
      <c r="V106">
        <v>16.787845280232066</v>
      </c>
      <c r="W106">
        <v>5</v>
      </c>
      <c r="X106">
        <v>1.524</v>
      </c>
      <c r="Y106">
        <v>25</v>
      </c>
      <c r="Z106">
        <v>75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75</v>
      </c>
      <c r="AG106">
        <v>22.29</v>
      </c>
      <c r="AH106">
        <v>3969</v>
      </c>
      <c r="AI106">
        <v>7.48</v>
      </c>
      <c r="AJ106">
        <v>11.4</v>
      </c>
      <c r="AK106">
        <v>50</v>
      </c>
      <c r="AL106">
        <v>5.75</v>
      </c>
      <c r="AM106" t="s">
        <v>5</v>
      </c>
      <c r="AN106" t="s">
        <v>37</v>
      </c>
      <c r="AO106" t="s">
        <v>18</v>
      </c>
      <c r="AP106" t="s">
        <v>14</v>
      </c>
    </row>
    <row r="107" spans="1:42" x14ac:dyDescent="0.35">
      <c r="A107">
        <v>2019</v>
      </c>
      <c r="B107" t="s">
        <v>10</v>
      </c>
      <c r="C107" t="s">
        <v>68</v>
      </c>
      <c r="D107" t="s">
        <v>69</v>
      </c>
      <c r="E107" s="14">
        <v>43675</v>
      </c>
      <c r="F107">
        <v>38.180526249911203</v>
      </c>
      <c r="G107">
        <v>-121.996098928069</v>
      </c>
      <c r="H107">
        <v>20.435473170901901</v>
      </c>
      <c r="I107">
        <v>76.92307692307692</v>
      </c>
      <c r="J107">
        <v>2.7322551654402463</v>
      </c>
      <c r="K107">
        <v>2.3523293846516062</v>
      </c>
      <c r="L107">
        <v>76.125999272962929</v>
      </c>
      <c r="M107">
        <v>499.99999999999994</v>
      </c>
      <c r="N107">
        <v>30.450399709185167</v>
      </c>
      <c r="O107">
        <v>26.216208103960682</v>
      </c>
      <c r="P107">
        <v>96.56147244386483</v>
      </c>
      <c r="Q107">
        <v>576.92307692307691</v>
      </c>
      <c r="R107">
        <v>33.182654874625413</v>
      </c>
      <c r="S107">
        <v>28.568537488612289</v>
      </c>
      <c r="T107">
        <v>0.3355485257120287</v>
      </c>
      <c r="U107">
        <v>3.7396165844974152</v>
      </c>
      <c r="V107">
        <v>4.0751651102094444</v>
      </c>
      <c r="W107">
        <v>23</v>
      </c>
      <c r="X107">
        <v>7.0104000000000006</v>
      </c>
      <c r="Y107">
        <v>0</v>
      </c>
      <c r="Z107">
        <v>100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100</v>
      </c>
      <c r="AG107">
        <v>23.43</v>
      </c>
      <c r="AH107">
        <v>5790</v>
      </c>
      <c r="AI107">
        <v>7.64</v>
      </c>
      <c r="AJ107">
        <v>5.6</v>
      </c>
      <c r="AK107">
        <v>49.6</v>
      </c>
      <c r="AL107">
        <v>7.11</v>
      </c>
      <c r="AM107" t="s">
        <v>5</v>
      </c>
      <c r="AN107" t="s">
        <v>17</v>
      </c>
      <c r="AO107" t="s">
        <v>18</v>
      </c>
      <c r="AP107" t="s">
        <v>14</v>
      </c>
    </row>
    <row r="108" spans="1:42" x14ac:dyDescent="0.35">
      <c r="A108">
        <v>2019</v>
      </c>
      <c r="B108" t="s">
        <v>10</v>
      </c>
      <c r="C108" t="s">
        <v>75</v>
      </c>
      <c r="D108" t="s">
        <v>76</v>
      </c>
      <c r="E108" s="14">
        <v>43675</v>
      </c>
      <c r="F108">
        <v>38.1997646521842</v>
      </c>
      <c r="G108">
        <v>-121.916640421929</v>
      </c>
      <c r="H108">
        <v>45.811068624231261</v>
      </c>
      <c r="I108">
        <v>19.23076923076923</v>
      </c>
      <c r="J108">
        <v>6.8461113119071335</v>
      </c>
      <c r="K108">
        <v>6.444054221959381</v>
      </c>
      <c r="L108">
        <v>0</v>
      </c>
      <c r="M108">
        <v>0</v>
      </c>
      <c r="N108">
        <v>0</v>
      </c>
      <c r="O108">
        <v>0</v>
      </c>
      <c r="P108">
        <v>45.811068624231261</v>
      </c>
      <c r="Q108">
        <v>19.23076923076923</v>
      </c>
      <c r="R108">
        <v>6.8461113119071335</v>
      </c>
      <c r="S108">
        <v>6.444054221959381</v>
      </c>
      <c r="T108">
        <v>4.2283820354064181</v>
      </c>
      <c r="U108">
        <v>0</v>
      </c>
      <c r="V108">
        <v>4.2283820354064181</v>
      </c>
      <c r="W108">
        <v>5</v>
      </c>
      <c r="X108">
        <v>1.524</v>
      </c>
      <c r="Y108">
        <v>50</v>
      </c>
      <c r="Z108">
        <v>50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50</v>
      </c>
      <c r="AG108">
        <v>23.64</v>
      </c>
      <c r="AH108">
        <v>2955</v>
      </c>
      <c r="AI108">
        <v>7.54</v>
      </c>
      <c r="AJ108">
        <v>11.2</v>
      </c>
      <c r="AK108">
        <v>40.799999999999997</v>
      </c>
      <c r="AL108">
        <v>6.63</v>
      </c>
      <c r="AM108" t="s">
        <v>74</v>
      </c>
      <c r="AN108" t="s">
        <v>37</v>
      </c>
      <c r="AO108" t="s">
        <v>18</v>
      </c>
      <c r="AP108" t="s">
        <v>14</v>
      </c>
    </row>
    <row r="109" spans="1:42" x14ac:dyDescent="0.35">
      <c r="A109">
        <v>2019</v>
      </c>
      <c r="B109" t="s">
        <v>10</v>
      </c>
      <c r="C109" t="s">
        <v>77</v>
      </c>
      <c r="D109" t="s">
        <v>78</v>
      </c>
      <c r="E109" s="14">
        <v>43675</v>
      </c>
      <c r="F109">
        <v>38.144860634345399</v>
      </c>
      <c r="G109">
        <v>-121.909522207615</v>
      </c>
      <c r="H109">
        <v>2.618850138045917</v>
      </c>
      <c r="I109">
        <v>19.23076923076923</v>
      </c>
      <c r="J109">
        <v>0.39136697948107663</v>
      </c>
      <c r="K109">
        <v>0.3784894787278914</v>
      </c>
      <c r="L109">
        <v>0.22772996617052493</v>
      </c>
      <c r="M109">
        <v>38.46153846153846</v>
      </c>
      <c r="N109">
        <v>9.1091986468209984E-2</v>
      </c>
      <c r="O109">
        <v>8.8094704669145416E-2</v>
      </c>
      <c r="P109">
        <v>2.846580104216442</v>
      </c>
      <c r="Q109">
        <v>57.692307692307693</v>
      </c>
      <c r="R109">
        <v>0.48245896594928661</v>
      </c>
      <c r="S109">
        <v>0.46658418339703683</v>
      </c>
      <c r="T109">
        <v>0.11288758015028973</v>
      </c>
      <c r="U109">
        <v>2.6274965601630104E-2</v>
      </c>
      <c r="V109">
        <v>0.13916254575191983</v>
      </c>
      <c r="W109">
        <v>11</v>
      </c>
      <c r="X109">
        <v>3.3528000000000002</v>
      </c>
      <c r="Y109">
        <v>25</v>
      </c>
      <c r="Z109">
        <v>75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75</v>
      </c>
      <c r="AG109">
        <v>23.75</v>
      </c>
      <c r="AH109">
        <v>3034</v>
      </c>
      <c r="AI109">
        <v>7.81</v>
      </c>
      <c r="AJ109">
        <v>4.4000000000000004</v>
      </c>
      <c r="AK109">
        <v>28.8</v>
      </c>
      <c r="AL109">
        <v>7.88</v>
      </c>
      <c r="AM109" t="s">
        <v>5</v>
      </c>
      <c r="AN109" t="s">
        <v>17</v>
      </c>
      <c r="AO109" t="s">
        <v>18</v>
      </c>
      <c r="AP109" t="s">
        <v>14</v>
      </c>
    </row>
    <row r="110" spans="1:42" x14ac:dyDescent="0.35">
      <c r="A110">
        <v>2019</v>
      </c>
      <c r="B110" t="s">
        <v>10</v>
      </c>
      <c r="C110" t="s">
        <v>87</v>
      </c>
      <c r="D110" t="s">
        <v>88</v>
      </c>
      <c r="E110" s="14">
        <v>43675</v>
      </c>
      <c r="F110">
        <v>38.152700000000003</v>
      </c>
      <c r="G110">
        <v>-122.0908</v>
      </c>
      <c r="H110">
        <v>0</v>
      </c>
      <c r="I110">
        <v>0</v>
      </c>
      <c r="J110">
        <v>0</v>
      </c>
      <c r="K110">
        <v>0</v>
      </c>
      <c r="L110">
        <v>307.53729851548906</v>
      </c>
      <c r="M110">
        <v>3307.6923076923072</v>
      </c>
      <c r="N110">
        <v>123.0149194061956</v>
      </c>
      <c r="O110">
        <v>84.969888621700193</v>
      </c>
      <c r="P110">
        <v>307.53729851548906</v>
      </c>
      <c r="Q110">
        <v>3307.6923076923072</v>
      </c>
      <c r="R110">
        <v>123.0149194061956</v>
      </c>
      <c r="S110">
        <v>84.969888621700193</v>
      </c>
      <c r="T110">
        <v>0</v>
      </c>
      <c r="U110">
        <v>12.120547846299809</v>
      </c>
      <c r="V110">
        <v>12.120547846299809</v>
      </c>
      <c r="W110">
        <v>23</v>
      </c>
      <c r="X110">
        <v>7.0104000000000006</v>
      </c>
      <c r="Y110">
        <v>0</v>
      </c>
      <c r="Z110">
        <v>70</v>
      </c>
      <c r="AA110">
        <v>0</v>
      </c>
      <c r="AB110">
        <v>0</v>
      </c>
      <c r="AC110">
        <v>0</v>
      </c>
      <c r="AD110">
        <v>0</v>
      </c>
      <c r="AE110">
        <v>30</v>
      </c>
      <c r="AF110">
        <v>70</v>
      </c>
      <c r="AG110">
        <v>22.74</v>
      </c>
      <c r="AH110">
        <v>7901</v>
      </c>
      <c r="AI110">
        <v>7.48</v>
      </c>
      <c r="AJ110">
        <v>6</v>
      </c>
      <c r="AK110">
        <v>22</v>
      </c>
      <c r="AL110">
        <v>6.4</v>
      </c>
      <c r="AM110" t="s">
        <v>5</v>
      </c>
      <c r="AN110" t="s">
        <v>37</v>
      </c>
      <c r="AO110" t="s">
        <v>18</v>
      </c>
      <c r="AP110" t="s">
        <v>14</v>
      </c>
    </row>
    <row r="111" spans="1:42" x14ac:dyDescent="0.35">
      <c r="A111">
        <v>2019</v>
      </c>
      <c r="B111" t="s">
        <v>10</v>
      </c>
      <c r="C111" t="s">
        <v>89</v>
      </c>
      <c r="D111" t="s">
        <v>90</v>
      </c>
      <c r="E111" s="14">
        <v>43675</v>
      </c>
      <c r="F111">
        <v>38.179394887464603</v>
      </c>
      <c r="G111">
        <v>-122.07119546814</v>
      </c>
      <c r="H111">
        <v>216.12547546625032</v>
      </c>
      <c r="I111">
        <v>653.84615384615404</v>
      </c>
      <c r="J111">
        <v>28.896318758438127</v>
      </c>
      <c r="K111">
        <v>26.388238087533221</v>
      </c>
      <c r="L111">
        <v>19.353011024402232</v>
      </c>
      <c r="M111">
        <v>38.46153846153846</v>
      </c>
      <c r="N111">
        <v>7.7412044097608925</v>
      </c>
      <c r="O111">
        <v>7.0692999602027458</v>
      </c>
      <c r="P111">
        <v>235.47848649065256</v>
      </c>
      <c r="Q111">
        <v>692.30769230769249</v>
      </c>
      <c r="R111">
        <v>36.637523168199017</v>
      </c>
      <c r="S111">
        <v>33.457538047735966</v>
      </c>
      <c r="T111">
        <v>21.643896069170946</v>
      </c>
      <c r="U111">
        <v>5.7983103348119629</v>
      </c>
      <c r="V111">
        <v>27.442206403982912</v>
      </c>
      <c r="W111">
        <v>4</v>
      </c>
      <c r="X111">
        <v>1.2192000000000001</v>
      </c>
      <c r="Y111">
        <v>50</v>
      </c>
      <c r="Z111">
        <v>50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50</v>
      </c>
      <c r="AG111">
        <v>22.65</v>
      </c>
      <c r="AH111">
        <v>8166</v>
      </c>
      <c r="AI111">
        <v>7.72</v>
      </c>
      <c r="AJ111">
        <v>6.6</v>
      </c>
      <c r="AK111">
        <v>65</v>
      </c>
      <c r="AL111">
        <v>7.78</v>
      </c>
      <c r="AM111" t="s">
        <v>74</v>
      </c>
      <c r="AN111" t="s">
        <v>37</v>
      </c>
      <c r="AO111" t="s">
        <v>18</v>
      </c>
      <c r="AP111" t="s">
        <v>14</v>
      </c>
    </row>
    <row r="112" spans="1:42" x14ac:dyDescent="0.35">
      <c r="A112">
        <v>2019</v>
      </c>
      <c r="B112" t="s">
        <v>10</v>
      </c>
      <c r="C112" t="s">
        <v>93</v>
      </c>
      <c r="D112" t="s">
        <v>94</v>
      </c>
      <c r="E112" s="14">
        <v>43675</v>
      </c>
      <c r="F112">
        <v>38.197915584584699</v>
      </c>
      <c r="G112">
        <v>-122.051230243737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5</v>
      </c>
      <c r="X112">
        <v>1.524</v>
      </c>
      <c r="Y112">
        <v>50</v>
      </c>
      <c r="Z112">
        <v>25</v>
      </c>
      <c r="AA112">
        <v>25</v>
      </c>
      <c r="AB112">
        <v>0</v>
      </c>
      <c r="AC112">
        <v>0</v>
      </c>
      <c r="AD112">
        <v>0</v>
      </c>
      <c r="AE112">
        <v>0</v>
      </c>
      <c r="AF112">
        <v>50</v>
      </c>
      <c r="AG112">
        <v>22.47</v>
      </c>
      <c r="AH112">
        <v>3409</v>
      </c>
      <c r="AI112">
        <v>7.74</v>
      </c>
      <c r="AJ112">
        <v>14.2</v>
      </c>
      <c r="AK112">
        <v>150</v>
      </c>
      <c r="AL112">
        <v>5.25</v>
      </c>
      <c r="AM112" t="s">
        <v>74</v>
      </c>
      <c r="AN112" t="s">
        <v>37</v>
      </c>
      <c r="AO112" t="s">
        <v>18</v>
      </c>
      <c r="AP112" t="s">
        <v>14</v>
      </c>
    </row>
    <row r="113" spans="1:42" x14ac:dyDescent="0.35">
      <c r="A113">
        <v>2019</v>
      </c>
      <c r="B113" t="s">
        <v>10</v>
      </c>
      <c r="C113" t="s">
        <v>95</v>
      </c>
      <c r="D113" t="s">
        <v>96</v>
      </c>
      <c r="E113" s="14">
        <v>43675</v>
      </c>
      <c r="F113">
        <v>38.220082136745098</v>
      </c>
      <c r="G113">
        <v>-122.04497929981601</v>
      </c>
      <c r="H113">
        <v>90.300262252170668</v>
      </c>
      <c r="I113">
        <v>403.84615384615381</v>
      </c>
      <c r="J113">
        <v>10.801612505983311</v>
      </c>
      <c r="K113">
        <v>10.203744162517077</v>
      </c>
      <c r="L113">
        <v>0</v>
      </c>
      <c r="M113">
        <v>0</v>
      </c>
      <c r="N113">
        <v>0</v>
      </c>
      <c r="O113">
        <v>0</v>
      </c>
      <c r="P113">
        <v>90.300262252170668</v>
      </c>
      <c r="Q113">
        <v>403.84615384615381</v>
      </c>
      <c r="R113">
        <v>10.801612505983311</v>
      </c>
      <c r="S113">
        <v>10.203744162517077</v>
      </c>
      <c r="T113">
        <v>3.5996613899885266</v>
      </c>
      <c r="U113">
        <v>0</v>
      </c>
      <c r="V113">
        <v>3.5996613899885266</v>
      </c>
      <c r="W113">
        <v>9.3000000000000007</v>
      </c>
      <c r="X113">
        <v>2.8346400000000003</v>
      </c>
      <c r="Y113">
        <v>50</v>
      </c>
      <c r="Z113">
        <v>50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50</v>
      </c>
      <c r="AG113">
        <v>21.85</v>
      </c>
      <c r="AH113">
        <v>2813</v>
      </c>
      <c r="AI113">
        <v>7.83</v>
      </c>
      <c r="AJ113">
        <v>11.9</v>
      </c>
      <c r="AK113">
        <v>59.3</v>
      </c>
      <c r="AL113">
        <v>5.73</v>
      </c>
      <c r="AM113" t="s">
        <v>74</v>
      </c>
      <c r="AN113" t="s">
        <v>37</v>
      </c>
      <c r="AO113" t="s">
        <v>18</v>
      </c>
      <c r="AP113" t="s">
        <v>14</v>
      </c>
    </row>
    <row r="114" spans="1:42" x14ac:dyDescent="0.35">
      <c r="A114">
        <v>2019</v>
      </c>
      <c r="B114" t="s">
        <v>10</v>
      </c>
      <c r="C114" t="s">
        <v>97</v>
      </c>
      <c r="D114" t="s">
        <v>98</v>
      </c>
      <c r="E114" s="14">
        <v>43675</v>
      </c>
      <c r="F114">
        <v>38.168936794479002</v>
      </c>
      <c r="G114">
        <v>-122.003891586064</v>
      </c>
      <c r="H114">
        <v>64.773500776391529</v>
      </c>
      <c r="I114">
        <v>19.23076923076923</v>
      </c>
      <c r="J114">
        <v>9.679900724745881</v>
      </c>
      <c r="K114">
        <v>9.0584448351929314</v>
      </c>
      <c r="L114">
        <v>0</v>
      </c>
      <c r="M114">
        <v>0</v>
      </c>
      <c r="N114">
        <v>0</v>
      </c>
      <c r="O114">
        <v>0</v>
      </c>
      <c r="P114">
        <v>64.773500776391529</v>
      </c>
      <c r="Q114">
        <v>19.23076923076923</v>
      </c>
      <c r="R114">
        <v>9.679900724745881</v>
      </c>
      <c r="S114">
        <v>9.0584448351929314</v>
      </c>
      <c r="T114">
        <v>5.4035104003775531</v>
      </c>
      <c r="U114">
        <v>0</v>
      </c>
      <c r="V114">
        <v>5.4035104003775531</v>
      </c>
      <c r="W114">
        <v>5.5</v>
      </c>
      <c r="X114">
        <v>1.6764000000000001</v>
      </c>
      <c r="Y114">
        <v>80</v>
      </c>
      <c r="Z114">
        <v>0</v>
      </c>
      <c r="AA114">
        <v>20</v>
      </c>
      <c r="AB114">
        <v>0</v>
      </c>
      <c r="AC114">
        <v>0</v>
      </c>
      <c r="AD114">
        <v>0</v>
      </c>
      <c r="AE114">
        <v>0</v>
      </c>
      <c r="AF114">
        <v>20</v>
      </c>
      <c r="AG114">
        <v>23.86</v>
      </c>
      <c r="AH114">
        <v>3813</v>
      </c>
      <c r="AI114">
        <v>7.7</v>
      </c>
      <c r="AJ114">
        <v>8.4</v>
      </c>
      <c r="AK114">
        <v>65.2</v>
      </c>
      <c r="AL114">
        <v>7.12</v>
      </c>
      <c r="AM114" t="s">
        <v>74</v>
      </c>
      <c r="AN114" t="s">
        <v>37</v>
      </c>
      <c r="AO114" t="s">
        <v>18</v>
      </c>
      <c r="AP114" t="s">
        <v>14</v>
      </c>
    </row>
    <row r="115" spans="1:42" x14ac:dyDescent="0.35">
      <c r="A115">
        <v>2019</v>
      </c>
      <c r="B115" t="s">
        <v>10</v>
      </c>
      <c r="C115" t="s">
        <v>99</v>
      </c>
      <c r="D115" t="s">
        <v>100</v>
      </c>
      <c r="E115" s="14">
        <v>43675</v>
      </c>
      <c r="F115">
        <v>38.217716447250098</v>
      </c>
      <c r="G115">
        <v>-121.90470083671499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4.5</v>
      </c>
      <c r="X115">
        <v>1.3716000000000002</v>
      </c>
      <c r="Y115">
        <v>75</v>
      </c>
      <c r="Z115">
        <v>25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25</v>
      </c>
      <c r="AG115">
        <v>24.07</v>
      </c>
      <c r="AH115">
        <v>2814</v>
      </c>
      <c r="AI115">
        <v>7.57</v>
      </c>
      <c r="AJ115">
        <v>25.8</v>
      </c>
      <c r="AK115">
        <v>60.8</v>
      </c>
      <c r="AL115">
        <v>6.39</v>
      </c>
      <c r="AM115" t="s">
        <v>74</v>
      </c>
      <c r="AN115" t="s">
        <v>37</v>
      </c>
      <c r="AO115" t="s">
        <v>18</v>
      </c>
      <c r="AP115" t="s">
        <v>14</v>
      </c>
    </row>
    <row r="116" spans="1:42" x14ac:dyDescent="0.35">
      <c r="A116">
        <v>2019</v>
      </c>
      <c r="B116" t="s">
        <v>10</v>
      </c>
      <c r="C116" t="s">
        <v>101</v>
      </c>
      <c r="D116" t="s">
        <v>102</v>
      </c>
      <c r="E116" s="14">
        <v>43675</v>
      </c>
      <c r="F116">
        <v>38.210132999999999</v>
      </c>
      <c r="G116">
        <v>-121.924333</v>
      </c>
      <c r="H116">
        <v>2.0957927293191039E-2</v>
      </c>
      <c r="I116">
        <v>38.46153846153846</v>
      </c>
      <c r="J116">
        <v>3.1320007898735219E-3</v>
      </c>
      <c r="K116">
        <v>3.0961055255419659E-3</v>
      </c>
      <c r="L116">
        <v>0</v>
      </c>
      <c r="M116">
        <v>0</v>
      </c>
      <c r="N116">
        <v>0</v>
      </c>
      <c r="O116">
        <v>0</v>
      </c>
      <c r="P116">
        <v>2.0957927293191039E-2</v>
      </c>
      <c r="Q116">
        <v>38.46153846153846</v>
      </c>
      <c r="R116">
        <v>3.1320007898735219E-3</v>
      </c>
      <c r="S116">
        <v>3.0961055255419659E-3</v>
      </c>
      <c r="T116">
        <v>1.8468775504306644E-3</v>
      </c>
      <c r="U116">
        <v>0</v>
      </c>
      <c r="V116">
        <v>1.8468775504306644E-3</v>
      </c>
      <c r="W116">
        <v>5.5</v>
      </c>
      <c r="X116">
        <v>1.6764000000000001</v>
      </c>
      <c r="Y116">
        <v>75</v>
      </c>
      <c r="Z116">
        <v>25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25</v>
      </c>
      <c r="AG116">
        <v>23.86</v>
      </c>
      <c r="AH116">
        <v>2895</v>
      </c>
      <c r="AI116">
        <v>7.54</v>
      </c>
      <c r="AJ116">
        <v>13.5</v>
      </c>
      <c r="AK116">
        <v>47.7</v>
      </c>
      <c r="AL116">
        <v>6.51</v>
      </c>
      <c r="AM116" t="s">
        <v>74</v>
      </c>
      <c r="AN116" t="s">
        <v>37</v>
      </c>
      <c r="AO116" t="s">
        <v>18</v>
      </c>
      <c r="AP116" t="s">
        <v>14</v>
      </c>
    </row>
    <row r="117" spans="1:42" x14ac:dyDescent="0.35">
      <c r="A117">
        <v>2019</v>
      </c>
      <c r="B117" t="s">
        <v>10</v>
      </c>
      <c r="C117" t="s">
        <v>103</v>
      </c>
      <c r="D117" t="s">
        <v>104</v>
      </c>
      <c r="E117" s="14">
        <v>43675</v>
      </c>
      <c r="F117">
        <v>38.123083000000001</v>
      </c>
      <c r="G117">
        <v>-122.099383</v>
      </c>
      <c r="H117">
        <v>6.3762455843513866E-2</v>
      </c>
      <c r="I117">
        <v>19.23076923076923</v>
      </c>
      <c r="J117">
        <v>7.6271909214189687E-3</v>
      </c>
      <c r="K117">
        <v>7.3409393268559732E-3</v>
      </c>
      <c r="L117">
        <v>2.7900749563407699</v>
      </c>
      <c r="M117">
        <v>57.692307692307693</v>
      </c>
      <c r="N117">
        <v>1.116029982536308</v>
      </c>
      <c r="O117">
        <v>1.0741449208704206</v>
      </c>
      <c r="P117">
        <v>2.8538374121842836</v>
      </c>
      <c r="Q117">
        <v>76.92307692307692</v>
      </c>
      <c r="R117">
        <v>1.123657173457727</v>
      </c>
      <c r="S117">
        <v>1.0814858601972765</v>
      </c>
      <c r="T117">
        <v>4.8168893220839719E-3</v>
      </c>
      <c r="U117">
        <v>0.70481950188347808</v>
      </c>
      <c r="V117">
        <v>0.70963639120556199</v>
      </c>
      <c r="W117">
        <v>5</v>
      </c>
      <c r="X117">
        <v>1.524</v>
      </c>
      <c r="Y117">
        <v>75</v>
      </c>
      <c r="Z117">
        <v>25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25</v>
      </c>
      <c r="AG117">
        <v>22.22</v>
      </c>
      <c r="AH117">
        <v>9550</v>
      </c>
      <c r="AI117">
        <v>7.31</v>
      </c>
      <c r="AJ117">
        <v>5</v>
      </c>
      <c r="AK117">
        <v>33.299999999999997</v>
      </c>
      <c r="AL117">
        <v>5.52</v>
      </c>
      <c r="AM117" t="s">
        <v>74</v>
      </c>
      <c r="AN117" t="s">
        <v>37</v>
      </c>
      <c r="AO117" t="s">
        <v>18</v>
      </c>
      <c r="AP117" t="s">
        <v>14</v>
      </c>
    </row>
    <row r="118" spans="1:42" x14ac:dyDescent="0.35">
      <c r="A118">
        <v>2019</v>
      </c>
      <c r="B118" t="s">
        <v>10</v>
      </c>
      <c r="C118" t="s">
        <v>105</v>
      </c>
      <c r="D118" t="s">
        <v>106</v>
      </c>
      <c r="E118" s="14">
        <v>43675</v>
      </c>
      <c r="F118">
        <v>38.2029</v>
      </c>
      <c r="G118">
        <v>-122.02934999999999</v>
      </c>
      <c r="H118">
        <v>119.17234377424717</v>
      </c>
      <c r="I118">
        <v>96.153846153846146</v>
      </c>
      <c r="J118">
        <v>14.255257368848975</v>
      </c>
      <c r="K118">
        <v>13.552086431013802</v>
      </c>
      <c r="L118">
        <v>0</v>
      </c>
      <c r="M118">
        <v>0</v>
      </c>
      <c r="N118">
        <v>0</v>
      </c>
      <c r="O118">
        <v>0</v>
      </c>
      <c r="P118">
        <v>119.17234377424717</v>
      </c>
      <c r="Q118">
        <v>96.153846153846146</v>
      </c>
      <c r="R118">
        <v>14.255257368848975</v>
      </c>
      <c r="S118">
        <v>13.552086431013802</v>
      </c>
      <c r="T118">
        <v>14.820741941178696</v>
      </c>
      <c r="U118">
        <v>0</v>
      </c>
      <c r="V118">
        <v>14.820741941178696</v>
      </c>
      <c r="W118">
        <v>3</v>
      </c>
      <c r="X118">
        <v>0.9144000000000001</v>
      </c>
      <c r="Y118">
        <v>75</v>
      </c>
      <c r="Z118">
        <v>25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25</v>
      </c>
      <c r="AG118">
        <v>21.88</v>
      </c>
      <c r="AH118">
        <v>4073</v>
      </c>
      <c r="AI118">
        <v>7.61</v>
      </c>
      <c r="AJ118">
        <v>18.3</v>
      </c>
      <c r="AK118">
        <v>87</v>
      </c>
      <c r="AL118">
        <v>5.58</v>
      </c>
      <c r="AM118" t="s">
        <v>74</v>
      </c>
      <c r="AN118" t="s">
        <v>37</v>
      </c>
      <c r="AO118" t="s">
        <v>18</v>
      </c>
      <c r="AP118" t="s">
        <v>14</v>
      </c>
    </row>
    <row r="119" spans="1:42" x14ac:dyDescent="0.35">
      <c r="A119">
        <v>2019</v>
      </c>
      <c r="B119" t="s">
        <v>10</v>
      </c>
      <c r="C119" t="s">
        <v>107</v>
      </c>
      <c r="D119" t="s">
        <v>108</v>
      </c>
      <c r="E119" s="14">
        <v>43670</v>
      </c>
      <c r="F119">
        <v>38.058115100000002</v>
      </c>
      <c r="G119">
        <v>-121.81934990000001</v>
      </c>
      <c r="H119">
        <v>325.46385284165603</v>
      </c>
      <c r="I119">
        <v>1860.5769230769231</v>
      </c>
      <c r="J119">
        <v>43.515033180484615</v>
      </c>
      <c r="K119">
        <v>35.904206316972896</v>
      </c>
      <c r="L119">
        <v>1.5577490355342833</v>
      </c>
      <c r="M119">
        <v>19.23076923076923</v>
      </c>
      <c r="N119">
        <v>0.62309961421371329</v>
      </c>
      <c r="O119">
        <v>0.49365778216333667</v>
      </c>
      <c r="P119">
        <v>327.02160187719034</v>
      </c>
      <c r="Q119">
        <v>1879.8076923076924</v>
      </c>
      <c r="R119">
        <v>44.138132794698329</v>
      </c>
      <c r="S119">
        <v>36.397864099136235</v>
      </c>
      <c r="T119">
        <v>3.9795929893076645</v>
      </c>
      <c r="U119">
        <v>5.4716626560985561E-2</v>
      </c>
      <c r="V119">
        <v>4.0343096158686507</v>
      </c>
      <c r="W119">
        <v>29.6</v>
      </c>
      <c r="X119">
        <v>9.0220800000000008</v>
      </c>
      <c r="Y119">
        <v>75</v>
      </c>
      <c r="Z119">
        <v>0</v>
      </c>
      <c r="AA119">
        <v>0</v>
      </c>
      <c r="AB119">
        <v>0</v>
      </c>
      <c r="AC119">
        <v>0</v>
      </c>
      <c r="AD119">
        <v>25</v>
      </c>
      <c r="AE119">
        <v>0</v>
      </c>
      <c r="AF119">
        <v>0</v>
      </c>
      <c r="AG119">
        <v>23.15</v>
      </c>
      <c r="AH119">
        <v>2278</v>
      </c>
      <c r="AI119">
        <v>7.76</v>
      </c>
      <c r="AJ119">
        <v>2.9</v>
      </c>
      <c r="AK119">
        <v>14.2</v>
      </c>
      <c r="AL119">
        <v>8.2200000000000006</v>
      </c>
      <c r="AM119" t="s">
        <v>74</v>
      </c>
      <c r="AN119" t="s">
        <v>13</v>
      </c>
      <c r="AO119" t="s">
        <v>13</v>
      </c>
      <c r="AP119" t="s">
        <v>14</v>
      </c>
    </row>
    <row r="120" spans="1:42" x14ac:dyDescent="0.35">
      <c r="A120">
        <v>2019</v>
      </c>
      <c r="B120" t="s">
        <v>109</v>
      </c>
      <c r="C120" t="s">
        <v>11</v>
      </c>
      <c r="D120" t="s">
        <v>12</v>
      </c>
      <c r="E120" s="14">
        <v>43724</v>
      </c>
      <c r="F120">
        <v>38.117129200000001</v>
      </c>
      <c r="G120">
        <v>-122.0395539</v>
      </c>
      <c r="H120">
        <v>0</v>
      </c>
      <c r="I120">
        <v>0</v>
      </c>
      <c r="J120">
        <v>0</v>
      </c>
      <c r="K120">
        <v>0</v>
      </c>
      <c r="L120">
        <v>92.399845406464976</v>
      </c>
      <c r="M120">
        <v>12423.076923076915</v>
      </c>
      <c r="N120">
        <v>36.959938162585992</v>
      </c>
      <c r="O120">
        <v>24.775427750981006</v>
      </c>
      <c r="P120">
        <v>92.399845406464976</v>
      </c>
      <c r="Q120">
        <v>12423.076923076915</v>
      </c>
      <c r="R120">
        <v>36.959938162585992</v>
      </c>
      <c r="S120">
        <v>24.775427750981006</v>
      </c>
      <c r="T120">
        <v>0</v>
      </c>
      <c r="U120">
        <v>11.301338781137334</v>
      </c>
      <c r="V120">
        <v>11.301338781137334</v>
      </c>
      <c r="W120">
        <v>7.2</v>
      </c>
      <c r="X120">
        <v>2.192256</v>
      </c>
      <c r="Y120">
        <v>0</v>
      </c>
      <c r="Z120">
        <v>60</v>
      </c>
      <c r="AA120">
        <v>0</v>
      </c>
      <c r="AB120">
        <v>0</v>
      </c>
      <c r="AC120">
        <v>40</v>
      </c>
      <c r="AD120">
        <v>0</v>
      </c>
      <c r="AE120">
        <v>0</v>
      </c>
      <c r="AF120">
        <v>60</v>
      </c>
      <c r="AG120">
        <v>22.32</v>
      </c>
      <c r="AH120">
        <v>9151</v>
      </c>
      <c r="AI120">
        <v>7.86</v>
      </c>
      <c r="AJ120">
        <v>2</v>
      </c>
      <c r="AK120">
        <v>41.2</v>
      </c>
      <c r="AL120">
        <v>8.17</v>
      </c>
      <c r="AM120" t="s">
        <v>5</v>
      </c>
      <c r="AN120" t="s">
        <v>13</v>
      </c>
      <c r="AO120" t="s">
        <v>13</v>
      </c>
      <c r="AP120" t="s">
        <v>14</v>
      </c>
    </row>
    <row r="121" spans="1:42" x14ac:dyDescent="0.35">
      <c r="A121">
        <v>2019</v>
      </c>
      <c r="B121" t="s">
        <v>109</v>
      </c>
      <c r="C121" t="s">
        <v>20</v>
      </c>
      <c r="D121" t="s">
        <v>21</v>
      </c>
      <c r="E121" s="14">
        <v>43733</v>
      </c>
      <c r="F121">
        <v>38.170143629999998</v>
      </c>
      <c r="G121">
        <v>-122.0307802</v>
      </c>
      <c r="H121">
        <v>73.010282335536289</v>
      </c>
      <c r="I121">
        <v>38.46153846153846</v>
      </c>
      <c r="J121">
        <v>8.7334051870036937</v>
      </c>
      <c r="K121">
        <v>8.144670829096329</v>
      </c>
      <c r="L121">
        <v>0.53934369990859177</v>
      </c>
      <c r="M121">
        <v>365.38461538461536</v>
      </c>
      <c r="N121">
        <v>0.2157374799634367</v>
      </c>
      <c r="O121">
        <v>0.2011942331973488</v>
      </c>
      <c r="P121">
        <v>73.549626035444874</v>
      </c>
      <c r="Q121">
        <v>403.84615384615381</v>
      </c>
      <c r="R121">
        <v>8.9491426669671306</v>
      </c>
      <c r="S121">
        <v>8.3458650622936776</v>
      </c>
      <c r="T121">
        <v>2.6749444394036819</v>
      </c>
      <c r="U121">
        <v>6.6077979899286932E-2</v>
      </c>
      <c r="V121">
        <v>2.7410224193029689</v>
      </c>
      <c r="W121">
        <v>10</v>
      </c>
      <c r="X121">
        <v>3.0447999999999995</v>
      </c>
      <c r="Y121">
        <v>0</v>
      </c>
      <c r="Z121">
        <v>100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100</v>
      </c>
      <c r="AG121">
        <v>21.96</v>
      </c>
      <c r="AH121">
        <v>7456</v>
      </c>
      <c r="AI121">
        <v>7.86</v>
      </c>
      <c r="AJ121">
        <v>0.8</v>
      </c>
      <c r="AK121">
        <v>36.299999999999997</v>
      </c>
      <c r="AL121">
        <v>7.76</v>
      </c>
      <c r="AM121" t="s">
        <v>5</v>
      </c>
      <c r="AN121" t="s">
        <v>17</v>
      </c>
      <c r="AO121" t="s">
        <v>18</v>
      </c>
      <c r="AP121" t="s">
        <v>14</v>
      </c>
    </row>
    <row r="122" spans="1:42" x14ac:dyDescent="0.35">
      <c r="A122">
        <v>2019</v>
      </c>
      <c r="B122" t="s">
        <v>109</v>
      </c>
      <c r="C122" t="s">
        <v>29</v>
      </c>
      <c r="D122" t="s">
        <v>30</v>
      </c>
      <c r="E122" s="14">
        <v>43733</v>
      </c>
      <c r="F122">
        <v>38.167088</v>
      </c>
      <c r="G122">
        <v>-121.937285867247</v>
      </c>
      <c r="H122">
        <v>154.63042767714319</v>
      </c>
      <c r="I122">
        <v>115.38461538461537</v>
      </c>
      <c r="J122">
        <v>18.496712188261977</v>
      </c>
      <c r="K122">
        <v>17.279690307278184</v>
      </c>
      <c r="L122">
        <v>4.6887480576247684</v>
      </c>
      <c r="M122">
        <v>134.61538461538461</v>
      </c>
      <c r="N122">
        <v>1.8754992230499072</v>
      </c>
      <c r="O122">
        <v>1.7520976385419136</v>
      </c>
      <c r="P122">
        <v>159.31917573476795</v>
      </c>
      <c r="Q122">
        <v>250</v>
      </c>
      <c r="R122">
        <v>20.372211411311884</v>
      </c>
      <c r="S122">
        <v>19.031787945820099</v>
      </c>
      <c r="T122">
        <v>2.4674556060336919</v>
      </c>
      <c r="U122">
        <v>0.25019100826811125</v>
      </c>
      <c r="V122">
        <v>2.7176466143018034</v>
      </c>
      <c r="W122">
        <v>23</v>
      </c>
      <c r="X122">
        <v>7.0030399999999995</v>
      </c>
      <c r="Y122">
        <v>5</v>
      </c>
      <c r="Z122">
        <v>95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95</v>
      </c>
      <c r="AG122">
        <v>22.08</v>
      </c>
      <c r="AH122">
        <v>6795</v>
      </c>
      <c r="AI122">
        <v>7.81</v>
      </c>
      <c r="AJ122">
        <v>4.5</v>
      </c>
      <c r="AK122">
        <v>23.2</v>
      </c>
      <c r="AL122">
        <v>7.2</v>
      </c>
      <c r="AM122" t="s">
        <v>5</v>
      </c>
      <c r="AN122" t="s">
        <v>17</v>
      </c>
      <c r="AO122" t="s">
        <v>18</v>
      </c>
      <c r="AP122" t="s">
        <v>14</v>
      </c>
    </row>
    <row r="123" spans="1:42" x14ac:dyDescent="0.35">
      <c r="A123">
        <v>2019</v>
      </c>
      <c r="B123" t="s">
        <v>109</v>
      </c>
      <c r="C123" t="s">
        <v>33</v>
      </c>
      <c r="D123" t="s">
        <v>34</v>
      </c>
      <c r="E123" s="14">
        <v>43733</v>
      </c>
      <c r="F123">
        <v>38.18045</v>
      </c>
      <c r="G123">
        <v>-122.0476</v>
      </c>
      <c r="H123">
        <v>0</v>
      </c>
      <c r="I123">
        <v>0</v>
      </c>
      <c r="J123">
        <v>0</v>
      </c>
      <c r="K123">
        <v>0</v>
      </c>
      <c r="L123">
        <v>5.2887154660853003E-2</v>
      </c>
      <c r="M123">
        <v>96.15384615384616</v>
      </c>
      <c r="N123">
        <v>2.1154861864341203E-2</v>
      </c>
      <c r="O123">
        <v>2.0730998716414636E-2</v>
      </c>
      <c r="P123">
        <v>5.2887154660853003E-2</v>
      </c>
      <c r="Q123">
        <v>96.15384615384616</v>
      </c>
      <c r="R123">
        <v>2.1154861864341203E-2</v>
      </c>
      <c r="S123">
        <v>2.0730998716414636E-2</v>
      </c>
      <c r="T123">
        <v>0</v>
      </c>
      <c r="U123">
        <v>1.1347761602521588E-2</v>
      </c>
      <c r="V123">
        <v>1.1347761602521588E-2</v>
      </c>
      <c r="W123">
        <v>6</v>
      </c>
      <c r="X123">
        <v>1.8268799999999998</v>
      </c>
      <c r="Y123">
        <v>0</v>
      </c>
      <c r="Z123">
        <v>95</v>
      </c>
      <c r="AA123">
        <v>5</v>
      </c>
      <c r="AB123">
        <v>0</v>
      </c>
      <c r="AC123">
        <v>0</v>
      </c>
      <c r="AD123">
        <v>0</v>
      </c>
      <c r="AE123">
        <v>0</v>
      </c>
      <c r="AF123">
        <v>100</v>
      </c>
      <c r="AG123">
        <v>21.94</v>
      </c>
      <c r="AH123">
        <v>7504</v>
      </c>
      <c r="AI123">
        <v>7.82</v>
      </c>
      <c r="AJ123">
        <v>1.4</v>
      </c>
      <c r="AK123">
        <v>42.5</v>
      </c>
      <c r="AL123">
        <v>7.06</v>
      </c>
      <c r="AM123" t="s">
        <v>5</v>
      </c>
      <c r="AN123" t="s">
        <v>17</v>
      </c>
      <c r="AO123" t="s">
        <v>18</v>
      </c>
      <c r="AP123" t="s">
        <v>14</v>
      </c>
    </row>
    <row r="124" spans="1:42" x14ac:dyDescent="0.35">
      <c r="A124">
        <v>2019</v>
      </c>
      <c r="B124" t="s">
        <v>109</v>
      </c>
      <c r="C124" t="s">
        <v>35</v>
      </c>
      <c r="D124" t="s">
        <v>36</v>
      </c>
      <c r="E124" s="14">
        <v>43733</v>
      </c>
      <c r="F124">
        <v>38.123800000000003</v>
      </c>
      <c r="G124">
        <v>-122.0812</v>
      </c>
      <c r="H124">
        <v>0</v>
      </c>
      <c r="I124">
        <v>0</v>
      </c>
      <c r="J124">
        <v>0</v>
      </c>
      <c r="K124">
        <v>0</v>
      </c>
      <c r="L124">
        <v>84.738899240581731</v>
      </c>
      <c r="M124">
        <v>2115.3846153846157</v>
      </c>
      <c r="N124">
        <v>33.895559696232695</v>
      </c>
      <c r="O124">
        <v>27.76634550740296</v>
      </c>
      <c r="P124">
        <v>84.738899240581731</v>
      </c>
      <c r="Q124">
        <v>2115.3846153846157</v>
      </c>
      <c r="R124">
        <v>33.895559696232695</v>
      </c>
      <c r="S124">
        <v>27.76634550740296</v>
      </c>
      <c r="T124">
        <v>0</v>
      </c>
      <c r="U124">
        <v>4.5596337210002238</v>
      </c>
      <c r="V124">
        <v>4.5596337210002238</v>
      </c>
      <c r="W124">
        <v>20</v>
      </c>
      <c r="X124">
        <v>6.089599999999999</v>
      </c>
      <c r="Y124">
        <v>0</v>
      </c>
      <c r="Z124">
        <v>100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100</v>
      </c>
      <c r="AG124">
        <v>21.47</v>
      </c>
      <c r="AH124">
        <v>7878</v>
      </c>
      <c r="AI124">
        <v>7.53</v>
      </c>
      <c r="AJ124">
        <v>4.0999999999999996</v>
      </c>
      <c r="AK124">
        <v>15.8</v>
      </c>
      <c r="AL124">
        <v>7.28</v>
      </c>
      <c r="AM124" t="s">
        <v>5</v>
      </c>
      <c r="AN124" t="s">
        <v>17</v>
      </c>
      <c r="AO124" t="s">
        <v>18</v>
      </c>
      <c r="AP124" t="s">
        <v>14</v>
      </c>
    </row>
    <row r="125" spans="1:42" x14ac:dyDescent="0.35">
      <c r="A125">
        <v>2019</v>
      </c>
      <c r="B125" t="s">
        <v>109</v>
      </c>
      <c r="C125" t="s">
        <v>38</v>
      </c>
      <c r="D125" t="s">
        <v>39</v>
      </c>
      <c r="E125" s="14">
        <v>43733</v>
      </c>
      <c r="F125">
        <v>38.180100000000003</v>
      </c>
      <c r="G125">
        <v>-121.90689999999999</v>
      </c>
      <c r="H125">
        <v>4.4977625015587743E-3</v>
      </c>
      <c r="I125">
        <v>19.23076923076923</v>
      </c>
      <c r="J125">
        <v>6.0135797811159948E-4</v>
      </c>
      <c r="K125">
        <v>5.9730734768207979E-4</v>
      </c>
      <c r="L125">
        <v>0</v>
      </c>
      <c r="M125">
        <v>0</v>
      </c>
      <c r="N125">
        <v>0</v>
      </c>
      <c r="O125">
        <v>0</v>
      </c>
      <c r="P125">
        <v>4.4977625015587743E-3</v>
      </c>
      <c r="Q125">
        <v>19.23076923076923</v>
      </c>
      <c r="R125">
        <v>6.0135797811159948E-4</v>
      </c>
      <c r="S125">
        <v>5.9730734768207979E-4</v>
      </c>
      <c r="T125">
        <v>4.9043233355399352E-4</v>
      </c>
      <c r="U125">
        <v>0</v>
      </c>
      <c r="V125">
        <v>4.9043233355399352E-4</v>
      </c>
      <c r="W125">
        <v>4</v>
      </c>
      <c r="X125">
        <v>1.2179199999999999</v>
      </c>
      <c r="Y125">
        <v>40</v>
      </c>
      <c r="Z125">
        <v>60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60</v>
      </c>
      <c r="AG125">
        <v>22.98</v>
      </c>
      <c r="AH125">
        <v>6544</v>
      </c>
      <c r="AI125">
        <v>7.32</v>
      </c>
      <c r="AJ125">
        <v>9.6999999999999993</v>
      </c>
      <c r="AK125">
        <v>41</v>
      </c>
      <c r="AL125">
        <v>7.6</v>
      </c>
      <c r="AM125" t="s">
        <v>5</v>
      </c>
      <c r="AN125" t="s">
        <v>37</v>
      </c>
      <c r="AO125" t="s">
        <v>18</v>
      </c>
      <c r="AP125" t="s">
        <v>14</v>
      </c>
    </row>
    <row r="126" spans="1:42" x14ac:dyDescent="0.35">
      <c r="A126">
        <v>2019</v>
      </c>
      <c r="B126" t="s">
        <v>109</v>
      </c>
      <c r="C126" t="s">
        <v>40</v>
      </c>
      <c r="D126" t="s">
        <v>41</v>
      </c>
      <c r="E126" s="14">
        <v>43733</v>
      </c>
      <c r="F126">
        <v>38.186900000000001</v>
      </c>
      <c r="G126">
        <v>-121.9708</v>
      </c>
      <c r="H126">
        <v>2.6951093254029546E-2</v>
      </c>
      <c r="I126">
        <v>19.23076923076923</v>
      </c>
      <c r="J126">
        <v>3.2238584770627296E-3</v>
      </c>
      <c r="K126">
        <v>2.8948563868043723E-3</v>
      </c>
      <c r="L126">
        <v>1.1096551368986709</v>
      </c>
      <c r="M126">
        <v>2288.4615384615386</v>
      </c>
      <c r="N126">
        <v>0.44386205475946833</v>
      </c>
      <c r="O126">
        <v>0.39856492250591968</v>
      </c>
      <c r="P126">
        <v>1.1366062301527005</v>
      </c>
      <c r="Q126">
        <v>2307.6923076923076</v>
      </c>
      <c r="R126">
        <v>0.44708591323653107</v>
      </c>
      <c r="S126">
        <v>0.40145977889272405</v>
      </c>
      <c r="T126">
        <v>1.3582202850782469E-3</v>
      </c>
      <c r="U126">
        <v>0.18700028268613453</v>
      </c>
      <c r="V126">
        <v>0.18835850297121279</v>
      </c>
      <c r="W126">
        <v>7</v>
      </c>
      <c r="X126">
        <v>2.1313599999999999</v>
      </c>
      <c r="Y126">
        <v>0</v>
      </c>
      <c r="Z126">
        <v>0</v>
      </c>
      <c r="AA126">
        <v>100</v>
      </c>
      <c r="AB126">
        <v>0</v>
      </c>
      <c r="AC126">
        <v>0</v>
      </c>
      <c r="AD126">
        <v>0</v>
      </c>
      <c r="AE126">
        <v>0</v>
      </c>
      <c r="AF126">
        <v>100</v>
      </c>
      <c r="AG126">
        <v>22.01</v>
      </c>
      <c r="AH126">
        <v>7096</v>
      </c>
      <c r="AI126">
        <v>7.78</v>
      </c>
      <c r="AJ126">
        <v>4.2</v>
      </c>
      <c r="AK126">
        <v>33.299999999999997</v>
      </c>
      <c r="AL126">
        <v>7.04</v>
      </c>
      <c r="AM126" t="s">
        <v>5</v>
      </c>
      <c r="AN126" t="s">
        <v>17</v>
      </c>
      <c r="AO126" t="s">
        <v>18</v>
      </c>
      <c r="AP126" t="s">
        <v>14</v>
      </c>
    </row>
    <row r="127" spans="1:42" x14ac:dyDescent="0.35">
      <c r="A127">
        <v>2019</v>
      </c>
      <c r="B127" t="s">
        <v>109</v>
      </c>
      <c r="C127" t="s">
        <v>42</v>
      </c>
      <c r="D127" t="s">
        <v>43</v>
      </c>
      <c r="E127" s="14">
        <v>43733</v>
      </c>
      <c r="F127">
        <v>38.122100000000003</v>
      </c>
      <c r="G127">
        <v>-121.88809999999999</v>
      </c>
      <c r="H127">
        <v>462.19591870733581</v>
      </c>
      <c r="I127">
        <v>923.07692307692332</v>
      </c>
      <c r="J127">
        <v>55.287339053144265</v>
      </c>
      <c r="K127">
        <v>46.090708116245054</v>
      </c>
      <c r="L127">
        <v>0</v>
      </c>
      <c r="M127">
        <v>0</v>
      </c>
      <c r="N127">
        <v>0</v>
      </c>
      <c r="O127">
        <v>0</v>
      </c>
      <c r="P127">
        <v>462.19591870733581</v>
      </c>
      <c r="Q127">
        <v>923.07692307692332</v>
      </c>
      <c r="R127">
        <v>55.287339053144265</v>
      </c>
      <c r="S127">
        <v>46.090708116245054</v>
      </c>
      <c r="T127">
        <v>9.4609473767252901</v>
      </c>
      <c r="U127">
        <v>0</v>
      </c>
      <c r="V127">
        <v>9.4609473767252901</v>
      </c>
      <c r="W127">
        <v>16</v>
      </c>
      <c r="X127">
        <v>4.8716799999999996</v>
      </c>
      <c r="Y127">
        <v>0</v>
      </c>
      <c r="Z127">
        <v>100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100</v>
      </c>
      <c r="AG127">
        <v>21.98</v>
      </c>
      <c r="AH127">
        <v>2351</v>
      </c>
      <c r="AI127">
        <v>8.1300000000000008</v>
      </c>
      <c r="AJ127">
        <v>4.4000000000000004</v>
      </c>
      <c r="AK127">
        <v>25.6</v>
      </c>
      <c r="AL127">
        <v>7.94</v>
      </c>
      <c r="AM127" t="s">
        <v>5</v>
      </c>
      <c r="AN127" t="s">
        <v>17</v>
      </c>
      <c r="AO127" t="s">
        <v>18</v>
      </c>
      <c r="AP127" t="s">
        <v>14</v>
      </c>
    </row>
    <row r="128" spans="1:42" x14ac:dyDescent="0.35">
      <c r="A128">
        <v>2019</v>
      </c>
      <c r="B128" t="s">
        <v>109</v>
      </c>
      <c r="C128" t="s">
        <v>44</v>
      </c>
      <c r="D128" t="s">
        <v>45</v>
      </c>
      <c r="E128" s="14">
        <v>43733</v>
      </c>
      <c r="F128">
        <v>38.093400000000003</v>
      </c>
      <c r="G128">
        <v>-121.88720000000001</v>
      </c>
      <c r="H128">
        <v>265.08042605233544</v>
      </c>
      <c r="I128">
        <v>1230.7692307692314</v>
      </c>
      <c r="J128">
        <v>31.708612729632044</v>
      </c>
      <c r="K128">
        <v>27.637679527118333</v>
      </c>
      <c r="L128">
        <v>11.400314349588612</v>
      </c>
      <c r="M128">
        <v>38.46153846153846</v>
      </c>
      <c r="N128">
        <v>4.5601257398354447</v>
      </c>
      <c r="O128">
        <v>3.9746706951691326</v>
      </c>
      <c r="P128">
        <v>276.48074040192404</v>
      </c>
      <c r="Q128">
        <v>1269.23076923077</v>
      </c>
      <c r="R128">
        <v>36.268738469467486</v>
      </c>
      <c r="S128">
        <v>31.612350222287468</v>
      </c>
      <c r="T128">
        <v>5.0427832382930342</v>
      </c>
      <c r="U128">
        <v>0.72522017413461437</v>
      </c>
      <c r="V128">
        <v>5.7680034124276496</v>
      </c>
      <c r="W128">
        <v>18</v>
      </c>
      <c r="X128">
        <v>5.4806399999999993</v>
      </c>
      <c r="Y128">
        <v>0</v>
      </c>
      <c r="Z128">
        <v>100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100</v>
      </c>
      <c r="AG128">
        <v>21.55</v>
      </c>
      <c r="AH128">
        <v>2730</v>
      </c>
      <c r="AI128">
        <v>7.97</v>
      </c>
      <c r="AJ128">
        <v>3</v>
      </c>
      <c r="AK128">
        <v>20.8</v>
      </c>
      <c r="AL128">
        <v>8.17</v>
      </c>
      <c r="AM128" t="s">
        <v>5</v>
      </c>
      <c r="AN128" t="s">
        <v>17</v>
      </c>
      <c r="AO128" t="s">
        <v>18</v>
      </c>
      <c r="AP128" t="s">
        <v>14</v>
      </c>
    </row>
    <row r="129" spans="1:42" x14ac:dyDescent="0.35">
      <c r="A129">
        <v>2019</v>
      </c>
      <c r="B129" t="s">
        <v>109</v>
      </c>
      <c r="C129" t="s">
        <v>46</v>
      </c>
      <c r="D129" t="s">
        <v>47</v>
      </c>
      <c r="E129" s="14">
        <v>43733</v>
      </c>
      <c r="F129">
        <v>38.073999999999998</v>
      </c>
      <c r="G129">
        <v>-121.8501</v>
      </c>
      <c r="H129">
        <v>4.153077772687511</v>
      </c>
      <c r="I129">
        <v>153.84615384615384</v>
      </c>
      <c r="J129">
        <v>0.44445998782844309</v>
      </c>
      <c r="K129">
        <v>0.42019960471305484</v>
      </c>
      <c r="L129">
        <v>13.644609799200165</v>
      </c>
      <c r="M129">
        <v>96.153846153846146</v>
      </c>
      <c r="N129">
        <v>5.4578439196800659</v>
      </c>
      <c r="O129">
        <v>5.1599332233261368</v>
      </c>
      <c r="P129">
        <v>17.797687571887675</v>
      </c>
      <c r="Q129">
        <v>250</v>
      </c>
      <c r="R129">
        <v>5.9023039075085091</v>
      </c>
      <c r="S129">
        <v>5.5801328280391918</v>
      </c>
      <c r="T129">
        <v>9.8575464659432205E-2</v>
      </c>
      <c r="U129">
        <v>1.2104790423312197</v>
      </c>
      <c r="V129">
        <v>1.3090545069906521</v>
      </c>
      <c r="W129">
        <v>14</v>
      </c>
      <c r="X129">
        <v>4.2627199999999998</v>
      </c>
      <c r="Y129">
        <v>5</v>
      </c>
      <c r="Z129">
        <v>0</v>
      </c>
      <c r="AA129">
        <v>95</v>
      </c>
      <c r="AB129">
        <v>0</v>
      </c>
      <c r="AC129">
        <v>0</v>
      </c>
      <c r="AD129">
        <v>0</v>
      </c>
      <c r="AE129">
        <v>0</v>
      </c>
      <c r="AF129">
        <v>95</v>
      </c>
      <c r="AG129">
        <v>20.93</v>
      </c>
      <c r="AH129">
        <v>708</v>
      </c>
      <c r="AI129">
        <v>8.2100000000000009</v>
      </c>
      <c r="AJ129">
        <v>2.9</v>
      </c>
      <c r="AK129">
        <v>19.5</v>
      </c>
      <c r="AL129">
        <v>8.6</v>
      </c>
      <c r="AM129" t="s">
        <v>5</v>
      </c>
      <c r="AN129" t="s">
        <v>13</v>
      </c>
      <c r="AO129" t="s">
        <v>18</v>
      </c>
      <c r="AP129" t="s">
        <v>14</v>
      </c>
    </row>
    <row r="130" spans="1:42" x14ac:dyDescent="0.35">
      <c r="A130">
        <v>2019</v>
      </c>
      <c r="B130" t="s">
        <v>109</v>
      </c>
      <c r="C130" t="s">
        <v>50</v>
      </c>
      <c r="D130" t="s">
        <v>51</v>
      </c>
      <c r="E130" s="14">
        <v>43733</v>
      </c>
      <c r="F130">
        <v>38.225623727137297</v>
      </c>
      <c r="G130">
        <v>-122.02189634714</v>
      </c>
      <c r="H130">
        <v>7.6346862758599903</v>
      </c>
      <c r="I130">
        <v>38.46153846153846</v>
      </c>
      <c r="J130">
        <v>0.81705972172220032</v>
      </c>
      <c r="K130">
        <v>0.78240014700344807</v>
      </c>
      <c r="L130">
        <v>0</v>
      </c>
      <c r="M130">
        <v>0</v>
      </c>
      <c r="N130">
        <v>0</v>
      </c>
      <c r="O130">
        <v>0</v>
      </c>
      <c r="P130">
        <v>7.6346862758599903</v>
      </c>
      <c r="Q130">
        <v>38.46153846153846</v>
      </c>
      <c r="R130">
        <v>0.81705972172220032</v>
      </c>
      <c r="S130">
        <v>0.78240014700344807</v>
      </c>
      <c r="T130">
        <v>0.95171384729210229</v>
      </c>
      <c r="U130">
        <v>0</v>
      </c>
      <c r="V130">
        <v>0.95171384729210229</v>
      </c>
      <c r="W130">
        <v>2.7</v>
      </c>
      <c r="X130">
        <v>0.82209599999999994</v>
      </c>
      <c r="Y130">
        <v>50</v>
      </c>
      <c r="Z130">
        <v>50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50</v>
      </c>
      <c r="AG130">
        <v>21.48</v>
      </c>
      <c r="AH130">
        <v>7403</v>
      </c>
      <c r="AI130">
        <v>7.7</v>
      </c>
      <c r="AJ130">
        <v>1.8</v>
      </c>
      <c r="AK130">
        <v>23</v>
      </c>
      <c r="AL130">
        <v>5.1100000000000003</v>
      </c>
      <c r="AM130" t="s">
        <v>74</v>
      </c>
      <c r="AN130" t="s">
        <v>37</v>
      </c>
      <c r="AO130" t="s">
        <v>18</v>
      </c>
      <c r="AP130" t="s">
        <v>14</v>
      </c>
    </row>
    <row r="131" spans="1:42" x14ac:dyDescent="0.35">
      <c r="A131">
        <v>2019</v>
      </c>
      <c r="B131" t="s">
        <v>109</v>
      </c>
      <c r="C131" t="s">
        <v>52</v>
      </c>
      <c r="D131" t="s">
        <v>53</v>
      </c>
      <c r="E131" s="14">
        <v>43733</v>
      </c>
      <c r="F131">
        <v>38.155999999999999</v>
      </c>
      <c r="G131">
        <v>-122.0527</v>
      </c>
      <c r="H131">
        <v>0.21149812284855099</v>
      </c>
      <c r="I131">
        <v>19.23076923076923</v>
      </c>
      <c r="J131">
        <v>2.5299159844887238E-2</v>
      </c>
      <c r="K131">
        <v>2.3107847743893257E-2</v>
      </c>
      <c r="L131">
        <v>17.913659986718663</v>
      </c>
      <c r="M131">
        <v>1000.0000000000002</v>
      </c>
      <c r="N131">
        <v>7.1654639946874656</v>
      </c>
      <c r="O131">
        <v>6.5448201449681429</v>
      </c>
      <c r="P131">
        <v>18.125158109567213</v>
      </c>
      <c r="Q131">
        <v>1019.2307692307695</v>
      </c>
      <c r="R131">
        <v>7.1907631545323527</v>
      </c>
      <c r="S131">
        <v>6.5679279927120362</v>
      </c>
      <c r="T131">
        <v>5.4209161624252256E-3</v>
      </c>
      <c r="U131">
        <v>1.5353624317262553</v>
      </c>
      <c r="V131">
        <v>1.5407833478886805</v>
      </c>
      <c r="W131">
        <v>14</v>
      </c>
      <c r="X131">
        <v>4.2627199999999998</v>
      </c>
      <c r="Y131">
        <v>0</v>
      </c>
      <c r="Z131">
        <v>70</v>
      </c>
      <c r="AA131">
        <v>30</v>
      </c>
      <c r="AB131">
        <v>0</v>
      </c>
      <c r="AC131">
        <v>0</v>
      </c>
      <c r="AD131">
        <v>0</v>
      </c>
      <c r="AE131">
        <v>0</v>
      </c>
      <c r="AF131">
        <v>100</v>
      </c>
      <c r="AG131">
        <v>21.66</v>
      </c>
      <c r="AH131">
        <v>7579</v>
      </c>
      <c r="AI131">
        <v>7.69</v>
      </c>
      <c r="AJ131">
        <v>3.6</v>
      </c>
      <c r="AK131">
        <v>18.7</v>
      </c>
      <c r="AL131">
        <v>7.75</v>
      </c>
      <c r="AM131" t="s">
        <v>5</v>
      </c>
      <c r="AN131" t="s">
        <v>17</v>
      </c>
      <c r="AO131" t="s">
        <v>18</v>
      </c>
      <c r="AP131" t="s">
        <v>14</v>
      </c>
    </row>
    <row r="132" spans="1:42" x14ac:dyDescent="0.35">
      <c r="A132">
        <v>2019</v>
      </c>
      <c r="B132" t="s">
        <v>109</v>
      </c>
      <c r="C132" t="s">
        <v>58</v>
      </c>
      <c r="D132" t="s">
        <v>59</v>
      </c>
      <c r="E132" s="14">
        <v>43733</v>
      </c>
      <c r="F132">
        <v>38.217057190573001</v>
      </c>
      <c r="G132">
        <v>-122.03174209778901</v>
      </c>
      <c r="H132">
        <v>468.11975141477842</v>
      </c>
      <c r="I132">
        <v>211.53846153846152</v>
      </c>
      <c r="J132">
        <v>55.995941042332035</v>
      </c>
      <c r="K132">
        <v>48.164879947067959</v>
      </c>
      <c r="L132">
        <v>1.7943911916064832</v>
      </c>
      <c r="M132">
        <v>38.46153846153846</v>
      </c>
      <c r="N132">
        <v>0.71775647664259323</v>
      </c>
      <c r="O132">
        <v>0.61737786498821634</v>
      </c>
      <c r="P132">
        <v>469.91414260638493</v>
      </c>
      <c r="Q132">
        <v>249.99999999999997</v>
      </c>
      <c r="R132">
        <v>56.713697518974627</v>
      </c>
      <c r="S132">
        <v>48.782257812056173</v>
      </c>
      <c r="T132">
        <v>13.073333521632863</v>
      </c>
      <c r="U132">
        <v>0.16757410683333201</v>
      </c>
      <c r="V132">
        <v>13.240907628466195</v>
      </c>
      <c r="W132">
        <v>12.1</v>
      </c>
      <c r="X132">
        <v>3.6842079999999995</v>
      </c>
      <c r="Y132">
        <v>0</v>
      </c>
      <c r="Z132">
        <v>100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100</v>
      </c>
      <c r="AG132">
        <v>21.8</v>
      </c>
      <c r="AH132">
        <v>7254</v>
      </c>
      <c r="AI132">
        <v>7.81</v>
      </c>
      <c r="AJ132">
        <v>1.9</v>
      </c>
      <c r="AK132">
        <v>31.4</v>
      </c>
      <c r="AL132">
        <v>6.49</v>
      </c>
      <c r="AM132" t="s">
        <v>5</v>
      </c>
      <c r="AN132" t="s">
        <v>17</v>
      </c>
      <c r="AO132" t="s">
        <v>18</v>
      </c>
      <c r="AP132" t="s">
        <v>14</v>
      </c>
    </row>
    <row r="133" spans="1:42" x14ac:dyDescent="0.35">
      <c r="A133">
        <v>2019</v>
      </c>
      <c r="B133" t="s">
        <v>109</v>
      </c>
      <c r="C133" t="s">
        <v>62</v>
      </c>
      <c r="D133" t="s">
        <v>63</v>
      </c>
      <c r="E133" s="14">
        <v>43733</v>
      </c>
      <c r="F133">
        <v>38.188905464753503</v>
      </c>
      <c r="G133">
        <v>-122.02059246777701</v>
      </c>
      <c r="H133">
        <v>38.473150553606573</v>
      </c>
      <c r="I133">
        <v>230.76923076923075</v>
      </c>
      <c r="J133">
        <v>4.6021135908099291</v>
      </c>
      <c r="K133">
        <v>4.3384088307874888</v>
      </c>
      <c r="L133">
        <v>0</v>
      </c>
      <c r="M133">
        <v>0</v>
      </c>
      <c r="N133">
        <v>0</v>
      </c>
      <c r="O133">
        <v>0</v>
      </c>
      <c r="P133">
        <v>38.473150553606573</v>
      </c>
      <c r="Q133">
        <v>230.76923076923075</v>
      </c>
      <c r="R133">
        <v>4.6021135908099291</v>
      </c>
      <c r="S133">
        <v>4.3384088307874888</v>
      </c>
      <c r="T133">
        <v>3.5621459790359706</v>
      </c>
      <c r="U133">
        <v>0</v>
      </c>
      <c r="V133">
        <v>3.5621459790359706</v>
      </c>
      <c r="W133">
        <v>4</v>
      </c>
      <c r="X133">
        <v>1.2179199999999999</v>
      </c>
      <c r="Y133">
        <v>50</v>
      </c>
      <c r="Z133">
        <v>50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50</v>
      </c>
      <c r="AG133">
        <v>21.87</v>
      </c>
      <c r="AH133">
        <v>6920</v>
      </c>
      <c r="AI133">
        <v>7.92</v>
      </c>
      <c r="AJ133">
        <v>1.9</v>
      </c>
      <c r="AK133">
        <v>65.3</v>
      </c>
      <c r="AL133">
        <v>7.11</v>
      </c>
      <c r="AM133" t="s">
        <v>74</v>
      </c>
      <c r="AN133" t="s">
        <v>37</v>
      </c>
      <c r="AO133" t="s">
        <v>18</v>
      </c>
      <c r="AP133" t="s">
        <v>14</v>
      </c>
    </row>
    <row r="134" spans="1:42" x14ac:dyDescent="0.35">
      <c r="A134">
        <v>2019</v>
      </c>
      <c r="B134" t="s">
        <v>109</v>
      </c>
      <c r="C134" t="s">
        <v>64</v>
      </c>
      <c r="D134" t="s">
        <v>65</v>
      </c>
      <c r="E134" s="14">
        <v>43733</v>
      </c>
      <c r="F134">
        <v>38.193503941580502</v>
      </c>
      <c r="G134">
        <v>-122.009725684177</v>
      </c>
      <c r="H134">
        <v>2.6951093254029546E-2</v>
      </c>
      <c r="I134">
        <v>19.23076923076923</v>
      </c>
      <c r="J134">
        <v>3.2238584770627296E-3</v>
      </c>
      <c r="K134">
        <v>3.1933213590142067E-3</v>
      </c>
      <c r="L134">
        <v>0</v>
      </c>
      <c r="M134">
        <v>0</v>
      </c>
      <c r="N134">
        <v>0</v>
      </c>
      <c r="O134">
        <v>0</v>
      </c>
      <c r="P134">
        <v>2.6951093254029546E-2</v>
      </c>
      <c r="Q134">
        <v>19.23076923076923</v>
      </c>
      <c r="R134">
        <v>3.2238584770627296E-3</v>
      </c>
      <c r="S134">
        <v>3.1933213590142067E-3</v>
      </c>
      <c r="T134">
        <v>4.1951147648636462E-3</v>
      </c>
      <c r="U134">
        <v>0</v>
      </c>
      <c r="V134">
        <v>4.1951147648636462E-3</v>
      </c>
      <c r="W134">
        <v>2.5</v>
      </c>
      <c r="X134">
        <v>0.76119999999999988</v>
      </c>
      <c r="Y134">
        <v>40</v>
      </c>
      <c r="Z134">
        <v>60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60</v>
      </c>
      <c r="AG134">
        <v>21.65</v>
      </c>
      <c r="AH134">
        <v>7254</v>
      </c>
      <c r="AI134">
        <v>7.85</v>
      </c>
      <c r="AJ134">
        <v>2</v>
      </c>
      <c r="AK134">
        <v>32.200000000000003</v>
      </c>
      <c r="AL134">
        <v>6.91</v>
      </c>
      <c r="AM134" t="s">
        <v>5</v>
      </c>
      <c r="AN134" t="s">
        <v>37</v>
      </c>
      <c r="AO134" t="s">
        <v>18</v>
      </c>
      <c r="AP134" t="s">
        <v>14</v>
      </c>
    </row>
    <row r="135" spans="1:42" x14ac:dyDescent="0.35">
      <c r="A135">
        <v>2019</v>
      </c>
      <c r="B135" t="s">
        <v>109</v>
      </c>
      <c r="C135" t="s">
        <v>68</v>
      </c>
      <c r="D135" t="s">
        <v>69</v>
      </c>
      <c r="E135" s="14">
        <v>43733</v>
      </c>
      <c r="F135">
        <v>38.180526249911203</v>
      </c>
      <c r="G135">
        <v>-121.996098928069</v>
      </c>
      <c r="H135">
        <v>25.701657231176917</v>
      </c>
      <c r="I135">
        <v>134.61538461538461</v>
      </c>
      <c r="J135">
        <v>3.0744023909643015</v>
      </c>
      <c r="K135">
        <v>2.5855731360688194</v>
      </c>
      <c r="L135">
        <v>79.342146045932353</v>
      </c>
      <c r="M135">
        <v>923.07692307692309</v>
      </c>
      <c r="N135">
        <v>31.73685841837294</v>
      </c>
      <c r="O135">
        <v>26.69070541674499</v>
      </c>
      <c r="P135">
        <v>105.04380327710928</v>
      </c>
      <c r="Q135">
        <v>1057.6923076923076</v>
      </c>
      <c r="R135">
        <v>34.811260809337242</v>
      </c>
      <c r="S135">
        <v>29.27627855281381</v>
      </c>
      <c r="T135">
        <v>0.33967066947829999</v>
      </c>
      <c r="U135">
        <v>3.5063985045645025</v>
      </c>
      <c r="V135">
        <v>3.8460691740428028</v>
      </c>
      <c r="W135">
        <v>25</v>
      </c>
      <c r="X135">
        <v>7.6119999999999992</v>
      </c>
      <c r="Y135">
        <v>0</v>
      </c>
      <c r="Z135">
        <v>100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100</v>
      </c>
      <c r="AG135">
        <v>22.01</v>
      </c>
      <c r="AH135">
        <v>7314</v>
      </c>
      <c r="AI135">
        <v>7.86</v>
      </c>
      <c r="AJ135">
        <v>4</v>
      </c>
      <c r="AK135">
        <v>26.8</v>
      </c>
      <c r="AL135">
        <v>7.42</v>
      </c>
      <c r="AM135" t="s">
        <v>5</v>
      </c>
      <c r="AN135" t="s">
        <v>17</v>
      </c>
      <c r="AO135" t="s">
        <v>18</v>
      </c>
      <c r="AP135" t="s">
        <v>14</v>
      </c>
    </row>
    <row r="136" spans="1:42" x14ac:dyDescent="0.35">
      <c r="A136">
        <v>2019</v>
      </c>
      <c r="B136" t="s">
        <v>109</v>
      </c>
      <c r="C136" t="s">
        <v>75</v>
      </c>
      <c r="D136" t="s">
        <v>76</v>
      </c>
      <c r="E136" s="14">
        <v>43733</v>
      </c>
      <c r="F136">
        <v>38.1997646521842</v>
      </c>
      <c r="G136">
        <v>-121.916640421929</v>
      </c>
      <c r="H136">
        <v>4.4977625015587743E-3</v>
      </c>
      <c r="I136">
        <v>19.23076923076923</v>
      </c>
      <c r="J136">
        <v>5.3801712723832297E-4</v>
      </c>
      <c r="K136">
        <v>5.3439314846608175E-4</v>
      </c>
      <c r="L136">
        <v>0</v>
      </c>
      <c r="M136">
        <v>0</v>
      </c>
      <c r="N136">
        <v>0</v>
      </c>
      <c r="O136">
        <v>0</v>
      </c>
      <c r="P136">
        <v>4.4977625015587743E-3</v>
      </c>
      <c r="Q136">
        <v>19.23076923076923</v>
      </c>
      <c r="R136">
        <v>5.3801712723832297E-4</v>
      </c>
      <c r="S136">
        <v>5.3439314846608175E-4</v>
      </c>
      <c r="T136">
        <v>2.9251683113618943E-4</v>
      </c>
      <c r="U136">
        <v>0</v>
      </c>
      <c r="V136">
        <v>2.9251683113618943E-4</v>
      </c>
      <c r="W136">
        <v>6</v>
      </c>
      <c r="X136">
        <v>1.8268799999999998</v>
      </c>
      <c r="Y136">
        <v>10</v>
      </c>
      <c r="Z136">
        <v>0</v>
      </c>
      <c r="AA136">
        <v>90</v>
      </c>
      <c r="AB136">
        <v>0</v>
      </c>
      <c r="AC136">
        <v>0</v>
      </c>
      <c r="AD136">
        <v>0</v>
      </c>
      <c r="AE136">
        <v>0</v>
      </c>
      <c r="AF136">
        <v>90</v>
      </c>
      <c r="AG136">
        <v>22.31</v>
      </c>
      <c r="AH136">
        <v>6615</v>
      </c>
      <c r="AI136">
        <v>7.83</v>
      </c>
      <c r="AJ136">
        <v>14</v>
      </c>
      <c r="AK136">
        <v>30</v>
      </c>
      <c r="AL136">
        <v>7.32</v>
      </c>
      <c r="AM136" t="s">
        <v>5</v>
      </c>
      <c r="AN136" t="s">
        <v>37</v>
      </c>
      <c r="AO136" t="s">
        <v>18</v>
      </c>
      <c r="AP136" t="s">
        <v>14</v>
      </c>
    </row>
    <row r="137" spans="1:42" x14ac:dyDescent="0.35">
      <c r="A137">
        <v>2019</v>
      </c>
      <c r="B137" t="s">
        <v>109</v>
      </c>
      <c r="C137" t="s">
        <v>77</v>
      </c>
      <c r="D137" t="s">
        <v>78</v>
      </c>
      <c r="E137" s="14">
        <v>43733</v>
      </c>
      <c r="F137">
        <v>38.144860634345399</v>
      </c>
      <c r="G137">
        <v>-121.909522207615</v>
      </c>
      <c r="H137">
        <v>648.3317447926496</v>
      </c>
      <c r="I137">
        <v>557.69230769230774</v>
      </c>
      <c r="J137">
        <v>77.552690412146887</v>
      </c>
      <c r="K137">
        <v>57.063796230065122</v>
      </c>
      <c r="L137">
        <v>118.67408875893088</v>
      </c>
      <c r="M137">
        <v>826.92307692307713</v>
      </c>
      <c r="N137">
        <v>47.469635503572349</v>
      </c>
      <c r="O137">
        <v>34.928480148085811</v>
      </c>
      <c r="P137">
        <v>767.00583355158051</v>
      </c>
      <c r="Q137">
        <v>1384.6153846153848</v>
      </c>
      <c r="R137">
        <v>125.02232591571924</v>
      </c>
      <c r="S137">
        <v>91.992276378150933</v>
      </c>
      <c r="T137">
        <v>10.411885515207189</v>
      </c>
      <c r="U137">
        <v>6.3730659463284969</v>
      </c>
      <c r="V137">
        <v>16.784951461535687</v>
      </c>
      <c r="W137">
        <v>18</v>
      </c>
      <c r="X137">
        <v>5.4806399999999993</v>
      </c>
      <c r="Y137">
        <v>30</v>
      </c>
      <c r="Z137">
        <v>0</v>
      </c>
      <c r="AA137">
        <v>40</v>
      </c>
      <c r="AB137">
        <v>0</v>
      </c>
      <c r="AC137">
        <v>0</v>
      </c>
      <c r="AD137">
        <v>0</v>
      </c>
      <c r="AE137">
        <v>30</v>
      </c>
      <c r="AF137">
        <v>40</v>
      </c>
      <c r="AG137">
        <v>22.31</v>
      </c>
      <c r="AH137">
        <v>6505</v>
      </c>
      <c r="AI137">
        <v>7.86</v>
      </c>
      <c r="AJ137">
        <v>6.4</v>
      </c>
      <c r="AK137">
        <v>28</v>
      </c>
      <c r="AL137">
        <v>7.31</v>
      </c>
      <c r="AM137" t="s">
        <v>5</v>
      </c>
      <c r="AN137" t="s">
        <v>17</v>
      </c>
      <c r="AO137" t="s">
        <v>18</v>
      </c>
      <c r="AP137" t="s">
        <v>14</v>
      </c>
    </row>
    <row r="138" spans="1:42" x14ac:dyDescent="0.35">
      <c r="A138">
        <v>2019</v>
      </c>
      <c r="B138" t="s">
        <v>109</v>
      </c>
      <c r="C138" t="s">
        <v>87</v>
      </c>
      <c r="D138" t="s">
        <v>88</v>
      </c>
      <c r="E138" s="14">
        <v>43733</v>
      </c>
      <c r="F138">
        <v>38.152700000000003</v>
      </c>
      <c r="G138">
        <v>-122.0908</v>
      </c>
      <c r="H138">
        <v>0</v>
      </c>
      <c r="I138">
        <v>0</v>
      </c>
      <c r="J138">
        <v>0</v>
      </c>
      <c r="K138">
        <v>0</v>
      </c>
      <c r="L138">
        <v>131.38518195800003</v>
      </c>
      <c r="M138">
        <v>2807.6923076923067</v>
      </c>
      <c r="N138">
        <v>52.55407278320002</v>
      </c>
      <c r="O138">
        <v>40.528613852151217</v>
      </c>
      <c r="P138">
        <v>131.38518195800003</v>
      </c>
      <c r="Q138">
        <v>2807.6923076923067</v>
      </c>
      <c r="R138">
        <v>52.55407278320002</v>
      </c>
      <c r="S138">
        <v>40.528613852151217</v>
      </c>
      <c r="T138">
        <v>0</v>
      </c>
      <c r="U138">
        <v>6.0503472167378094</v>
      </c>
      <c r="V138">
        <v>6.0503472167378094</v>
      </c>
      <c r="W138">
        <v>22</v>
      </c>
      <c r="X138">
        <v>6.6985599999999996</v>
      </c>
      <c r="Y138">
        <v>0</v>
      </c>
      <c r="Z138">
        <v>100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100</v>
      </c>
      <c r="AG138">
        <v>21.42</v>
      </c>
      <c r="AH138">
        <v>8633</v>
      </c>
      <c r="AI138">
        <v>7.52</v>
      </c>
      <c r="AJ138">
        <v>5.7</v>
      </c>
      <c r="AK138">
        <v>19.399999999999999</v>
      </c>
      <c r="AL138">
        <v>6.24</v>
      </c>
      <c r="AM138" t="s">
        <v>5</v>
      </c>
      <c r="AN138" t="s">
        <v>37</v>
      </c>
      <c r="AO138" t="s">
        <v>18</v>
      </c>
      <c r="AP138" t="s">
        <v>14</v>
      </c>
    </row>
    <row r="139" spans="1:42" x14ac:dyDescent="0.35">
      <c r="A139">
        <v>2019</v>
      </c>
      <c r="B139" t="s">
        <v>109</v>
      </c>
      <c r="C139" t="s">
        <v>89</v>
      </c>
      <c r="D139" t="s">
        <v>90</v>
      </c>
      <c r="E139" s="14">
        <v>43733</v>
      </c>
      <c r="F139">
        <v>38.179394887464603</v>
      </c>
      <c r="G139">
        <v>-122.07119546814</v>
      </c>
      <c r="H139">
        <v>579.22359041241339</v>
      </c>
      <c r="I139">
        <v>115.38461538461537</v>
      </c>
      <c r="J139">
        <v>69.286053239661356</v>
      </c>
      <c r="K139">
        <v>58.562385033014884</v>
      </c>
      <c r="L139">
        <v>5.7997231508814071</v>
      </c>
      <c r="M139">
        <v>76.92307692307692</v>
      </c>
      <c r="N139">
        <v>2.3198892603525625</v>
      </c>
      <c r="O139">
        <v>1.9608311015896294</v>
      </c>
      <c r="P139">
        <v>585.02331356329478</v>
      </c>
      <c r="Q139">
        <v>192.30769230769229</v>
      </c>
      <c r="R139">
        <v>71.605942500013924</v>
      </c>
      <c r="S139">
        <v>60.52321613460451</v>
      </c>
      <c r="T139">
        <v>34.345667222462943</v>
      </c>
      <c r="U139">
        <v>1.1499882126844068</v>
      </c>
      <c r="V139">
        <v>35.495655435147349</v>
      </c>
      <c r="W139">
        <v>5.6</v>
      </c>
      <c r="X139">
        <v>1.7050879999999997</v>
      </c>
      <c r="Y139">
        <v>10</v>
      </c>
      <c r="Z139">
        <v>80</v>
      </c>
      <c r="AA139">
        <v>5</v>
      </c>
      <c r="AB139">
        <v>0</v>
      </c>
      <c r="AC139">
        <v>0</v>
      </c>
      <c r="AD139">
        <v>5</v>
      </c>
      <c r="AE139">
        <v>0</v>
      </c>
      <c r="AF139">
        <v>85</v>
      </c>
      <c r="AG139">
        <v>22.07</v>
      </c>
      <c r="AH139">
        <v>7754</v>
      </c>
      <c r="AI139">
        <v>7.71</v>
      </c>
      <c r="AJ139">
        <v>2.9</v>
      </c>
      <c r="AK139">
        <v>31.1</v>
      </c>
      <c r="AL139">
        <v>7.46</v>
      </c>
      <c r="AM139" t="s">
        <v>5</v>
      </c>
      <c r="AN139" t="s">
        <v>37</v>
      </c>
      <c r="AO139" t="s">
        <v>18</v>
      </c>
      <c r="AP139" t="s">
        <v>14</v>
      </c>
    </row>
    <row r="140" spans="1:42" x14ac:dyDescent="0.35">
      <c r="A140">
        <v>2019</v>
      </c>
      <c r="B140" t="s">
        <v>109</v>
      </c>
      <c r="C140" t="s">
        <v>93</v>
      </c>
      <c r="D140" t="s">
        <v>94</v>
      </c>
      <c r="E140" s="14">
        <v>43733</v>
      </c>
      <c r="F140">
        <v>38.197915584584699</v>
      </c>
      <c r="G140">
        <v>-122.051230243737</v>
      </c>
      <c r="H140">
        <v>0.46318461923401688</v>
      </c>
      <c r="I140">
        <v>346.15384615384613</v>
      </c>
      <c r="J140">
        <v>5.5405606261979691E-2</v>
      </c>
      <c r="K140">
        <v>5.2831205126011804E-2</v>
      </c>
      <c r="L140">
        <v>0.23634357649382262</v>
      </c>
      <c r="M140">
        <v>153.84615384615384</v>
      </c>
      <c r="N140">
        <v>9.4537430597529046E-2</v>
      </c>
      <c r="O140">
        <v>9.0144783622943481E-2</v>
      </c>
      <c r="P140">
        <v>0.69952819572783953</v>
      </c>
      <c r="Q140">
        <v>500</v>
      </c>
      <c r="R140">
        <v>0.14994303685950874</v>
      </c>
      <c r="S140">
        <v>0.14297598874895528</v>
      </c>
      <c r="T140">
        <v>4.6895376011926226E-2</v>
      </c>
      <c r="U140">
        <v>8.0016602184800209E-2</v>
      </c>
      <c r="V140">
        <v>0.12691197819672645</v>
      </c>
      <c r="W140">
        <v>3.7</v>
      </c>
      <c r="X140">
        <v>1.126576</v>
      </c>
      <c r="Y140">
        <v>0</v>
      </c>
      <c r="Z140">
        <v>90</v>
      </c>
      <c r="AA140">
        <v>10</v>
      </c>
      <c r="AB140">
        <v>0</v>
      </c>
      <c r="AC140">
        <v>0</v>
      </c>
      <c r="AD140">
        <v>0</v>
      </c>
      <c r="AE140">
        <v>0</v>
      </c>
      <c r="AF140">
        <v>100</v>
      </c>
      <c r="AG140">
        <v>21.89</v>
      </c>
      <c r="AH140">
        <v>7374</v>
      </c>
      <c r="AI140">
        <v>7.79</v>
      </c>
      <c r="AJ140">
        <v>2.2999999999999998</v>
      </c>
      <c r="AK140">
        <v>45.3</v>
      </c>
      <c r="AL140">
        <v>6.85</v>
      </c>
      <c r="AM140" t="s">
        <v>5</v>
      </c>
      <c r="AN140" t="s">
        <v>37</v>
      </c>
      <c r="AO140" t="s">
        <v>18</v>
      </c>
      <c r="AP140" t="s">
        <v>14</v>
      </c>
    </row>
    <row r="141" spans="1:42" x14ac:dyDescent="0.35">
      <c r="A141">
        <v>2019</v>
      </c>
      <c r="B141" t="s">
        <v>109</v>
      </c>
      <c r="C141" t="s">
        <v>95</v>
      </c>
      <c r="D141" t="s">
        <v>96</v>
      </c>
      <c r="E141" s="14">
        <v>43733</v>
      </c>
      <c r="F141">
        <v>38.220082136745098</v>
      </c>
      <c r="G141">
        <v>-122.04497929981601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2.8</v>
      </c>
      <c r="X141">
        <v>0.85254399999999986</v>
      </c>
      <c r="Y141">
        <v>40</v>
      </c>
      <c r="Z141">
        <v>60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60</v>
      </c>
      <c r="AG141">
        <v>21.5</v>
      </c>
      <c r="AH141">
        <v>7006</v>
      </c>
      <c r="AI141">
        <v>7.83</v>
      </c>
      <c r="AJ141">
        <v>2.2000000000000002</v>
      </c>
      <c r="AK141">
        <v>42.4</v>
      </c>
      <c r="AL141">
        <v>6.33</v>
      </c>
      <c r="AM141" t="s">
        <v>5</v>
      </c>
      <c r="AN141" t="s">
        <v>37</v>
      </c>
      <c r="AO141" t="s">
        <v>18</v>
      </c>
      <c r="AP141" t="s">
        <v>14</v>
      </c>
    </row>
    <row r="142" spans="1:42" x14ac:dyDescent="0.35">
      <c r="A142">
        <v>2019</v>
      </c>
      <c r="B142" t="s">
        <v>109</v>
      </c>
      <c r="C142" t="s">
        <v>97</v>
      </c>
      <c r="D142" t="s">
        <v>98</v>
      </c>
      <c r="E142" s="14">
        <v>43733</v>
      </c>
      <c r="F142">
        <v>38.168936794479002</v>
      </c>
      <c r="G142">
        <v>-122.003891586064</v>
      </c>
      <c r="H142">
        <v>4.9439905761823416E-2</v>
      </c>
      <c r="I142">
        <v>115.38461538461539</v>
      </c>
      <c r="J142">
        <v>5.9139441132543442E-3</v>
      </c>
      <c r="K142">
        <v>5.7545385661256776E-3</v>
      </c>
      <c r="L142">
        <v>0.16674967203771726</v>
      </c>
      <c r="M142">
        <v>57.692307692307693</v>
      </c>
      <c r="N142">
        <v>6.669986881508691E-2</v>
      </c>
      <c r="O142">
        <v>6.4902028172993231E-2</v>
      </c>
      <c r="P142">
        <v>0.21618957779954068</v>
      </c>
      <c r="Q142">
        <v>173.07692307692309</v>
      </c>
      <c r="R142">
        <v>7.2613812928341251E-2</v>
      </c>
      <c r="S142">
        <v>7.0656566739118909E-2</v>
      </c>
      <c r="T142">
        <v>3.1499269607887098E-3</v>
      </c>
      <c r="U142">
        <v>3.5526158353582742E-2</v>
      </c>
      <c r="V142">
        <v>3.8676085314371451E-2</v>
      </c>
      <c r="W142">
        <v>6</v>
      </c>
      <c r="X142">
        <v>1.8268799999999998</v>
      </c>
      <c r="Y142">
        <v>20</v>
      </c>
      <c r="Z142">
        <v>80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80</v>
      </c>
      <c r="AG142">
        <v>22.38</v>
      </c>
      <c r="AH142">
        <v>6986</v>
      </c>
      <c r="AI142">
        <v>7.89</v>
      </c>
      <c r="AJ142">
        <v>6.2</v>
      </c>
      <c r="AK142">
        <v>37.799999999999997</v>
      </c>
      <c r="AL142">
        <v>7.26</v>
      </c>
      <c r="AM142" t="s">
        <v>5</v>
      </c>
      <c r="AN142" t="s">
        <v>37</v>
      </c>
      <c r="AO142" t="s">
        <v>18</v>
      </c>
      <c r="AP142" t="s">
        <v>14</v>
      </c>
    </row>
    <row r="143" spans="1:42" x14ac:dyDescent="0.35">
      <c r="A143">
        <v>2019</v>
      </c>
      <c r="B143" t="s">
        <v>109</v>
      </c>
      <c r="C143" t="s">
        <v>99</v>
      </c>
      <c r="D143" t="s">
        <v>100</v>
      </c>
      <c r="E143" s="14">
        <v>43733</v>
      </c>
      <c r="F143">
        <v>38.217716447250098</v>
      </c>
      <c r="G143">
        <v>-121.90470083671499</v>
      </c>
      <c r="H143">
        <v>2.6951093254029546E-2</v>
      </c>
      <c r="I143">
        <v>19.23076923076923</v>
      </c>
      <c r="J143">
        <v>3.2238584770627296E-3</v>
      </c>
      <c r="K143">
        <v>3.1933213590142067E-3</v>
      </c>
      <c r="L143">
        <v>0</v>
      </c>
      <c r="M143">
        <v>0</v>
      </c>
      <c r="N143">
        <v>0</v>
      </c>
      <c r="O143">
        <v>0</v>
      </c>
      <c r="P143">
        <v>2.6951093254029546E-2</v>
      </c>
      <c r="Q143">
        <v>19.23076923076923</v>
      </c>
      <c r="R143">
        <v>3.2238584770627296E-3</v>
      </c>
      <c r="S143">
        <v>3.1933213590142067E-3</v>
      </c>
      <c r="T143">
        <v>2.0975573824318231E-3</v>
      </c>
      <c r="U143">
        <v>0</v>
      </c>
      <c r="V143">
        <v>2.0975573824318231E-3</v>
      </c>
      <c r="W143">
        <v>5</v>
      </c>
      <c r="X143">
        <v>1.5223999999999998</v>
      </c>
      <c r="Y143">
        <v>5</v>
      </c>
      <c r="Z143">
        <v>0</v>
      </c>
      <c r="AA143">
        <v>95</v>
      </c>
      <c r="AB143">
        <v>0</v>
      </c>
      <c r="AC143">
        <v>0</v>
      </c>
      <c r="AD143">
        <v>0</v>
      </c>
      <c r="AE143">
        <v>0</v>
      </c>
      <c r="AF143">
        <v>95</v>
      </c>
      <c r="AG143">
        <v>22.03</v>
      </c>
      <c r="AH143">
        <v>7006</v>
      </c>
      <c r="AI143">
        <v>7.79</v>
      </c>
      <c r="AJ143">
        <v>26</v>
      </c>
      <c r="AK143">
        <v>38</v>
      </c>
      <c r="AL143">
        <v>7.6</v>
      </c>
      <c r="AM143" t="s">
        <v>5</v>
      </c>
      <c r="AN143" t="s">
        <v>37</v>
      </c>
      <c r="AO143" t="s">
        <v>18</v>
      </c>
      <c r="AP143" t="s">
        <v>14</v>
      </c>
    </row>
    <row r="144" spans="1:42" x14ac:dyDescent="0.35">
      <c r="A144">
        <v>2019</v>
      </c>
      <c r="B144" t="s">
        <v>109</v>
      </c>
      <c r="C144" t="s">
        <v>101</v>
      </c>
      <c r="D144" t="s">
        <v>102</v>
      </c>
      <c r="E144" s="14">
        <v>43733</v>
      </c>
      <c r="F144">
        <v>38.210132999999999</v>
      </c>
      <c r="G144">
        <v>-121.924333</v>
      </c>
      <c r="H144">
        <v>8.6056076404286003E-2</v>
      </c>
      <c r="I144">
        <v>307.69230769230768</v>
      </c>
      <c r="J144">
        <v>1.0293927923581933E-2</v>
      </c>
      <c r="K144">
        <v>1.0051786985588586E-2</v>
      </c>
      <c r="L144">
        <v>0</v>
      </c>
      <c r="M144">
        <v>0</v>
      </c>
      <c r="N144">
        <v>0</v>
      </c>
      <c r="O144">
        <v>0</v>
      </c>
      <c r="P144">
        <v>8.6056076404286003E-2</v>
      </c>
      <c r="Q144">
        <v>307.69230769230768</v>
      </c>
      <c r="R144">
        <v>1.0293927923581933E-2</v>
      </c>
      <c r="S144">
        <v>1.0051786985588586E-2</v>
      </c>
      <c r="T144">
        <v>1.1004321012424009E-2</v>
      </c>
      <c r="U144">
        <v>0</v>
      </c>
      <c r="V144">
        <v>1.1004321012424009E-2</v>
      </c>
      <c r="W144">
        <v>3</v>
      </c>
      <c r="X144">
        <v>0.91343999999999992</v>
      </c>
      <c r="Y144">
        <v>80</v>
      </c>
      <c r="Z144">
        <v>20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20</v>
      </c>
      <c r="AG144">
        <v>21.92</v>
      </c>
      <c r="AH144">
        <v>6806</v>
      </c>
      <c r="AI144">
        <v>7.8</v>
      </c>
      <c r="AJ144">
        <v>20.399999999999999</v>
      </c>
      <c r="AK144">
        <v>36</v>
      </c>
      <c r="AL144">
        <v>7.59</v>
      </c>
      <c r="AM144" t="s">
        <v>74</v>
      </c>
      <c r="AN144" t="s">
        <v>37</v>
      </c>
      <c r="AO144" t="s">
        <v>18</v>
      </c>
      <c r="AP144" t="s">
        <v>14</v>
      </c>
    </row>
    <row r="145" spans="1:42" x14ac:dyDescent="0.35">
      <c r="A145">
        <v>2019</v>
      </c>
      <c r="B145" t="s">
        <v>109</v>
      </c>
      <c r="C145" t="s">
        <v>103</v>
      </c>
      <c r="D145" t="s">
        <v>104</v>
      </c>
      <c r="E145" s="14">
        <v>43733</v>
      </c>
      <c r="F145">
        <v>38.123083000000001</v>
      </c>
      <c r="G145">
        <v>-122.099383</v>
      </c>
      <c r="H145">
        <v>0.72632865317474238</v>
      </c>
      <c r="I145">
        <v>153.84615384615384</v>
      </c>
      <c r="J145">
        <v>7.7731273532253606E-2</v>
      </c>
      <c r="K145">
        <v>7.4160689381976425E-2</v>
      </c>
      <c r="L145">
        <v>0.26335695417180927</v>
      </c>
      <c r="M145">
        <v>250</v>
      </c>
      <c r="N145">
        <v>0.10534278166872371</v>
      </c>
      <c r="O145">
        <v>0.10050386356690745</v>
      </c>
      <c r="P145">
        <v>0.98968560734655164</v>
      </c>
      <c r="Q145">
        <v>403.84615384615381</v>
      </c>
      <c r="R145">
        <v>0.1830740552009773</v>
      </c>
      <c r="S145">
        <v>0.17466455294888389</v>
      </c>
      <c r="T145">
        <v>2.706278441276071E-2</v>
      </c>
      <c r="U145">
        <v>3.6675958854041665E-2</v>
      </c>
      <c r="V145">
        <v>6.3738743266802386E-2</v>
      </c>
      <c r="W145">
        <v>9</v>
      </c>
      <c r="X145">
        <v>2.7403199999999996</v>
      </c>
      <c r="Y145">
        <v>10</v>
      </c>
      <c r="Z145">
        <v>0</v>
      </c>
      <c r="AA145">
        <v>90</v>
      </c>
      <c r="AB145">
        <v>0</v>
      </c>
      <c r="AC145">
        <v>0</v>
      </c>
      <c r="AD145">
        <v>0</v>
      </c>
      <c r="AE145">
        <v>0</v>
      </c>
      <c r="AF145">
        <v>90</v>
      </c>
      <c r="AG145">
        <v>20.94</v>
      </c>
      <c r="AH145">
        <v>7898</v>
      </c>
      <c r="AI145">
        <v>7.53</v>
      </c>
      <c r="AJ145">
        <v>6.7</v>
      </c>
      <c r="AK145">
        <v>52</v>
      </c>
      <c r="AL145">
        <v>6.28</v>
      </c>
      <c r="AM145" t="s">
        <v>5</v>
      </c>
      <c r="AN145" t="s">
        <v>37</v>
      </c>
      <c r="AO145" t="s">
        <v>18</v>
      </c>
      <c r="AP145" t="s">
        <v>14</v>
      </c>
    </row>
    <row r="146" spans="1:42" x14ac:dyDescent="0.35">
      <c r="A146">
        <v>2019</v>
      </c>
      <c r="B146" t="s">
        <v>109</v>
      </c>
      <c r="C146" t="s">
        <v>105</v>
      </c>
      <c r="D146" t="s">
        <v>106</v>
      </c>
      <c r="E146" s="14">
        <v>43733</v>
      </c>
      <c r="F146">
        <v>38.2029</v>
      </c>
      <c r="G146">
        <v>-122.02934999999999</v>
      </c>
      <c r="H146">
        <v>0.79441501999332098</v>
      </c>
      <c r="I146">
        <v>38.46153846153846</v>
      </c>
      <c r="J146">
        <v>9.5027002146879896E-2</v>
      </c>
      <c r="K146">
        <v>9.3018557158967466E-2</v>
      </c>
      <c r="L146">
        <v>0</v>
      </c>
      <c r="M146">
        <v>0</v>
      </c>
      <c r="N146">
        <v>0</v>
      </c>
      <c r="O146">
        <v>0</v>
      </c>
      <c r="P146">
        <v>0.79441501999332098</v>
      </c>
      <c r="Q146">
        <v>38.46153846153846</v>
      </c>
      <c r="R146">
        <v>9.5027002146879896E-2</v>
      </c>
      <c r="S146">
        <v>9.3018557158967466E-2</v>
      </c>
      <c r="T146">
        <v>0.10534473376765302</v>
      </c>
      <c r="U146">
        <v>0</v>
      </c>
      <c r="V146">
        <v>0.10534473376765302</v>
      </c>
      <c r="W146">
        <v>2.9</v>
      </c>
      <c r="X146">
        <v>0.88299199999999989</v>
      </c>
      <c r="Y146">
        <v>35</v>
      </c>
      <c r="Z146">
        <v>60</v>
      </c>
      <c r="AA146">
        <v>5</v>
      </c>
      <c r="AB146">
        <v>0</v>
      </c>
      <c r="AC146">
        <v>0</v>
      </c>
      <c r="AD146">
        <v>0</v>
      </c>
      <c r="AE146">
        <v>0</v>
      </c>
      <c r="AF146">
        <v>65</v>
      </c>
      <c r="AG146">
        <v>21.73</v>
      </c>
      <c r="AH146">
        <v>7496</v>
      </c>
      <c r="AI146">
        <v>7.92</v>
      </c>
      <c r="AJ146">
        <v>2.4</v>
      </c>
      <c r="AK146">
        <v>54.6</v>
      </c>
      <c r="AL146">
        <v>6.65</v>
      </c>
      <c r="AM146" t="s">
        <v>5</v>
      </c>
      <c r="AN146" t="s">
        <v>37</v>
      </c>
      <c r="AO146" t="s">
        <v>18</v>
      </c>
      <c r="AP146" t="s">
        <v>14</v>
      </c>
    </row>
    <row r="147" spans="1:42" x14ac:dyDescent="0.35">
      <c r="A147">
        <v>2019</v>
      </c>
      <c r="B147" t="s">
        <v>109</v>
      </c>
      <c r="C147" t="s">
        <v>107</v>
      </c>
      <c r="D147" t="s">
        <v>108</v>
      </c>
      <c r="E147" s="14">
        <v>43725</v>
      </c>
      <c r="F147">
        <v>38.058115100000002</v>
      </c>
      <c r="G147">
        <v>-121.81934990000001</v>
      </c>
      <c r="H147">
        <v>246.67739014710702</v>
      </c>
      <c r="I147">
        <v>2192.3076923076928</v>
      </c>
      <c r="J147">
        <v>29.507262945875496</v>
      </c>
      <c r="K147">
        <v>24.688919243508856</v>
      </c>
      <c r="L147">
        <v>3.8735334320117167</v>
      </c>
      <c r="M147">
        <v>24.038461538461537</v>
      </c>
      <c r="N147">
        <v>1.5494133728046866</v>
      </c>
      <c r="O147">
        <v>1.3348430814489558</v>
      </c>
      <c r="P147">
        <v>250.55092357911875</v>
      </c>
      <c r="Q147">
        <v>2216.3461538461543</v>
      </c>
      <c r="R147">
        <v>31.056676318680182</v>
      </c>
      <c r="S147">
        <v>26.023762324957811</v>
      </c>
      <c r="T147">
        <v>5.1977897675711215</v>
      </c>
      <c r="U147">
        <v>0.28102622239702407</v>
      </c>
      <c r="V147">
        <v>5.4788159899681457</v>
      </c>
      <c r="W147">
        <v>15.6</v>
      </c>
      <c r="X147">
        <v>4.7498879999999994</v>
      </c>
      <c r="Y147">
        <v>50</v>
      </c>
      <c r="Z147">
        <v>0</v>
      </c>
      <c r="AA147">
        <v>0</v>
      </c>
      <c r="AB147">
        <v>0</v>
      </c>
      <c r="AC147">
        <v>0</v>
      </c>
      <c r="AD147">
        <v>50</v>
      </c>
      <c r="AE147">
        <v>0</v>
      </c>
      <c r="AF147">
        <v>0</v>
      </c>
      <c r="AG147">
        <v>21.52</v>
      </c>
      <c r="AH147">
        <v>254</v>
      </c>
      <c r="AI147">
        <v>7.63</v>
      </c>
      <c r="AJ147">
        <v>1.4</v>
      </c>
      <c r="AK147">
        <v>8.1999999999999993</v>
      </c>
      <c r="AL147">
        <v>8.35</v>
      </c>
      <c r="AM147" t="s">
        <v>74</v>
      </c>
      <c r="AN147" t="s">
        <v>13</v>
      </c>
      <c r="AO147" t="s">
        <v>13</v>
      </c>
      <c r="AP147" t="s">
        <v>14</v>
      </c>
    </row>
    <row r="148" spans="1:42" x14ac:dyDescent="0.35">
      <c r="A148">
        <v>2020</v>
      </c>
      <c r="B148" t="s">
        <v>10</v>
      </c>
      <c r="C148" t="s">
        <v>11</v>
      </c>
      <c r="D148" t="s">
        <v>12</v>
      </c>
      <c r="E148" s="14">
        <v>44028</v>
      </c>
      <c r="F148">
        <v>38.117129200000001</v>
      </c>
      <c r="G148">
        <v>-122.0395539</v>
      </c>
      <c r="H148">
        <v>7.0595271574376269E-4</v>
      </c>
      <c r="I148">
        <v>4.8076923076923075</v>
      </c>
      <c r="J148">
        <v>8.4445244042770281E-5</v>
      </c>
      <c r="K148">
        <v>6.4702725224327482E-5</v>
      </c>
      <c r="L148">
        <v>44.603189778601241</v>
      </c>
      <c r="M148">
        <v>7528.8461538461524</v>
      </c>
      <c r="N148">
        <v>17.841275911440501</v>
      </c>
      <c r="O148">
        <v>13.527334974749433</v>
      </c>
      <c r="P148">
        <v>44.603895731316982</v>
      </c>
      <c r="Q148">
        <v>7533.6538461538448</v>
      </c>
      <c r="R148">
        <v>17.841360356684543</v>
      </c>
      <c r="S148">
        <v>13.527399677474657</v>
      </c>
      <c r="T148">
        <v>3.7907014684293849E-5</v>
      </c>
      <c r="U148">
        <v>7.925182188993622</v>
      </c>
      <c r="V148">
        <v>7.9252200960083057</v>
      </c>
      <c r="W148">
        <v>5.6</v>
      </c>
      <c r="X148">
        <v>1.70688</v>
      </c>
      <c r="Y148">
        <v>0</v>
      </c>
      <c r="Z148">
        <v>60</v>
      </c>
      <c r="AA148">
        <v>40</v>
      </c>
      <c r="AB148">
        <v>0</v>
      </c>
      <c r="AC148">
        <v>0</v>
      </c>
      <c r="AD148">
        <v>0</v>
      </c>
      <c r="AE148">
        <v>0</v>
      </c>
      <c r="AF148">
        <v>100</v>
      </c>
      <c r="AG148">
        <v>21.69</v>
      </c>
      <c r="AH148">
        <v>18572</v>
      </c>
      <c r="AI148">
        <v>8.11</v>
      </c>
      <c r="AJ148">
        <v>2.75</v>
      </c>
      <c r="AK148">
        <v>14.2</v>
      </c>
      <c r="AL148">
        <v>8.35</v>
      </c>
      <c r="AM148" t="s">
        <v>5</v>
      </c>
      <c r="AN148" t="s">
        <v>13</v>
      </c>
      <c r="AO148" t="s">
        <v>13</v>
      </c>
      <c r="AP148" t="s">
        <v>14</v>
      </c>
    </row>
    <row r="149" spans="1:42" x14ac:dyDescent="0.35">
      <c r="A149">
        <v>2020</v>
      </c>
      <c r="B149" t="s">
        <v>10</v>
      </c>
      <c r="C149" t="s">
        <v>20</v>
      </c>
      <c r="D149" t="s">
        <v>21</v>
      </c>
      <c r="E149" s="14">
        <v>44041</v>
      </c>
      <c r="F149">
        <v>38.170143629999998</v>
      </c>
      <c r="G149">
        <v>-122.0307802</v>
      </c>
      <c r="H149">
        <v>53.135976635396553</v>
      </c>
      <c r="I149">
        <v>19.23076923076923</v>
      </c>
      <c r="J149">
        <v>6.3560638189479848</v>
      </c>
      <c r="K149">
        <v>5.6897563361404933</v>
      </c>
      <c r="L149">
        <v>1.0465173951703965</v>
      </c>
      <c r="M149">
        <v>2000</v>
      </c>
      <c r="N149">
        <v>0.41860695806815856</v>
      </c>
      <c r="O149">
        <v>0.37472430420231656</v>
      </c>
      <c r="P149">
        <v>54.18249403056695</v>
      </c>
      <c r="Q149">
        <v>2019.2307692307693</v>
      </c>
      <c r="R149">
        <v>6.7746707770161434</v>
      </c>
      <c r="S149">
        <v>6.0644806403428095</v>
      </c>
      <c r="T149">
        <v>2.7451734677225628</v>
      </c>
      <c r="U149">
        <v>0.18079565394970498</v>
      </c>
      <c r="V149">
        <v>2.9259691216722676</v>
      </c>
      <c r="W149">
        <v>6.8</v>
      </c>
      <c r="X149">
        <v>2.0726400000000003</v>
      </c>
      <c r="Y149">
        <v>0</v>
      </c>
      <c r="Z149">
        <v>80</v>
      </c>
      <c r="AA149">
        <v>20</v>
      </c>
      <c r="AB149">
        <v>0</v>
      </c>
      <c r="AC149">
        <v>0</v>
      </c>
      <c r="AD149">
        <v>0</v>
      </c>
      <c r="AE149">
        <v>0</v>
      </c>
      <c r="AF149">
        <v>100</v>
      </c>
      <c r="AG149">
        <v>21.751999999999999</v>
      </c>
      <c r="AH149">
        <v>15266</v>
      </c>
      <c r="AI149">
        <v>8.02</v>
      </c>
      <c r="AJ149">
        <v>3.06</v>
      </c>
      <c r="AK149">
        <v>15.72</v>
      </c>
      <c r="AL149">
        <v>8.25</v>
      </c>
      <c r="AM149" t="s">
        <v>5</v>
      </c>
      <c r="AN149" t="s">
        <v>17</v>
      </c>
      <c r="AO149" t="s">
        <v>18</v>
      </c>
      <c r="AP149" t="s">
        <v>14</v>
      </c>
    </row>
    <row r="150" spans="1:42" x14ac:dyDescent="0.35">
      <c r="A150">
        <v>2020</v>
      </c>
      <c r="B150" t="s">
        <v>10</v>
      </c>
      <c r="C150" t="s">
        <v>29</v>
      </c>
      <c r="D150" t="s">
        <v>30</v>
      </c>
      <c r="E150" s="14">
        <v>44041</v>
      </c>
      <c r="F150">
        <v>38.167088</v>
      </c>
      <c r="G150">
        <v>-121.937285867247</v>
      </c>
      <c r="H150">
        <v>141.18163254713448</v>
      </c>
      <c r="I150">
        <v>346.15384615384613</v>
      </c>
      <c r="J150">
        <v>16.887982932736278</v>
      </c>
      <c r="K150">
        <v>14.603338492281026</v>
      </c>
      <c r="L150">
        <v>6.400350205051538</v>
      </c>
      <c r="M150">
        <v>1076.9230769230771</v>
      </c>
      <c r="N150">
        <v>2.5601400820206157</v>
      </c>
      <c r="O150">
        <v>2.2137985545290686</v>
      </c>
      <c r="P150">
        <v>147.58198275218604</v>
      </c>
      <c r="Q150">
        <v>1423.0769230769233</v>
      </c>
      <c r="R150">
        <v>19.448123014756895</v>
      </c>
      <c r="S150">
        <v>16.817137046810096</v>
      </c>
      <c r="T150">
        <v>2.0651386002524301</v>
      </c>
      <c r="U150">
        <v>0.31306545763885146</v>
      </c>
      <c r="V150">
        <v>2.3782040578912818</v>
      </c>
      <c r="W150">
        <v>23.2</v>
      </c>
      <c r="X150">
        <v>7.0713600000000003</v>
      </c>
      <c r="Y150">
        <v>0</v>
      </c>
      <c r="Z150">
        <v>90</v>
      </c>
      <c r="AA150">
        <v>5</v>
      </c>
      <c r="AB150">
        <v>0</v>
      </c>
      <c r="AC150">
        <v>5</v>
      </c>
      <c r="AD150">
        <v>0</v>
      </c>
      <c r="AE150">
        <v>0</v>
      </c>
      <c r="AF150">
        <v>95</v>
      </c>
      <c r="AG150">
        <v>21.736000000000001</v>
      </c>
      <c r="AH150">
        <v>10636</v>
      </c>
      <c r="AI150">
        <v>7.91</v>
      </c>
      <c r="AJ150">
        <v>5.0999999999999996</v>
      </c>
      <c r="AK150">
        <v>13.92</v>
      </c>
      <c r="AL150">
        <v>8.01</v>
      </c>
      <c r="AM150" t="s">
        <v>5</v>
      </c>
      <c r="AN150" t="s">
        <v>17</v>
      </c>
      <c r="AO150" t="s">
        <v>18</v>
      </c>
      <c r="AP150" t="s">
        <v>14</v>
      </c>
    </row>
    <row r="151" spans="1:42" x14ac:dyDescent="0.35">
      <c r="A151">
        <v>2020</v>
      </c>
      <c r="B151" t="s">
        <v>10</v>
      </c>
      <c r="C151" t="s">
        <v>33</v>
      </c>
      <c r="D151" t="s">
        <v>34</v>
      </c>
      <c r="E151" s="14">
        <v>44041</v>
      </c>
      <c r="F151">
        <v>38.18045</v>
      </c>
      <c r="G151">
        <v>-122.0476</v>
      </c>
      <c r="H151">
        <v>0</v>
      </c>
      <c r="I151">
        <v>0</v>
      </c>
      <c r="J151">
        <v>0</v>
      </c>
      <c r="K151">
        <v>0</v>
      </c>
      <c r="L151">
        <v>1.3625415913401877</v>
      </c>
      <c r="M151">
        <v>923.07692307692321</v>
      </c>
      <c r="N151">
        <v>0.54501663653607524</v>
      </c>
      <c r="O151">
        <v>0.50424474574840827</v>
      </c>
      <c r="P151">
        <v>1.3625415913401877</v>
      </c>
      <c r="Q151">
        <v>923.07692307692321</v>
      </c>
      <c r="R151">
        <v>0.54501663653607524</v>
      </c>
      <c r="S151">
        <v>0.50424474574840827</v>
      </c>
      <c r="T151">
        <v>0</v>
      </c>
      <c r="U151">
        <v>0.37598779061411974</v>
      </c>
      <c r="V151">
        <v>0.37598779061411974</v>
      </c>
      <c r="W151">
        <v>4.4000000000000004</v>
      </c>
      <c r="X151">
        <v>1.3411200000000001</v>
      </c>
      <c r="Y151">
        <v>0</v>
      </c>
      <c r="Z151">
        <v>80</v>
      </c>
      <c r="AA151">
        <v>20</v>
      </c>
      <c r="AB151">
        <v>0</v>
      </c>
      <c r="AC151">
        <v>0</v>
      </c>
      <c r="AD151">
        <v>0</v>
      </c>
      <c r="AE151">
        <v>0</v>
      </c>
      <c r="AF151">
        <v>100</v>
      </c>
      <c r="AG151">
        <v>21.361999999999998</v>
      </c>
      <c r="AH151">
        <v>14394</v>
      </c>
      <c r="AI151">
        <v>7.96</v>
      </c>
      <c r="AJ151">
        <v>7.22</v>
      </c>
      <c r="AK151">
        <v>20.22</v>
      </c>
      <c r="AL151">
        <v>7.83</v>
      </c>
      <c r="AM151" t="s">
        <v>5</v>
      </c>
      <c r="AN151" t="s">
        <v>17</v>
      </c>
      <c r="AO151" t="s">
        <v>18</v>
      </c>
      <c r="AP151" t="s">
        <v>14</v>
      </c>
    </row>
    <row r="152" spans="1:42" x14ac:dyDescent="0.35">
      <c r="A152">
        <v>2020</v>
      </c>
      <c r="B152" t="s">
        <v>10</v>
      </c>
      <c r="C152" t="s">
        <v>35</v>
      </c>
      <c r="D152" t="s">
        <v>36</v>
      </c>
      <c r="E152" s="14">
        <v>44041</v>
      </c>
      <c r="F152">
        <v>38.123800000000003</v>
      </c>
      <c r="G152">
        <v>-122.0812</v>
      </c>
      <c r="H152">
        <v>0</v>
      </c>
      <c r="I152">
        <v>0</v>
      </c>
      <c r="J152">
        <v>0</v>
      </c>
      <c r="K152">
        <v>0</v>
      </c>
      <c r="L152">
        <v>294.00608651531132</v>
      </c>
      <c r="M152">
        <v>4211.538461538461</v>
      </c>
      <c r="N152">
        <v>117.60243460612452</v>
      </c>
      <c r="O152">
        <v>77.713521202587344</v>
      </c>
      <c r="P152">
        <v>294.00608651531132</v>
      </c>
      <c r="Q152">
        <v>4211.538461538461</v>
      </c>
      <c r="R152">
        <v>117.60243460612452</v>
      </c>
      <c r="S152">
        <v>77.713521202587344</v>
      </c>
      <c r="T152">
        <v>0</v>
      </c>
      <c r="U152">
        <v>11.589346397427127</v>
      </c>
      <c r="V152">
        <v>11.589346397427127</v>
      </c>
      <c r="W152">
        <v>22</v>
      </c>
      <c r="X152">
        <v>6.7056000000000004</v>
      </c>
      <c r="Y152">
        <v>10</v>
      </c>
      <c r="Z152">
        <v>90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90</v>
      </c>
      <c r="AG152">
        <v>19.73</v>
      </c>
      <c r="AH152">
        <v>15620</v>
      </c>
      <c r="AI152">
        <v>7.57</v>
      </c>
      <c r="AJ152">
        <v>3.63</v>
      </c>
      <c r="AK152">
        <v>36.450000000000003</v>
      </c>
      <c r="AL152">
        <v>8.2200000000000006</v>
      </c>
      <c r="AM152" t="s">
        <v>5</v>
      </c>
      <c r="AN152" t="s">
        <v>17</v>
      </c>
      <c r="AO152" t="s">
        <v>18</v>
      </c>
      <c r="AP152" t="s">
        <v>14</v>
      </c>
    </row>
    <row r="153" spans="1:42" x14ac:dyDescent="0.35">
      <c r="A153">
        <v>2020</v>
      </c>
      <c r="B153" t="s">
        <v>10</v>
      </c>
      <c r="C153" t="s">
        <v>38</v>
      </c>
      <c r="D153" t="s">
        <v>39</v>
      </c>
      <c r="E153" s="14">
        <v>44041</v>
      </c>
      <c r="F153">
        <v>38.180100000000003</v>
      </c>
      <c r="G153">
        <v>-121.90689999999999</v>
      </c>
      <c r="H153">
        <v>305.34563425552375</v>
      </c>
      <c r="I153">
        <v>403.84615384615387</v>
      </c>
      <c r="J153">
        <v>32.677913661331715</v>
      </c>
      <c r="K153">
        <v>30.927733367467404</v>
      </c>
      <c r="L153">
        <v>0</v>
      </c>
      <c r="M153">
        <v>0</v>
      </c>
      <c r="N153">
        <v>0</v>
      </c>
      <c r="O153">
        <v>0</v>
      </c>
      <c r="P153">
        <v>305.34563425552375</v>
      </c>
      <c r="Q153">
        <v>403.84615384615387</v>
      </c>
      <c r="R153">
        <v>32.677913661331715</v>
      </c>
      <c r="S153">
        <v>30.927733367467404</v>
      </c>
      <c r="T153">
        <v>16.911490249052601</v>
      </c>
      <c r="U153">
        <v>0</v>
      </c>
      <c r="V153">
        <v>16.911490249052601</v>
      </c>
      <c r="W153">
        <v>6</v>
      </c>
      <c r="X153">
        <v>1.8288000000000002</v>
      </c>
      <c r="Y153">
        <v>0</v>
      </c>
      <c r="Z153">
        <v>100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100</v>
      </c>
      <c r="AG153">
        <v>20.71</v>
      </c>
      <c r="AH153">
        <v>10438</v>
      </c>
      <c r="AI153">
        <v>7.86</v>
      </c>
      <c r="AJ153">
        <v>8.2200000000000006</v>
      </c>
      <c r="AK153">
        <v>82.81</v>
      </c>
      <c r="AL153">
        <v>8.06</v>
      </c>
      <c r="AM153" t="s">
        <v>5</v>
      </c>
      <c r="AN153" t="s">
        <v>37</v>
      </c>
      <c r="AO153" t="s">
        <v>18</v>
      </c>
      <c r="AP153" t="s">
        <v>14</v>
      </c>
    </row>
    <row r="154" spans="1:42" x14ac:dyDescent="0.35">
      <c r="A154">
        <v>2020</v>
      </c>
      <c r="B154" t="s">
        <v>10</v>
      </c>
      <c r="C154" t="s">
        <v>40</v>
      </c>
      <c r="D154" t="s">
        <v>41</v>
      </c>
      <c r="E154" s="14">
        <v>44041</v>
      </c>
      <c r="F154">
        <v>38.186900000000001</v>
      </c>
      <c r="G154">
        <v>-121.9708</v>
      </c>
      <c r="H154">
        <v>4.3667444074832193</v>
      </c>
      <c r="I154">
        <v>173.07692307692307</v>
      </c>
      <c r="J154">
        <v>0.52234489497476067</v>
      </c>
      <c r="K154">
        <v>0.45205406466628262</v>
      </c>
      <c r="L154">
        <v>2.6016524080449099</v>
      </c>
      <c r="M154">
        <v>3057.6923076923081</v>
      </c>
      <c r="N154">
        <v>1.040660963217964</v>
      </c>
      <c r="O154">
        <v>0.90062145315872288</v>
      </c>
      <c r="P154">
        <v>6.9683968155281288</v>
      </c>
      <c r="Q154">
        <v>3230.7692307692309</v>
      </c>
      <c r="R154">
        <v>1.5630058581927246</v>
      </c>
      <c r="S154">
        <v>1.3526755178250056</v>
      </c>
      <c r="T154">
        <v>8.8280774408332263E-2</v>
      </c>
      <c r="U154">
        <v>0.17588064248975183</v>
      </c>
      <c r="V154">
        <v>0.26416141689808409</v>
      </c>
      <c r="W154">
        <v>16.8</v>
      </c>
      <c r="X154">
        <v>5.1206400000000007</v>
      </c>
      <c r="Y154">
        <v>0</v>
      </c>
      <c r="Z154">
        <v>50</v>
      </c>
      <c r="AA154">
        <v>50</v>
      </c>
      <c r="AB154">
        <v>0</v>
      </c>
      <c r="AC154">
        <v>0</v>
      </c>
      <c r="AD154">
        <v>0</v>
      </c>
      <c r="AE154">
        <v>0</v>
      </c>
      <c r="AF154">
        <v>100</v>
      </c>
      <c r="AG154">
        <v>21.943999999999999</v>
      </c>
      <c r="AH154">
        <v>11167</v>
      </c>
      <c r="AI154">
        <v>7.93</v>
      </c>
      <c r="AJ154">
        <v>4.8499999999999996</v>
      </c>
      <c r="AK154">
        <v>17.39</v>
      </c>
      <c r="AL154">
        <v>7.97</v>
      </c>
      <c r="AM154" t="s">
        <v>5</v>
      </c>
      <c r="AN154" t="s">
        <v>17</v>
      </c>
      <c r="AO154" t="s">
        <v>18</v>
      </c>
      <c r="AP154" t="s">
        <v>14</v>
      </c>
    </row>
    <row r="155" spans="1:42" x14ac:dyDescent="0.35">
      <c r="A155">
        <v>2020</v>
      </c>
      <c r="B155" t="s">
        <v>10</v>
      </c>
      <c r="C155" t="s">
        <v>42</v>
      </c>
      <c r="D155" t="s">
        <v>43</v>
      </c>
      <c r="E155" s="14">
        <v>44041</v>
      </c>
      <c r="F155">
        <v>38.122100000000003</v>
      </c>
      <c r="G155">
        <v>-121.88809999999999</v>
      </c>
      <c r="H155">
        <v>220.52047438610208</v>
      </c>
      <c r="I155">
        <v>365.38461538461536</v>
      </c>
      <c r="J155">
        <v>26.37840305825949</v>
      </c>
      <c r="K155">
        <v>23.418023554310544</v>
      </c>
      <c r="L155">
        <v>0</v>
      </c>
      <c r="M155">
        <v>0</v>
      </c>
      <c r="N155">
        <v>0</v>
      </c>
      <c r="O155">
        <v>0</v>
      </c>
      <c r="P155">
        <v>220.52047438610208</v>
      </c>
      <c r="Q155">
        <v>365.38461538461536</v>
      </c>
      <c r="R155">
        <v>26.37840305825949</v>
      </c>
      <c r="S155">
        <v>23.418023554310544</v>
      </c>
      <c r="T155">
        <v>5.335471245787434</v>
      </c>
      <c r="U155">
        <v>0</v>
      </c>
      <c r="V155">
        <v>5.335471245787434</v>
      </c>
      <c r="W155">
        <v>14.4</v>
      </c>
      <c r="X155">
        <v>4.3891200000000001</v>
      </c>
      <c r="Y155">
        <v>0</v>
      </c>
      <c r="Z155">
        <v>10</v>
      </c>
      <c r="AA155">
        <v>0</v>
      </c>
      <c r="AB155">
        <v>0</v>
      </c>
      <c r="AC155">
        <v>0</v>
      </c>
      <c r="AD155">
        <v>0</v>
      </c>
      <c r="AE155">
        <v>90</v>
      </c>
      <c r="AF155">
        <v>10</v>
      </c>
      <c r="AG155">
        <v>21.661000000000001</v>
      </c>
      <c r="AH155">
        <v>9588</v>
      </c>
      <c r="AI155">
        <v>7.98</v>
      </c>
      <c r="AJ155">
        <v>4.32</v>
      </c>
      <c r="AK155">
        <v>8.56</v>
      </c>
      <c r="AL155">
        <v>8.58</v>
      </c>
      <c r="AM155" t="s">
        <v>4</v>
      </c>
      <c r="AN155" t="s">
        <v>17</v>
      </c>
      <c r="AO155" t="s">
        <v>18</v>
      </c>
      <c r="AP155" t="s">
        <v>14</v>
      </c>
    </row>
    <row r="156" spans="1:42" x14ac:dyDescent="0.35">
      <c r="A156">
        <v>2020</v>
      </c>
      <c r="B156" t="s">
        <v>10</v>
      </c>
      <c r="C156" t="s">
        <v>44</v>
      </c>
      <c r="D156" t="s">
        <v>45</v>
      </c>
      <c r="E156" s="14">
        <v>44041</v>
      </c>
      <c r="F156">
        <v>38.093400000000003</v>
      </c>
      <c r="G156">
        <v>-121.88720000000001</v>
      </c>
      <c r="H156">
        <v>385.46849766042993</v>
      </c>
      <c r="I156">
        <v>423.07692307692304</v>
      </c>
      <c r="J156">
        <v>41.252616289806696</v>
      </c>
      <c r="K156">
        <v>36.2991540433258</v>
      </c>
      <c r="L156">
        <v>0.19028927040641019</v>
      </c>
      <c r="M156">
        <v>134.61538461538461</v>
      </c>
      <c r="N156">
        <v>7.6115708162564077E-2</v>
      </c>
      <c r="O156">
        <v>6.6976014231428294E-2</v>
      </c>
      <c r="P156">
        <v>385.65878693083636</v>
      </c>
      <c r="Q156">
        <v>557.69230769230762</v>
      </c>
      <c r="R156">
        <v>41.328731997969257</v>
      </c>
      <c r="S156">
        <v>36.366130057557228</v>
      </c>
      <c r="T156">
        <v>8.5065509100407297</v>
      </c>
      <c r="U156">
        <v>1.5695541392816904E-2</v>
      </c>
      <c r="V156">
        <v>8.5222464514335456</v>
      </c>
      <c r="W156">
        <v>14</v>
      </c>
      <c r="X156">
        <v>4.2671999999999999</v>
      </c>
      <c r="Y156">
        <v>10</v>
      </c>
      <c r="Z156">
        <v>80</v>
      </c>
      <c r="AA156">
        <v>10</v>
      </c>
      <c r="AB156">
        <v>0</v>
      </c>
      <c r="AC156">
        <v>0</v>
      </c>
      <c r="AD156">
        <v>0</v>
      </c>
      <c r="AE156">
        <v>0</v>
      </c>
      <c r="AF156">
        <v>90</v>
      </c>
      <c r="AG156">
        <v>21.366</v>
      </c>
      <c r="AH156">
        <v>9119</v>
      </c>
      <c r="AI156">
        <v>8.0299999999999994</v>
      </c>
      <c r="AJ156">
        <v>3.97</v>
      </c>
      <c r="AK156">
        <v>8.15</v>
      </c>
      <c r="AL156">
        <v>8.73</v>
      </c>
      <c r="AM156" t="s">
        <v>5</v>
      </c>
      <c r="AN156" t="s">
        <v>17</v>
      </c>
      <c r="AO156" t="s">
        <v>18</v>
      </c>
      <c r="AP156" t="s">
        <v>14</v>
      </c>
    </row>
    <row r="157" spans="1:42" x14ac:dyDescent="0.35">
      <c r="A157">
        <v>2020</v>
      </c>
      <c r="B157" t="s">
        <v>10</v>
      </c>
      <c r="C157" t="s">
        <v>46</v>
      </c>
      <c r="D157" t="s">
        <v>47</v>
      </c>
      <c r="E157" s="14">
        <v>44041</v>
      </c>
      <c r="F157">
        <v>38.073999999999998</v>
      </c>
      <c r="G157">
        <v>-121.8501</v>
      </c>
      <c r="H157">
        <v>81.102657834928181</v>
      </c>
      <c r="I157">
        <v>173.07692307692307</v>
      </c>
      <c r="J157">
        <v>8.679559663251899</v>
      </c>
      <c r="K157">
        <v>7.6448594621771635</v>
      </c>
      <c r="L157">
        <v>5.6907064738417787</v>
      </c>
      <c r="M157">
        <v>1653.846153846154</v>
      </c>
      <c r="N157">
        <v>2.2762825895367116</v>
      </c>
      <c r="O157">
        <v>2.0049243473590055</v>
      </c>
      <c r="P157">
        <v>86.793364308769952</v>
      </c>
      <c r="Q157">
        <v>1826.9230769230771</v>
      </c>
      <c r="R157">
        <v>10.95584225278861</v>
      </c>
      <c r="S157">
        <v>9.649783809536169</v>
      </c>
      <c r="T157">
        <v>1.9293507627138005</v>
      </c>
      <c r="U157">
        <v>0.50598736809989031</v>
      </c>
      <c r="V157">
        <v>2.4353381308136908</v>
      </c>
      <c r="W157">
        <v>13</v>
      </c>
      <c r="X157">
        <v>3.9624000000000001</v>
      </c>
      <c r="Y157">
        <v>20</v>
      </c>
      <c r="Z157">
        <v>60</v>
      </c>
      <c r="AA157">
        <v>20</v>
      </c>
      <c r="AB157">
        <v>0</v>
      </c>
      <c r="AC157">
        <v>0</v>
      </c>
      <c r="AD157">
        <v>0</v>
      </c>
      <c r="AE157">
        <v>0</v>
      </c>
      <c r="AF157">
        <v>80</v>
      </c>
      <c r="AG157">
        <v>21.44</v>
      </c>
      <c r="AH157">
        <v>5307</v>
      </c>
      <c r="AI157">
        <v>8.1999999999999993</v>
      </c>
      <c r="AJ157">
        <v>1.96</v>
      </c>
      <c r="AK157">
        <v>12.37</v>
      </c>
      <c r="AL157">
        <v>8.8699999999999992</v>
      </c>
      <c r="AM157" t="s">
        <v>5</v>
      </c>
      <c r="AN157" t="s">
        <v>13</v>
      </c>
      <c r="AO157" t="s">
        <v>18</v>
      </c>
      <c r="AP157" t="s">
        <v>14</v>
      </c>
    </row>
    <row r="158" spans="1:42" x14ac:dyDescent="0.35">
      <c r="A158">
        <v>2020</v>
      </c>
      <c r="B158" t="s">
        <v>10</v>
      </c>
      <c r="C158" t="s">
        <v>50</v>
      </c>
      <c r="D158" t="s">
        <v>51</v>
      </c>
      <c r="E158" s="14">
        <v>44041</v>
      </c>
      <c r="F158">
        <v>38.225623727137297</v>
      </c>
      <c r="G158">
        <v>-122.02189634714</v>
      </c>
      <c r="H158">
        <v>3.2828139209541946E-2</v>
      </c>
      <c r="I158">
        <v>134.61538461538461</v>
      </c>
      <c r="J158">
        <v>3.1416529223531643E-3</v>
      </c>
      <c r="K158">
        <v>2.9975546247347682E-3</v>
      </c>
      <c r="L158">
        <v>2.8007464903171164</v>
      </c>
      <c r="M158">
        <v>230.76923076923077</v>
      </c>
      <c r="N158">
        <v>1.1202985961268466</v>
      </c>
      <c r="O158">
        <v>1.0689138236787048</v>
      </c>
      <c r="P158">
        <v>2.8335746295266584</v>
      </c>
      <c r="Q158">
        <v>365.38461538461536</v>
      </c>
      <c r="R158">
        <v>1.1234402490491997</v>
      </c>
      <c r="S158">
        <v>1.0719113783034395</v>
      </c>
      <c r="T158">
        <v>2.2351129091615725E-3</v>
      </c>
      <c r="U158">
        <v>0.79703070842184498</v>
      </c>
      <c r="V158">
        <v>0.79926582133100654</v>
      </c>
      <c r="W158">
        <v>4.4000000000000004</v>
      </c>
      <c r="X158">
        <v>1.3411200000000001</v>
      </c>
      <c r="Y158">
        <v>100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20.488</v>
      </c>
      <c r="AH158">
        <v>9744</v>
      </c>
      <c r="AI158">
        <v>8.1</v>
      </c>
      <c r="AJ158">
        <v>9.07</v>
      </c>
      <c r="AK158">
        <v>23.51</v>
      </c>
      <c r="AL158">
        <v>7.81</v>
      </c>
      <c r="AM158" t="s">
        <v>74</v>
      </c>
      <c r="AN158" t="s">
        <v>37</v>
      </c>
      <c r="AO158" t="s">
        <v>18</v>
      </c>
      <c r="AP158" t="s">
        <v>14</v>
      </c>
    </row>
    <row r="159" spans="1:42" x14ac:dyDescent="0.35">
      <c r="A159">
        <v>2020</v>
      </c>
      <c r="B159" t="s">
        <v>10</v>
      </c>
      <c r="C159" t="s">
        <v>52</v>
      </c>
      <c r="D159" t="s">
        <v>53</v>
      </c>
      <c r="E159" s="14">
        <v>44041</v>
      </c>
      <c r="F159">
        <v>38.155999999999999</v>
      </c>
      <c r="G159">
        <v>-122.0527</v>
      </c>
      <c r="H159">
        <v>0</v>
      </c>
      <c r="I159">
        <v>0</v>
      </c>
      <c r="J159">
        <v>0</v>
      </c>
      <c r="K159">
        <v>0</v>
      </c>
      <c r="L159">
        <v>3.0361145532827116</v>
      </c>
      <c r="M159">
        <v>519.23076923076928</v>
      </c>
      <c r="N159">
        <v>1.2144458213130847</v>
      </c>
      <c r="O159">
        <v>1.1391887318234128</v>
      </c>
      <c r="P159">
        <v>3.0361145532827116</v>
      </c>
      <c r="Q159">
        <v>519.23076923076928</v>
      </c>
      <c r="R159">
        <v>1.2144458213130847</v>
      </c>
      <c r="S159">
        <v>1.1391887318234128</v>
      </c>
      <c r="T159">
        <v>0</v>
      </c>
      <c r="U159">
        <v>0.2919918624465358</v>
      </c>
      <c r="V159">
        <v>0.2919918624465358</v>
      </c>
      <c r="W159">
        <v>12.8</v>
      </c>
      <c r="X159">
        <v>3.9014400000000005</v>
      </c>
      <c r="Y159">
        <v>100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20.350000000000001</v>
      </c>
      <c r="AH159">
        <v>16591</v>
      </c>
      <c r="AI159">
        <v>8</v>
      </c>
      <c r="AJ159">
        <v>2.81</v>
      </c>
      <c r="AK159">
        <v>22.78</v>
      </c>
      <c r="AL159">
        <v>8.25</v>
      </c>
      <c r="AM159" t="s">
        <v>74</v>
      </c>
      <c r="AN159" t="s">
        <v>17</v>
      </c>
      <c r="AO159" t="s">
        <v>18</v>
      </c>
      <c r="AP159" t="s">
        <v>14</v>
      </c>
    </row>
    <row r="160" spans="1:42" x14ac:dyDescent="0.35">
      <c r="A160">
        <v>2020</v>
      </c>
      <c r="B160" t="s">
        <v>10</v>
      </c>
      <c r="C160" t="s">
        <v>58</v>
      </c>
      <c r="D160" t="s">
        <v>59</v>
      </c>
      <c r="E160" s="14">
        <v>44041</v>
      </c>
      <c r="F160">
        <v>38.217057190573001</v>
      </c>
      <c r="G160">
        <v>-122.03174209778901</v>
      </c>
      <c r="H160">
        <v>44.560853563097396</v>
      </c>
      <c r="I160">
        <v>38.46153846153846</v>
      </c>
      <c r="J160">
        <v>4.7688768465953615</v>
      </c>
      <c r="K160">
        <v>4.4979239770475505</v>
      </c>
      <c r="L160">
        <v>1.6499016880467923</v>
      </c>
      <c r="M160">
        <v>269.23076923076923</v>
      </c>
      <c r="N160">
        <v>0.65996067521871693</v>
      </c>
      <c r="O160">
        <v>0.62246374575473107</v>
      </c>
      <c r="P160">
        <v>46.210755251144185</v>
      </c>
      <c r="Q160">
        <v>307.69230769230768</v>
      </c>
      <c r="R160">
        <v>5.4288375218140787</v>
      </c>
      <c r="S160">
        <v>5.1203877228022812</v>
      </c>
      <c r="T160">
        <v>3.0116262099252435</v>
      </c>
      <c r="U160">
        <v>0.41677630413702593</v>
      </c>
      <c r="V160">
        <v>3.4284025140622694</v>
      </c>
      <c r="W160">
        <v>4.9000000000000004</v>
      </c>
      <c r="X160">
        <v>1.4935200000000002</v>
      </c>
      <c r="Y160">
        <v>80</v>
      </c>
      <c r="Z160">
        <v>10</v>
      </c>
      <c r="AA160">
        <v>0</v>
      </c>
      <c r="AB160">
        <v>0</v>
      </c>
      <c r="AC160">
        <v>10</v>
      </c>
      <c r="AD160">
        <v>0</v>
      </c>
      <c r="AE160">
        <v>0</v>
      </c>
      <c r="AF160">
        <v>10</v>
      </c>
      <c r="AG160">
        <v>21.056000000000001</v>
      </c>
      <c r="AH160">
        <v>10317</v>
      </c>
      <c r="AI160">
        <v>8.09</v>
      </c>
      <c r="AJ160">
        <v>6.66</v>
      </c>
      <c r="AK160">
        <v>20.68</v>
      </c>
      <c r="AL160">
        <v>7.92</v>
      </c>
      <c r="AM160" t="s">
        <v>74</v>
      </c>
      <c r="AN160" t="s">
        <v>17</v>
      </c>
      <c r="AO160" t="s">
        <v>18</v>
      </c>
      <c r="AP160" t="s">
        <v>14</v>
      </c>
    </row>
    <row r="161" spans="1:42" x14ac:dyDescent="0.35">
      <c r="A161">
        <v>2020</v>
      </c>
      <c r="B161" t="s">
        <v>10</v>
      </c>
      <c r="C161" t="s">
        <v>62</v>
      </c>
      <c r="D161" t="s">
        <v>63</v>
      </c>
      <c r="E161" s="14">
        <v>44041</v>
      </c>
      <c r="F161">
        <v>38.188905464753503</v>
      </c>
      <c r="G161">
        <v>-122.02059246777701</v>
      </c>
      <c r="H161">
        <v>47.316997302559017</v>
      </c>
      <c r="I161">
        <v>57.692307692307693</v>
      </c>
      <c r="J161">
        <v>5.6600042686655003</v>
      </c>
      <c r="K161">
        <v>5.3257076635775924</v>
      </c>
      <c r="L161">
        <v>0</v>
      </c>
      <c r="M161">
        <v>0</v>
      </c>
      <c r="N161">
        <v>0</v>
      </c>
      <c r="O161">
        <v>0</v>
      </c>
      <c r="P161">
        <v>47.316997302559017</v>
      </c>
      <c r="Q161">
        <v>57.692307692307693</v>
      </c>
      <c r="R161">
        <v>5.6600042686655003</v>
      </c>
      <c r="S161">
        <v>5.3257076635775924</v>
      </c>
      <c r="T161">
        <v>3.4260380729102935</v>
      </c>
      <c r="U161">
        <v>0</v>
      </c>
      <c r="V161">
        <v>3.4260380729102935</v>
      </c>
      <c r="W161">
        <v>5.0999999999999996</v>
      </c>
      <c r="X161">
        <v>1.5544799999999999</v>
      </c>
      <c r="Y161">
        <v>90</v>
      </c>
      <c r="Z161">
        <v>10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10</v>
      </c>
      <c r="AG161">
        <v>21.645</v>
      </c>
      <c r="AH161">
        <v>10849</v>
      </c>
      <c r="AI161">
        <v>7.89</v>
      </c>
      <c r="AJ161">
        <v>20.49</v>
      </c>
      <c r="AK161">
        <v>9.01</v>
      </c>
      <c r="AL161">
        <v>7.57</v>
      </c>
      <c r="AM161" t="s">
        <v>74</v>
      </c>
      <c r="AN161" t="s">
        <v>37</v>
      </c>
      <c r="AO161" t="s">
        <v>18</v>
      </c>
      <c r="AP161" t="s">
        <v>14</v>
      </c>
    </row>
    <row r="162" spans="1:42" x14ac:dyDescent="0.35">
      <c r="A162">
        <v>2020</v>
      </c>
      <c r="B162" t="s">
        <v>10</v>
      </c>
      <c r="C162" t="s">
        <v>64</v>
      </c>
      <c r="D162" t="s">
        <v>65</v>
      </c>
      <c r="E162" s="14">
        <v>44041</v>
      </c>
      <c r="F162">
        <v>38.193503941580502</v>
      </c>
      <c r="G162">
        <v>-122.009725684177</v>
      </c>
      <c r="H162">
        <v>2.8238108629750507E-3</v>
      </c>
      <c r="I162">
        <v>19.23076923076923</v>
      </c>
      <c r="J162">
        <v>3.7754798981487692E-4</v>
      </c>
      <c r="K162">
        <v>3.7500489995523871E-4</v>
      </c>
      <c r="L162">
        <v>0</v>
      </c>
      <c r="M162">
        <v>0</v>
      </c>
      <c r="N162">
        <v>0</v>
      </c>
      <c r="O162">
        <v>0</v>
      </c>
      <c r="P162">
        <v>2.8238108629750507E-3</v>
      </c>
      <c r="Q162">
        <v>19.23076923076923</v>
      </c>
      <c r="R162">
        <v>3.7754798981487692E-4</v>
      </c>
      <c r="S162">
        <v>3.7500489995523871E-4</v>
      </c>
      <c r="T162">
        <v>4.7320424484559694E-4</v>
      </c>
      <c r="U162">
        <v>0</v>
      </c>
      <c r="V162">
        <v>4.7320424484559694E-4</v>
      </c>
      <c r="W162">
        <v>2.6</v>
      </c>
      <c r="X162">
        <v>0.79248000000000007</v>
      </c>
      <c r="Y162">
        <v>80</v>
      </c>
      <c r="Z162">
        <v>10</v>
      </c>
      <c r="AA162">
        <v>10</v>
      </c>
      <c r="AB162">
        <v>0</v>
      </c>
      <c r="AC162">
        <v>0</v>
      </c>
      <c r="AD162">
        <v>0</v>
      </c>
      <c r="AE162">
        <v>0</v>
      </c>
      <c r="AF162">
        <v>20</v>
      </c>
      <c r="AG162">
        <v>22.792999999999999</v>
      </c>
      <c r="AH162">
        <v>11131</v>
      </c>
      <c r="AI162">
        <v>7.75</v>
      </c>
      <c r="AJ162">
        <v>12.32</v>
      </c>
      <c r="AK162">
        <v>23.68</v>
      </c>
      <c r="AL162">
        <v>7.27</v>
      </c>
      <c r="AM162" t="s">
        <v>74</v>
      </c>
      <c r="AN162" t="s">
        <v>37</v>
      </c>
      <c r="AO162" t="s">
        <v>18</v>
      </c>
      <c r="AP162" t="s">
        <v>14</v>
      </c>
    </row>
    <row r="163" spans="1:42" x14ac:dyDescent="0.35">
      <c r="A163">
        <v>2020</v>
      </c>
      <c r="B163" t="s">
        <v>10</v>
      </c>
      <c r="C163" t="s">
        <v>68</v>
      </c>
      <c r="D163" t="s">
        <v>69</v>
      </c>
      <c r="E163" s="14">
        <v>44041</v>
      </c>
      <c r="F163">
        <v>38.180526249911203</v>
      </c>
      <c r="G163">
        <v>-121.996098928069</v>
      </c>
      <c r="H163">
        <v>10.494627596098841</v>
      </c>
      <c r="I163">
        <v>57.692307692307693</v>
      </c>
      <c r="J163">
        <v>1.2553551657590438</v>
      </c>
      <c r="K163">
        <v>0.87363371066425144</v>
      </c>
      <c r="L163">
        <v>207.60696986239884</v>
      </c>
      <c r="M163">
        <v>5923.0769230769238</v>
      </c>
      <c r="N163">
        <v>83.042787944959514</v>
      </c>
      <c r="O163">
        <v>57.791596318794134</v>
      </c>
      <c r="P163">
        <v>218.10159745849768</v>
      </c>
      <c r="Q163">
        <v>5980.7692307692314</v>
      </c>
      <c r="R163">
        <v>84.298143110718556</v>
      </c>
      <c r="S163">
        <v>58.665230029458385</v>
      </c>
      <c r="T163">
        <v>0.13780059286421287</v>
      </c>
      <c r="U163">
        <v>9.1156237884227558</v>
      </c>
      <c r="V163">
        <v>9.253424381286969</v>
      </c>
      <c r="W163">
        <v>20.8</v>
      </c>
      <c r="X163">
        <v>6.3398400000000006</v>
      </c>
      <c r="Y163">
        <v>0</v>
      </c>
      <c r="Z163">
        <v>90</v>
      </c>
      <c r="AA163">
        <v>10</v>
      </c>
      <c r="AB163">
        <v>0</v>
      </c>
      <c r="AC163">
        <v>0</v>
      </c>
      <c r="AD163">
        <v>0</v>
      </c>
      <c r="AE163">
        <v>0</v>
      </c>
      <c r="AF163">
        <v>100</v>
      </c>
      <c r="AG163">
        <v>22.337</v>
      </c>
      <c r="AH163">
        <v>12560</v>
      </c>
      <c r="AI163">
        <v>7.95</v>
      </c>
      <c r="AJ163">
        <v>3.97</v>
      </c>
      <c r="AK163">
        <v>14.35</v>
      </c>
      <c r="AL163">
        <v>7.94</v>
      </c>
      <c r="AM163" t="s">
        <v>5</v>
      </c>
      <c r="AN163" t="s">
        <v>17</v>
      </c>
      <c r="AO163" t="s">
        <v>18</v>
      </c>
      <c r="AP163" t="s">
        <v>14</v>
      </c>
    </row>
    <row r="164" spans="1:42" x14ac:dyDescent="0.35">
      <c r="A164">
        <v>2020</v>
      </c>
      <c r="B164" t="s">
        <v>10</v>
      </c>
      <c r="C164" t="s">
        <v>75</v>
      </c>
      <c r="D164" t="s">
        <v>76</v>
      </c>
      <c r="E164" s="14">
        <v>44041</v>
      </c>
      <c r="F164">
        <v>38.1997646521842</v>
      </c>
      <c r="G164">
        <v>-121.916640421929</v>
      </c>
      <c r="H164">
        <v>0.13228171889312004</v>
      </c>
      <c r="I164">
        <v>57.692307692307693</v>
      </c>
      <c r="J164">
        <v>1.4156713258734702E-2</v>
      </c>
      <c r="K164">
        <v>1.3902087058471407E-2</v>
      </c>
      <c r="L164">
        <v>0</v>
      </c>
      <c r="M164">
        <v>0</v>
      </c>
      <c r="N164">
        <v>0</v>
      </c>
      <c r="O164">
        <v>0</v>
      </c>
      <c r="P164">
        <v>0.13228171889312004</v>
      </c>
      <c r="Q164">
        <v>57.692307692307693</v>
      </c>
      <c r="R164">
        <v>1.4156713258734702E-2</v>
      </c>
      <c r="S164">
        <v>1.3902087058471407E-2</v>
      </c>
      <c r="T164">
        <v>1.0135671521195251E-2</v>
      </c>
      <c r="U164">
        <v>0</v>
      </c>
      <c r="V164">
        <v>1.0135671521195251E-2</v>
      </c>
      <c r="W164">
        <v>4.5</v>
      </c>
      <c r="X164">
        <v>1.3716000000000002</v>
      </c>
      <c r="Y164">
        <v>50</v>
      </c>
      <c r="Z164">
        <v>50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50</v>
      </c>
      <c r="AG164">
        <v>20.88</v>
      </c>
      <c r="AH164">
        <v>9995</v>
      </c>
      <c r="AI164">
        <v>7.77</v>
      </c>
      <c r="AJ164">
        <v>10.74</v>
      </c>
      <c r="AK164">
        <v>36.04</v>
      </c>
      <c r="AL164">
        <v>7.94</v>
      </c>
      <c r="AM164" t="s">
        <v>74</v>
      </c>
      <c r="AN164" t="s">
        <v>37</v>
      </c>
      <c r="AO164" t="s">
        <v>18</v>
      </c>
      <c r="AP164" t="s">
        <v>14</v>
      </c>
    </row>
    <row r="165" spans="1:42" x14ac:dyDescent="0.35">
      <c r="A165">
        <v>2020</v>
      </c>
      <c r="B165" t="s">
        <v>10</v>
      </c>
      <c r="C165" t="s">
        <v>77</v>
      </c>
      <c r="D165" t="s">
        <v>78</v>
      </c>
      <c r="E165" s="14">
        <v>44041</v>
      </c>
      <c r="F165">
        <v>38.144860634345399</v>
      </c>
      <c r="G165">
        <v>-121.909522207615</v>
      </c>
      <c r="H165">
        <v>172.75899400931485</v>
      </c>
      <c r="I165">
        <v>1519.2307692307695</v>
      </c>
      <c r="J165">
        <v>20.665230240427725</v>
      </c>
      <c r="K165">
        <v>18.230612344804783</v>
      </c>
      <c r="L165">
        <v>3.9381044377980747</v>
      </c>
      <c r="M165">
        <v>38.46153846153846</v>
      </c>
      <c r="N165">
        <v>1.5752417751192298</v>
      </c>
      <c r="O165">
        <v>1.3896589497154539</v>
      </c>
      <c r="P165">
        <v>176.69709844711292</v>
      </c>
      <c r="Q165">
        <v>1557.6923076923081</v>
      </c>
      <c r="R165">
        <v>22.240472015546956</v>
      </c>
      <c r="S165">
        <v>19.620271294520236</v>
      </c>
      <c r="T165">
        <v>3.7382325182096419</v>
      </c>
      <c r="U165">
        <v>0.28495303266803107</v>
      </c>
      <c r="V165">
        <v>4.023185550877673</v>
      </c>
      <c r="W165">
        <v>16</v>
      </c>
      <c r="X165">
        <v>4.8768000000000002</v>
      </c>
      <c r="Y165">
        <v>0</v>
      </c>
      <c r="Z165">
        <v>0</v>
      </c>
      <c r="AA165">
        <v>0</v>
      </c>
      <c r="AB165">
        <v>0</v>
      </c>
      <c r="AC165">
        <v>5</v>
      </c>
      <c r="AD165">
        <v>20</v>
      </c>
      <c r="AE165">
        <v>75</v>
      </c>
      <c r="AF165">
        <v>0</v>
      </c>
      <c r="AG165">
        <v>21.902999999999999</v>
      </c>
      <c r="AH165">
        <v>10292</v>
      </c>
      <c r="AI165">
        <v>7.97</v>
      </c>
      <c r="AJ165">
        <v>6.52</v>
      </c>
      <c r="AK165">
        <v>10.39</v>
      </c>
      <c r="AL165">
        <v>8.3699999999999992</v>
      </c>
      <c r="AM165" t="s">
        <v>4</v>
      </c>
      <c r="AN165" t="s">
        <v>17</v>
      </c>
      <c r="AO165" t="s">
        <v>18</v>
      </c>
      <c r="AP165" t="s">
        <v>14</v>
      </c>
    </row>
    <row r="166" spans="1:42" x14ac:dyDescent="0.35">
      <c r="A166">
        <v>2020</v>
      </c>
      <c r="B166" t="s">
        <v>10</v>
      </c>
      <c r="C166" t="s">
        <v>87</v>
      </c>
      <c r="D166" t="s">
        <v>88</v>
      </c>
      <c r="E166" s="14">
        <v>44041</v>
      </c>
      <c r="F166">
        <v>38.152700000000003</v>
      </c>
      <c r="G166">
        <v>-122.0908</v>
      </c>
      <c r="H166">
        <v>76.027923422402566</v>
      </c>
      <c r="I166">
        <v>76.92307692307692</v>
      </c>
      <c r="J166">
        <v>8.1364645134194085</v>
      </c>
      <c r="K166">
        <v>2.9585994516371033</v>
      </c>
      <c r="L166">
        <v>1500.5666858888683</v>
      </c>
      <c r="M166">
        <v>9730.7692307692341</v>
      </c>
      <c r="N166">
        <v>600.22667435554729</v>
      </c>
      <c r="O166">
        <v>218.25576780644971</v>
      </c>
      <c r="P166">
        <v>1576.5946093112709</v>
      </c>
      <c r="Q166">
        <v>9807.6923076923104</v>
      </c>
      <c r="R166">
        <v>608.36313886896664</v>
      </c>
      <c r="S166">
        <v>221.21436725808681</v>
      </c>
      <c r="T166">
        <v>0.39781520960225236</v>
      </c>
      <c r="U166">
        <v>29.346812718693489</v>
      </c>
      <c r="V166">
        <v>29.744627928295738</v>
      </c>
      <c r="W166">
        <v>24.4</v>
      </c>
      <c r="X166">
        <v>7.4371200000000002</v>
      </c>
      <c r="Y166">
        <v>0</v>
      </c>
      <c r="Z166">
        <v>100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100</v>
      </c>
      <c r="AG166">
        <v>21.384</v>
      </c>
      <c r="AH166">
        <v>17216</v>
      </c>
      <c r="AI166">
        <v>7.77</v>
      </c>
      <c r="AJ166">
        <v>3.62</v>
      </c>
      <c r="AK166">
        <v>16.93</v>
      </c>
      <c r="AL166">
        <v>7.44</v>
      </c>
      <c r="AM166" t="s">
        <v>5</v>
      </c>
      <c r="AN166" t="s">
        <v>37</v>
      </c>
      <c r="AO166" t="s">
        <v>18</v>
      </c>
      <c r="AP166" t="s">
        <v>14</v>
      </c>
    </row>
    <row r="167" spans="1:42" x14ac:dyDescent="0.35">
      <c r="A167">
        <v>2020</v>
      </c>
      <c r="B167" t="s">
        <v>10</v>
      </c>
      <c r="C167" t="s">
        <v>89</v>
      </c>
      <c r="D167" t="s">
        <v>90</v>
      </c>
      <c r="E167" s="14">
        <v>44041</v>
      </c>
      <c r="F167">
        <v>38.179394887464603</v>
      </c>
      <c r="G167">
        <v>-122.07119546814</v>
      </c>
      <c r="H167">
        <v>625.78403033667087</v>
      </c>
      <c r="I167">
        <v>134.61538461538461</v>
      </c>
      <c r="J167">
        <v>66.971045988066194</v>
      </c>
      <c r="K167">
        <v>57.71819750716552</v>
      </c>
      <c r="L167">
        <v>10.802836298765817</v>
      </c>
      <c r="M167">
        <v>750.00000000000023</v>
      </c>
      <c r="N167">
        <v>4.3211345195063267</v>
      </c>
      <c r="O167">
        <v>3.7241182659195715</v>
      </c>
      <c r="P167">
        <v>636.58686663543665</v>
      </c>
      <c r="Q167">
        <v>884.61538461538487</v>
      </c>
      <c r="R167">
        <v>71.292180507572525</v>
      </c>
      <c r="S167">
        <v>61.442315773085092</v>
      </c>
      <c r="T167">
        <v>23.670520631219453</v>
      </c>
      <c r="U167">
        <v>1.5272794725720027</v>
      </c>
      <c r="V167">
        <v>25.197800103791458</v>
      </c>
      <c r="W167">
        <v>8</v>
      </c>
      <c r="X167">
        <v>2.4384000000000001</v>
      </c>
      <c r="Y167">
        <v>50</v>
      </c>
      <c r="Z167">
        <v>0</v>
      </c>
      <c r="AA167">
        <v>0</v>
      </c>
      <c r="AB167">
        <v>0</v>
      </c>
      <c r="AC167">
        <v>50</v>
      </c>
      <c r="AD167">
        <v>0</v>
      </c>
      <c r="AE167">
        <v>0</v>
      </c>
      <c r="AF167">
        <v>0</v>
      </c>
      <c r="AG167">
        <v>20.635000000000002</v>
      </c>
      <c r="AH167">
        <v>15913</v>
      </c>
      <c r="AI167">
        <v>7.96</v>
      </c>
      <c r="AJ167">
        <v>3.06</v>
      </c>
      <c r="AK167">
        <v>67.2</v>
      </c>
      <c r="AL167">
        <v>7.95</v>
      </c>
      <c r="AM167" t="s">
        <v>74</v>
      </c>
      <c r="AN167" t="s">
        <v>37</v>
      </c>
      <c r="AO167" t="s">
        <v>18</v>
      </c>
      <c r="AP167" t="s">
        <v>14</v>
      </c>
    </row>
    <row r="168" spans="1:42" x14ac:dyDescent="0.35">
      <c r="A168">
        <v>2020</v>
      </c>
      <c r="B168" t="s">
        <v>10</v>
      </c>
      <c r="C168" t="s">
        <v>93</v>
      </c>
      <c r="D168" t="s">
        <v>94</v>
      </c>
      <c r="E168" s="14">
        <v>44041</v>
      </c>
      <c r="F168">
        <v>38.197915584584699</v>
      </c>
      <c r="G168">
        <v>-122.051230243737</v>
      </c>
      <c r="H168">
        <v>2.5950739352424264</v>
      </c>
      <c r="I168">
        <v>19.23076923076923</v>
      </c>
      <c r="J168">
        <v>0.27772331576766363</v>
      </c>
      <c r="K168">
        <v>0.26827504437050304</v>
      </c>
      <c r="L168">
        <v>0.34649624335026963</v>
      </c>
      <c r="M168">
        <v>38.46153846153846</v>
      </c>
      <c r="N168">
        <v>0.13859849734010787</v>
      </c>
      <c r="O168">
        <v>0.13388331448090751</v>
      </c>
      <c r="P168">
        <v>2.9415701785926958</v>
      </c>
      <c r="Q168">
        <v>57.692307692307693</v>
      </c>
      <c r="R168">
        <v>0.4163218131077715</v>
      </c>
      <c r="S168">
        <v>0.40215835885141055</v>
      </c>
      <c r="T168">
        <v>0.17603349368143242</v>
      </c>
      <c r="U168">
        <v>8.7849943885109916E-2</v>
      </c>
      <c r="V168">
        <v>0.26388343756654237</v>
      </c>
      <c r="W168">
        <v>5</v>
      </c>
      <c r="X168">
        <v>1.524</v>
      </c>
      <c r="Y168">
        <v>10</v>
      </c>
      <c r="Z168">
        <v>60</v>
      </c>
      <c r="AA168">
        <v>30</v>
      </c>
      <c r="AB168">
        <v>0</v>
      </c>
      <c r="AC168">
        <v>0</v>
      </c>
      <c r="AD168">
        <v>0</v>
      </c>
      <c r="AE168">
        <v>0</v>
      </c>
      <c r="AF168">
        <v>90</v>
      </c>
      <c r="AG168">
        <v>21.274999999999999</v>
      </c>
      <c r="AH168">
        <v>10535</v>
      </c>
      <c r="AI168">
        <v>8.06</v>
      </c>
      <c r="AJ168">
        <v>6.82</v>
      </c>
      <c r="AK168">
        <v>33.22</v>
      </c>
      <c r="AL168">
        <v>7.71</v>
      </c>
      <c r="AM168" t="s">
        <v>5</v>
      </c>
      <c r="AN168" t="s">
        <v>37</v>
      </c>
      <c r="AO168" t="s">
        <v>18</v>
      </c>
      <c r="AP168" t="s">
        <v>14</v>
      </c>
    </row>
    <row r="169" spans="1:42" x14ac:dyDescent="0.35">
      <c r="A169">
        <v>2020</v>
      </c>
      <c r="B169" t="s">
        <v>10</v>
      </c>
      <c r="C169" t="s">
        <v>95</v>
      </c>
      <c r="D169" t="s">
        <v>96</v>
      </c>
      <c r="E169" s="14">
        <v>44041</v>
      </c>
      <c r="F169">
        <v>38.220082136745098</v>
      </c>
      <c r="G169">
        <v>-122.04497929981601</v>
      </c>
      <c r="H169">
        <v>252.28913074937475</v>
      </c>
      <c r="I169">
        <v>346.15384615384613</v>
      </c>
      <c r="J169">
        <v>24.144069812715166</v>
      </c>
      <c r="K169">
        <v>20.169006641249247</v>
      </c>
      <c r="L169">
        <v>0.44991035341015745</v>
      </c>
      <c r="M169">
        <v>19.23076923076923</v>
      </c>
      <c r="N169">
        <v>0.17996414136406297</v>
      </c>
      <c r="O169">
        <v>0.1503349679865062</v>
      </c>
      <c r="P169">
        <v>252.73904110278491</v>
      </c>
      <c r="Q169">
        <v>365.38461538461536</v>
      </c>
      <c r="R169">
        <v>24.32403395407923</v>
      </c>
      <c r="S169">
        <v>20.319341609235753</v>
      </c>
      <c r="T169">
        <v>5.090098587030397</v>
      </c>
      <c r="U169">
        <v>3.7940381583511554E-2</v>
      </c>
      <c r="V169">
        <v>5.1280389686139092</v>
      </c>
      <c r="W169">
        <v>13</v>
      </c>
      <c r="X169">
        <v>3.9624000000000001</v>
      </c>
      <c r="Y169">
        <v>40</v>
      </c>
      <c r="Z169">
        <v>10</v>
      </c>
      <c r="AA169">
        <v>40</v>
      </c>
      <c r="AB169">
        <v>0</v>
      </c>
      <c r="AC169">
        <v>10</v>
      </c>
      <c r="AD169">
        <v>0</v>
      </c>
      <c r="AE169">
        <v>0</v>
      </c>
      <c r="AF169">
        <v>50</v>
      </c>
      <c r="AG169">
        <v>20.221</v>
      </c>
      <c r="AH169">
        <v>9596</v>
      </c>
      <c r="AI169">
        <v>8.16</v>
      </c>
      <c r="AJ169">
        <v>17.72</v>
      </c>
      <c r="AK169">
        <v>37.4</v>
      </c>
      <c r="AL169">
        <v>7.97</v>
      </c>
      <c r="AM169" t="s">
        <v>5</v>
      </c>
      <c r="AN169" t="s">
        <v>37</v>
      </c>
      <c r="AO169" t="s">
        <v>18</v>
      </c>
      <c r="AP169" t="s">
        <v>14</v>
      </c>
    </row>
    <row r="170" spans="1:42" x14ac:dyDescent="0.35">
      <c r="A170">
        <v>2020</v>
      </c>
      <c r="B170" t="s">
        <v>10</v>
      </c>
      <c r="C170" t="s">
        <v>97</v>
      </c>
      <c r="D170" t="s">
        <v>98</v>
      </c>
      <c r="E170" s="14">
        <v>44041</v>
      </c>
      <c r="F170">
        <v>38.168936794479002</v>
      </c>
      <c r="G170">
        <v>-122.003891586064</v>
      </c>
      <c r="H170">
        <v>3.1061919492725559E-2</v>
      </c>
      <c r="I170">
        <v>211.53846153846155</v>
      </c>
      <c r="J170">
        <v>4.1530278879636463E-3</v>
      </c>
      <c r="K170">
        <v>4.0314102831710214E-3</v>
      </c>
      <c r="L170">
        <v>4.4241175011761974E-2</v>
      </c>
      <c r="M170">
        <v>76.92307692307692</v>
      </c>
      <c r="N170">
        <v>1.7696470004704788E-2</v>
      </c>
      <c r="O170">
        <v>1.7178245144839469E-2</v>
      </c>
      <c r="P170">
        <v>7.5303094504487536E-2</v>
      </c>
      <c r="Q170">
        <v>288.46153846153845</v>
      </c>
      <c r="R170">
        <v>2.1849497892668435E-2</v>
      </c>
      <c r="S170">
        <v>2.1209655428010489E-2</v>
      </c>
      <c r="T170">
        <v>3.1491456405222948E-3</v>
      </c>
      <c r="U170">
        <v>1.3418826666072574E-2</v>
      </c>
      <c r="V170">
        <v>1.6567972306594868E-2</v>
      </c>
      <c r="W170">
        <v>4.2</v>
      </c>
      <c r="X170">
        <v>1.2801600000000002</v>
      </c>
      <c r="Y170">
        <v>80</v>
      </c>
      <c r="Z170">
        <v>10</v>
      </c>
      <c r="AA170">
        <v>0</v>
      </c>
      <c r="AB170">
        <v>0</v>
      </c>
      <c r="AC170">
        <v>10</v>
      </c>
      <c r="AD170">
        <v>0</v>
      </c>
      <c r="AE170">
        <v>0</v>
      </c>
      <c r="AF170">
        <v>10</v>
      </c>
      <c r="AG170">
        <v>22.503</v>
      </c>
      <c r="AH170">
        <v>11097</v>
      </c>
      <c r="AI170">
        <v>7.88</v>
      </c>
      <c r="AJ170">
        <v>8.4</v>
      </c>
      <c r="AK170">
        <v>23.27</v>
      </c>
      <c r="AL170">
        <v>7.76</v>
      </c>
      <c r="AM170" t="s">
        <v>74</v>
      </c>
      <c r="AN170" t="s">
        <v>37</v>
      </c>
      <c r="AO170" t="s">
        <v>18</v>
      </c>
      <c r="AP170" t="s">
        <v>14</v>
      </c>
    </row>
    <row r="171" spans="1:42" x14ac:dyDescent="0.35">
      <c r="A171">
        <v>2020</v>
      </c>
      <c r="B171" t="s">
        <v>10</v>
      </c>
      <c r="C171" t="s">
        <v>99</v>
      </c>
      <c r="D171" t="s">
        <v>100</v>
      </c>
      <c r="E171" s="14">
        <v>44041</v>
      </c>
      <c r="F171">
        <v>38.217716447250098</v>
      </c>
      <c r="G171">
        <v>-121.90470083671499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0.9144000000000001</v>
      </c>
      <c r="Y171">
        <v>0</v>
      </c>
      <c r="Z171">
        <v>80</v>
      </c>
      <c r="AA171">
        <v>20</v>
      </c>
      <c r="AB171">
        <v>0</v>
      </c>
      <c r="AC171">
        <v>0</v>
      </c>
      <c r="AD171">
        <v>0</v>
      </c>
      <c r="AE171">
        <v>0</v>
      </c>
      <c r="AF171">
        <v>100</v>
      </c>
      <c r="AG171">
        <v>20.8</v>
      </c>
      <c r="AH171">
        <v>9832</v>
      </c>
      <c r="AI171">
        <v>7.69</v>
      </c>
      <c r="AJ171">
        <v>3.28</v>
      </c>
      <c r="AK171">
        <v>78.06</v>
      </c>
      <c r="AL171">
        <v>6.8</v>
      </c>
      <c r="AM171" t="s">
        <v>5</v>
      </c>
      <c r="AN171" t="s">
        <v>37</v>
      </c>
      <c r="AO171" t="s">
        <v>18</v>
      </c>
      <c r="AP171" t="s">
        <v>14</v>
      </c>
    </row>
    <row r="172" spans="1:42" x14ac:dyDescent="0.35">
      <c r="A172">
        <v>2020</v>
      </c>
      <c r="B172" t="s">
        <v>10</v>
      </c>
      <c r="C172" t="s">
        <v>101</v>
      </c>
      <c r="D172" t="s">
        <v>102</v>
      </c>
      <c r="E172" s="14">
        <v>44041</v>
      </c>
      <c r="F172">
        <v>38.210132999999999</v>
      </c>
      <c r="G172">
        <v>-121.924333</v>
      </c>
      <c r="H172">
        <v>0.23587517256081941</v>
      </c>
      <c r="I172">
        <v>1076.9230769230771</v>
      </c>
      <c r="J172">
        <v>2.5243224919809838E-2</v>
      </c>
      <c r="K172">
        <v>2.3923320954314993E-2</v>
      </c>
      <c r="L172">
        <v>5.8726359961697536E-3</v>
      </c>
      <c r="M172">
        <v>19.23076923076923</v>
      </c>
      <c r="N172">
        <v>2.3490543984679016E-3</v>
      </c>
      <c r="O172">
        <v>2.2262283243212611E-3</v>
      </c>
      <c r="P172">
        <v>0.24174780855698916</v>
      </c>
      <c r="Q172">
        <v>1096.1538461538464</v>
      </c>
      <c r="R172">
        <v>2.7592279318277738E-2</v>
      </c>
      <c r="S172">
        <v>2.6149549278636254E-2</v>
      </c>
      <c r="T172">
        <v>1.5697717161624009E-2</v>
      </c>
      <c r="U172">
        <v>1.4607797403682816E-3</v>
      </c>
      <c r="V172">
        <v>1.7158496901992292E-2</v>
      </c>
      <c r="W172">
        <v>5</v>
      </c>
      <c r="X172">
        <v>1.524</v>
      </c>
      <c r="Y172">
        <v>80</v>
      </c>
      <c r="Z172">
        <v>0</v>
      </c>
      <c r="AA172">
        <v>20</v>
      </c>
      <c r="AB172">
        <v>0</v>
      </c>
      <c r="AC172">
        <v>0</v>
      </c>
      <c r="AD172">
        <v>0</v>
      </c>
      <c r="AE172">
        <v>0</v>
      </c>
      <c r="AF172">
        <v>20</v>
      </c>
      <c r="AG172">
        <v>20.77</v>
      </c>
      <c r="AH172">
        <v>9990</v>
      </c>
      <c r="AI172">
        <v>7.74</v>
      </c>
      <c r="AJ172">
        <v>10.92</v>
      </c>
      <c r="AK172">
        <v>53.54</v>
      </c>
      <c r="AL172">
        <v>7.39</v>
      </c>
      <c r="AM172" t="s">
        <v>74</v>
      </c>
      <c r="AN172" t="s">
        <v>37</v>
      </c>
      <c r="AO172" t="s">
        <v>18</v>
      </c>
      <c r="AP172" t="s">
        <v>14</v>
      </c>
    </row>
    <row r="173" spans="1:42" x14ac:dyDescent="0.35">
      <c r="A173">
        <v>2020</v>
      </c>
      <c r="B173" t="s">
        <v>10</v>
      </c>
      <c r="C173" t="s">
        <v>103</v>
      </c>
      <c r="D173" t="s">
        <v>104</v>
      </c>
      <c r="E173" s="14">
        <v>44041</v>
      </c>
      <c r="F173">
        <v>38.123083000000001</v>
      </c>
      <c r="G173">
        <v>-122.099383</v>
      </c>
      <c r="H173">
        <v>0</v>
      </c>
      <c r="I173">
        <v>0</v>
      </c>
      <c r="J173">
        <v>0</v>
      </c>
      <c r="K173">
        <v>0</v>
      </c>
      <c r="L173">
        <v>1.4737074307067655</v>
      </c>
      <c r="M173">
        <v>3384.6153846153843</v>
      </c>
      <c r="N173">
        <v>0.58948297228270619</v>
      </c>
      <c r="O173">
        <v>0.51500909897297453</v>
      </c>
      <c r="P173">
        <v>1.4737074307067655</v>
      </c>
      <c r="Q173">
        <v>3384.6153846153843</v>
      </c>
      <c r="R173">
        <v>0.58948297228270619</v>
      </c>
      <c r="S173">
        <v>0.51500909897297453</v>
      </c>
      <c r="T173">
        <v>0</v>
      </c>
      <c r="U173">
        <v>0.28161039970088281</v>
      </c>
      <c r="V173">
        <v>0.28161039970088281</v>
      </c>
      <c r="W173">
        <v>6</v>
      </c>
      <c r="X173">
        <v>1.8288000000000002</v>
      </c>
      <c r="Y173">
        <v>100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21.571000000000002</v>
      </c>
      <c r="AH173">
        <v>17183</v>
      </c>
      <c r="AI173">
        <v>7.6</v>
      </c>
      <c r="AJ173">
        <v>3.82</v>
      </c>
      <c r="AK173">
        <v>24.66</v>
      </c>
      <c r="AL173">
        <v>7.14</v>
      </c>
      <c r="AM173" t="s">
        <v>74</v>
      </c>
      <c r="AN173" t="s">
        <v>37</v>
      </c>
      <c r="AO173" t="s">
        <v>18</v>
      </c>
      <c r="AP173" t="s">
        <v>14</v>
      </c>
    </row>
    <row r="174" spans="1:42" x14ac:dyDescent="0.35">
      <c r="A174">
        <v>2020</v>
      </c>
      <c r="B174" t="s">
        <v>10</v>
      </c>
      <c r="C174" t="s">
        <v>105</v>
      </c>
      <c r="D174" t="s">
        <v>106</v>
      </c>
      <c r="E174" s="14">
        <v>44041</v>
      </c>
      <c r="F174">
        <v>38.2029</v>
      </c>
      <c r="G174">
        <v>-122.02934999999999</v>
      </c>
      <c r="H174">
        <v>0</v>
      </c>
      <c r="I174">
        <v>0</v>
      </c>
      <c r="J174">
        <v>0</v>
      </c>
      <c r="K174">
        <v>0</v>
      </c>
      <c r="L174">
        <v>5.8726359961697536E-3</v>
      </c>
      <c r="M174">
        <v>19.23076923076923</v>
      </c>
      <c r="N174">
        <v>2.3490543984679016E-3</v>
      </c>
      <c r="O174">
        <v>2.3270972095120928E-3</v>
      </c>
      <c r="P174">
        <v>5.8726359961697536E-3</v>
      </c>
      <c r="Q174">
        <v>19.23076923076923</v>
      </c>
      <c r="R174">
        <v>2.3490543984679016E-3</v>
      </c>
      <c r="S174">
        <v>2.3270972095120928E-3</v>
      </c>
      <c r="T174">
        <v>0</v>
      </c>
      <c r="U174">
        <v>2.6327011601865471E-3</v>
      </c>
      <c r="V174">
        <v>2.6327011601865471E-3</v>
      </c>
      <c r="W174">
        <v>2.9</v>
      </c>
      <c r="X174">
        <v>0.88392000000000004</v>
      </c>
      <c r="Y174">
        <v>80</v>
      </c>
      <c r="Z174">
        <v>10</v>
      </c>
      <c r="AA174">
        <v>10</v>
      </c>
      <c r="AB174">
        <v>0</v>
      </c>
      <c r="AC174">
        <v>0</v>
      </c>
      <c r="AD174">
        <v>0</v>
      </c>
      <c r="AE174">
        <v>0</v>
      </c>
      <c r="AF174">
        <v>20</v>
      </c>
      <c r="AG174">
        <v>21.763000000000002</v>
      </c>
      <c r="AH174">
        <v>11010</v>
      </c>
      <c r="AI174">
        <v>7.91</v>
      </c>
      <c r="AJ174">
        <v>14.72</v>
      </c>
      <c r="AK174">
        <v>25.57</v>
      </c>
      <c r="AL174">
        <v>7.91</v>
      </c>
      <c r="AM174" t="s">
        <v>74</v>
      </c>
      <c r="AN174" t="s">
        <v>37</v>
      </c>
      <c r="AO174" t="s">
        <v>18</v>
      </c>
      <c r="AP174" t="s">
        <v>14</v>
      </c>
    </row>
    <row r="175" spans="1:42" x14ac:dyDescent="0.35">
      <c r="A175">
        <v>2020</v>
      </c>
      <c r="B175" t="s">
        <v>10</v>
      </c>
      <c r="C175" t="s">
        <v>107</v>
      </c>
      <c r="D175" t="s">
        <v>108</v>
      </c>
      <c r="E175" s="14">
        <v>44026</v>
      </c>
      <c r="F175">
        <v>38.058115100000002</v>
      </c>
      <c r="G175">
        <v>-121.81934990000001</v>
      </c>
      <c r="H175">
        <v>415.74815583607511</v>
      </c>
      <c r="I175">
        <v>1072.1153846153848</v>
      </c>
      <c r="J175">
        <v>55.5861876456487</v>
      </c>
      <c r="K175">
        <v>40.846545092600358</v>
      </c>
      <c r="L175">
        <v>0</v>
      </c>
      <c r="M175">
        <v>0</v>
      </c>
      <c r="N175">
        <v>0</v>
      </c>
      <c r="O175">
        <v>0</v>
      </c>
      <c r="P175">
        <v>415.74815583607511</v>
      </c>
      <c r="Q175">
        <v>1072.1153846153848</v>
      </c>
      <c r="R175">
        <v>55.5861876456487</v>
      </c>
      <c r="S175">
        <v>40.846545092600358</v>
      </c>
      <c r="T175">
        <v>3.6816201844301033</v>
      </c>
      <c r="U175">
        <v>0</v>
      </c>
      <c r="V175">
        <v>3.6816201844301033</v>
      </c>
      <c r="W175">
        <v>36.4</v>
      </c>
      <c r="X175">
        <v>11.094720000000001</v>
      </c>
      <c r="Y175">
        <v>70</v>
      </c>
      <c r="Z175">
        <v>15</v>
      </c>
      <c r="AA175">
        <v>0</v>
      </c>
      <c r="AB175">
        <v>0</v>
      </c>
      <c r="AC175">
        <v>15</v>
      </c>
      <c r="AD175">
        <v>0</v>
      </c>
      <c r="AE175">
        <v>0</v>
      </c>
      <c r="AF175">
        <v>15</v>
      </c>
      <c r="AG175">
        <v>23.01</v>
      </c>
      <c r="AH175">
        <v>4381</v>
      </c>
      <c r="AI175">
        <v>7.87</v>
      </c>
      <c r="AJ175">
        <v>1.62</v>
      </c>
      <c r="AK175">
        <v>8.9</v>
      </c>
      <c r="AL175">
        <v>8.33</v>
      </c>
      <c r="AM175" t="s">
        <v>74</v>
      </c>
      <c r="AN175" t="s">
        <v>13</v>
      </c>
      <c r="AO175" t="s">
        <v>13</v>
      </c>
      <c r="AP175" t="s">
        <v>14</v>
      </c>
    </row>
    <row r="176" spans="1:42" x14ac:dyDescent="0.35">
      <c r="A176">
        <v>2020</v>
      </c>
      <c r="B176" t="s">
        <v>109</v>
      </c>
      <c r="C176" t="s">
        <v>11</v>
      </c>
      <c r="D176" t="s">
        <v>12</v>
      </c>
      <c r="E176" s="14">
        <v>44091</v>
      </c>
      <c r="F176">
        <v>38.117129200000001</v>
      </c>
      <c r="G176">
        <v>-122.0395539</v>
      </c>
      <c r="H176">
        <v>0</v>
      </c>
      <c r="I176">
        <v>0</v>
      </c>
      <c r="J176">
        <v>0</v>
      </c>
      <c r="K176">
        <v>0</v>
      </c>
      <c r="L176">
        <v>72.206051655061671</v>
      </c>
      <c r="M176">
        <v>7192.3076923076942</v>
      </c>
      <c r="N176">
        <v>28.882420662024668</v>
      </c>
      <c r="O176">
        <v>20.543273157469347</v>
      </c>
      <c r="P176">
        <v>72.206051655061671</v>
      </c>
      <c r="Q176">
        <v>7192.3076923076942</v>
      </c>
      <c r="R176">
        <v>28.882420662024668</v>
      </c>
      <c r="S176">
        <v>20.543273157469347</v>
      </c>
      <c r="T176">
        <v>0</v>
      </c>
      <c r="U176">
        <v>12.961382720995701</v>
      </c>
      <c r="V176">
        <v>12.961382720995701</v>
      </c>
      <c r="W176">
        <v>5.2</v>
      </c>
      <c r="X176">
        <v>1.5849600000000001</v>
      </c>
      <c r="Y176">
        <v>0</v>
      </c>
      <c r="Z176">
        <v>50</v>
      </c>
      <c r="AA176">
        <v>50</v>
      </c>
      <c r="AB176">
        <v>0</v>
      </c>
      <c r="AC176">
        <v>0</v>
      </c>
      <c r="AD176">
        <v>0</v>
      </c>
      <c r="AE176">
        <v>0</v>
      </c>
      <c r="AF176">
        <v>100</v>
      </c>
      <c r="AG176">
        <v>20.05</v>
      </c>
      <c r="AH176">
        <v>18268</v>
      </c>
      <c r="AI176">
        <v>7.84</v>
      </c>
      <c r="AJ176">
        <v>2.46</v>
      </c>
      <c r="AK176">
        <v>58.8</v>
      </c>
      <c r="AL176">
        <v>8.26</v>
      </c>
      <c r="AM176" t="s">
        <v>5</v>
      </c>
      <c r="AN176" t="s">
        <v>13</v>
      </c>
      <c r="AO176" t="s">
        <v>13</v>
      </c>
      <c r="AP176" t="s">
        <v>14</v>
      </c>
    </row>
    <row r="177" spans="1:42" x14ac:dyDescent="0.35">
      <c r="A177">
        <v>2020</v>
      </c>
      <c r="B177" t="s">
        <v>109</v>
      </c>
      <c r="C177" t="s">
        <v>20</v>
      </c>
      <c r="D177" t="s">
        <v>21</v>
      </c>
      <c r="E177" s="14">
        <v>44102</v>
      </c>
      <c r="F177">
        <v>38.170143629999998</v>
      </c>
      <c r="G177">
        <v>-122.0307802</v>
      </c>
      <c r="H177">
        <v>0</v>
      </c>
      <c r="I177">
        <v>0</v>
      </c>
      <c r="J177">
        <v>0</v>
      </c>
      <c r="K177">
        <v>0</v>
      </c>
      <c r="L177">
        <v>0.79619979483581793</v>
      </c>
      <c r="M177">
        <v>673.07692307692321</v>
      </c>
      <c r="N177">
        <v>0.31847991793432717</v>
      </c>
      <c r="O177">
        <v>0.29795325067499134</v>
      </c>
      <c r="P177">
        <v>0.79619979483581793</v>
      </c>
      <c r="Q177">
        <v>673.07692307692321</v>
      </c>
      <c r="R177">
        <v>0.31847991793432717</v>
      </c>
      <c r="S177">
        <v>0.29795325067499134</v>
      </c>
      <c r="T177">
        <v>0</v>
      </c>
      <c r="U177">
        <v>9.4906496277995855E-2</v>
      </c>
      <c r="V177">
        <v>9.4906496277995855E-2</v>
      </c>
      <c r="W177">
        <v>10.3</v>
      </c>
      <c r="X177">
        <v>3.1394400000000005</v>
      </c>
      <c r="Y177">
        <v>20</v>
      </c>
      <c r="Z177">
        <v>70</v>
      </c>
      <c r="AA177">
        <v>10</v>
      </c>
      <c r="AB177">
        <v>0</v>
      </c>
      <c r="AC177">
        <v>0</v>
      </c>
      <c r="AD177">
        <v>0</v>
      </c>
      <c r="AE177">
        <v>0</v>
      </c>
      <c r="AF177">
        <v>80</v>
      </c>
      <c r="AG177">
        <v>20.86</v>
      </c>
      <c r="AH177">
        <v>12850</v>
      </c>
      <c r="AI177">
        <v>7.57</v>
      </c>
      <c r="AJ177">
        <v>3.03</v>
      </c>
      <c r="AK177">
        <v>19.850000000000001</v>
      </c>
      <c r="AL177">
        <v>7.61</v>
      </c>
      <c r="AM177" t="s">
        <v>5</v>
      </c>
      <c r="AN177" t="s">
        <v>17</v>
      </c>
      <c r="AO177" t="s">
        <v>18</v>
      </c>
      <c r="AP177" t="s">
        <v>14</v>
      </c>
    </row>
    <row r="178" spans="1:42" x14ac:dyDescent="0.35">
      <c r="A178">
        <v>2020</v>
      </c>
      <c r="B178" t="s">
        <v>109</v>
      </c>
      <c r="C178" t="s">
        <v>29</v>
      </c>
      <c r="D178" t="s">
        <v>30</v>
      </c>
      <c r="E178" s="14">
        <v>44102</v>
      </c>
      <c r="F178">
        <v>38.167088</v>
      </c>
      <c r="G178">
        <v>-121.937285867247</v>
      </c>
      <c r="H178">
        <v>29.798257620455146</v>
      </c>
      <c r="I178">
        <v>38.46153846153846</v>
      </c>
      <c r="J178">
        <v>3.1889923435567775</v>
      </c>
      <c r="K178">
        <v>2.9866465585295718</v>
      </c>
      <c r="L178">
        <v>0.75988999137475255</v>
      </c>
      <c r="M178">
        <v>403.84615384615381</v>
      </c>
      <c r="N178">
        <v>0.30395599654990096</v>
      </c>
      <c r="O178">
        <v>0.28466958626425609</v>
      </c>
      <c r="P178">
        <v>30.558147611829899</v>
      </c>
      <c r="Q178">
        <v>442.30769230769226</v>
      </c>
      <c r="R178">
        <v>3.4929483401066785</v>
      </c>
      <c r="S178">
        <v>3.2713161447938282</v>
      </c>
      <c r="T178">
        <v>0.6201714671852826</v>
      </c>
      <c r="U178">
        <v>5.9111097184345006E-2</v>
      </c>
      <c r="V178">
        <v>0.67928256436962764</v>
      </c>
      <c r="W178">
        <v>15.8</v>
      </c>
      <c r="X178">
        <v>4.8158400000000006</v>
      </c>
      <c r="Y178">
        <v>0</v>
      </c>
      <c r="Z178">
        <v>0</v>
      </c>
      <c r="AA178">
        <v>10</v>
      </c>
      <c r="AB178">
        <v>0</v>
      </c>
      <c r="AC178">
        <v>90</v>
      </c>
      <c r="AD178">
        <v>0</v>
      </c>
      <c r="AE178">
        <v>0</v>
      </c>
      <c r="AF178">
        <v>10</v>
      </c>
      <c r="AG178">
        <v>21.43</v>
      </c>
      <c r="AH178">
        <v>9623</v>
      </c>
      <c r="AI178">
        <v>7.58</v>
      </c>
      <c r="AJ178">
        <v>2.91</v>
      </c>
      <c r="AK178">
        <v>16.52</v>
      </c>
      <c r="AL178">
        <v>7.58</v>
      </c>
      <c r="AM178" t="s">
        <v>24</v>
      </c>
      <c r="AN178" t="s">
        <v>17</v>
      </c>
      <c r="AO178" t="s">
        <v>18</v>
      </c>
      <c r="AP178" t="s">
        <v>14</v>
      </c>
    </row>
    <row r="179" spans="1:42" x14ac:dyDescent="0.35">
      <c r="A179">
        <v>2020</v>
      </c>
      <c r="B179" t="s">
        <v>109</v>
      </c>
      <c r="C179" t="s">
        <v>33</v>
      </c>
      <c r="D179" t="s">
        <v>34</v>
      </c>
      <c r="E179" s="14">
        <v>44102</v>
      </c>
      <c r="F179">
        <v>38.18045</v>
      </c>
      <c r="G179">
        <v>-122.0476</v>
      </c>
      <c r="H179">
        <v>0</v>
      </c>
      <c r="I179">
        <v>0</v>
      </c>
      <c r="J179">
        <v>0</v>
      </c>
      <c r="K179">
        <v>0</v>
      </c>
      <c r="L179">
        <v>1.854625263296787</v>
      </c>
      <c r="M179">
        <v>346.15384615384613</v>
      </c>
      <c r="N179">
        <v>0.74185010531871476</v>
      </c>
      <c r="O179">
        <v>0.70363850106291626</v>
      </c>
      <c r="P179">
        <v>1.854625263296787</v>
      </c>
      <c r="Q179">
        <v>346.15384615384613</v>
      </c>
      <c r="R179">
        <v>0.74185010531871476</v>
      </c>
      <c r="S179">
        <v>0.70363850106291626</v>
      </c>
      <c r="T179">
        <v>0</v>
      </c>
      <c r="U179">
        <v>0.23318437029842926</v>
      </c>
      <c r="V179">
        <v>0.23318437029842926</v>
      </c>
      <c r="W179">
        <v>9.9</v>
      </c>
      <c r="X179">
        <v>3.0175200000000002</v>
      </c>
      <c r="Y179">
        <v>20</v>
      </c>
      <c r="Z179">
        <v>70</v>
      </c>
      <c r="AA179">
        <v>10</v>
      </c>
      <c r="AB179">
        <v>0</v>
      </c>
      <c r="AC179">
        <v>0</v>
      </c>
      <c r="AD179">
        <v>0</v>
      </c>
      <c r="AE179">
        <v>0</v>
      </c>
      <c r="AF179">
        <v>80</v>
      </c>
      <c r="AG179">
        <v>21.15</v>
      </c>
      <c r="AH179">
        <v>13558</v>
      </c>
      <c r="AI179">
        <v>7.62</v>
      </c>
      <c r="AJ179">
        <v>2.79</v>
      </c>
      <c r="AK179">
        <v>57.71</v>
      </c>
      <c r="AL179">
        <v>7.18</v>
      </c>
      <c r="AM179" t="s">
        <v>5</v>
      </c>
      <c r="AN179" t="s">
        <v>17</v>
      </c>
      <c r="AO179" t="s">
        <v>18</v>
      </c>
      <c r="AP179" t="s">
        <v>14</v>
      </c>
    </row>
    <row r="180" spans="1:42" x14ac:dyDescent="0.35">
      <c r="A180">
        <v>2020</v>
      </c>
      <c r="B180" t="s">
        <v>109</v>
      </c>
      <c r="C180" t="s">
        <v>35</v>
      </c>
      <c r="D180" t="s">
        <v>36</v>
      </c>
      <c r="E180" s="14">
        <v>44102</v>
      </c>
      <c r="F180">
        <v>38.123800000000003</v>
      </c>
      <c r="G180">
        <v>-122.0812</v>
      </c>
      <c r="H180">
        <v>0</v>
      </c>
      <c r="I180">
        <v>0</v>
      </c>
      <c r="J180">
        <v>0</v>
      </c>
      <c r="K180">
        <v>0</v>
      </c>
      <c r="L180">
        <v>523.13386737648705</v>
      </c>
      <c r="M180">
        <v>6269.2307692307704</v>
      </c>
      <c r="N180">
        <v>209.25354695059482</v>
      </c>
      <c r="O180">
        <v>111.65218839129641</v>
      </c>
      <c r="P180">
        <v>523.13386737648705</v>
      </c>
      <c r="Q180">
        <v>6269.2307692307704</v>
      </c>
      <c r="R180">
        <v>209.25354695059482</v>
      </c>
      <c r="S180">
        <v>111.65218839129641</v>
      </c>
      <c r="T180">
        <v>0</v>
      </c>
      <c r="U180">
        <v>17.443474001889825</v>
      </c>
      <c r="V180">
        <v>17.443474001889825</v>
      </c>
      <c r="W180">
        <v>21</v>
      </c>
      <c r="X180">
        <v>6.4008000000000003</v>
      </c>
      <c r="Y180">
        <v>10</v>
      </c>
      <c r="Z180">
        <v>80</v>
      </c>
      <c r="AA180">
        <v>10</v>
      </c>
      <c r="AB180">
        <v>0</v>
      </c>
      <c r="AC180">
        <v>0</v>
      </c>
      <c r="AD180">
        <v>0</v>
      </c>
      <c r="AE180">
        <v>0</v>
      </c>
      <c r="AF180">
        <v>90</v>
      </c>
      <c r="AG180">
        <v>20.95</v>
      </c>
      <c r="AH180">
        <v>16913</v>
      </c>
      <c r="AI180">
        <v>7.62</v>
      </c>
      <c r="AJ180">
        <v>2.31</v>
      </c>
      <c r="AK180">
        <v>41.28</v>
      </c>
      <c r="AL180">
        <v>7.58</v>
      </c>
      <c r="AM180" t="s">
        <v>5</v>
      </c>
      <c r="AN180" t="s">
        <v>17</v>
      </c>
      <c r="AO180" t="s">
        <v>18</v>
      </c>
      <c r="AP180" t="s">
        <v>14</v>
      </c>
    </row>
    <row r="181" spans="1:42" x14ac:dyDescent="0.35">
      <c r="A181">
        <v>2020</v>
      </c>
      <c r="B181" t="s">
        <v>109</v>
      </c>
      <c r="C181" t="s">
        <v>38</v>
      </c>
      <c r="D181" t="s">
        <v>39</v>
      </c>
      <c r="E181" s="14">
        <v>44102</v>
      </c>
      <c r="F181">
        <v>38.180100000000003</v>
      </c>
      <c r="G181">
        <v>-121.90689999999999</v>
      </c>
      <c r="H181">
        <v>5.0518416910511905E-2</v>
      </c>
      <c r="I181">
        <v>38.46153846153846</v>
      </c>
      <c r="J181">
        <v>6.0429543643982821E-3</v>
      </c>
      <c r="K181">
        <v>5.8702612145357397E-3</v>
      </c>
      <c r="L181">
        <v>8.1984487734016995E-2</v>
      </c>
      <c r="M181">
        <v>115.38461538461539</v>
      </c>
      <c r="N181">
        <v>3.2793795093606797E-2</v>
      </c>
      <c r="O181">
        <v>3.1856627041498622E-2</v>
      </c>
      <c r="P181">
        <v>0.13250290464452891</v>
      </c>
      <c r="Q181">
        <v>153.84615384615384</v>
      </c>
      <c r="R181">
        <v>3.8836749458005082E-2</v>
      </c>
      <c r="S181">
        <v>3.772688825603436E-2</v>
      </c>
      <c r="T181">
        <v>3.776350428783735E-3</v>
      </c>
      <c r="U181">
        <v>2.0493429983980897E-2</v>
      </c>
      <c r="V181">
        <v>2.4269780412764633E-2</v>
      </c>
      <c r="W181">
        <v>5.0999999999999996</v>
      </c>
      <c r="X181">
        <v>1.5544799999999999</v>
      </c>
      <c r="Y181">
        <v>40</v>
      </c>
      <c r="Z181">
        <v>40</v>
      </c>
      <c r="AA181">
        <v>20</v>
      </c>
      <c r="AB181">
        <v>0</v>
      </c>
      <c r="AC181">
        <v>0</v>
      </c>
      <c r="AD181">
        <v>0</v>
      </c>
      <c r="AE181">
        <v>0</v>
      </c>
      <c r="AF181">
        <v>60</v>
      </c>
      <c r="AG181">
        <v>21.54</v>
      </c>
      <c r="AH181">
        <v>9251</v>
      </c>
      <c r="AI181">
        <v>7.66</v>
      </c>
      <c r="AJ181">
        <v>5.63</v>
      </c>
      <c r="AK181">
        <v>21.95</v>
      </c>
      <c r="AL181">
        <v>8.06</v>
      </c>
      <c r="AM181" t="s">
        <v>5</v>
      </c>
      <c r="AN181" t="s">
        <v>37</v>
      </c>
      <c r="AO181" t="s">
        <v>18</v>
      </c>
      <c r="AP181" t="s">
        <v>14</v>
      </c>
    </row>
    <row r="182" spans="1:42" x14ac:dyDescent="0.35">
      <c r="A182">
        <v>2020</v>
      </c>
      <c r="B182" t="s">
        <v>109</v>
      </c>
      <c r="C182" t="s">
        <v>40</v>
      </c>
      <c r="D182" t="s">
        <v>41</v>
      </c>
      <c r="E182" s="14">
        <v>44102</v>
      </c>
      <c r="F182">
        <v>38.186900000000001</v>
      </c>
      <c r="G182">
        <v>-121.9708</v>
      </c>
      <c r="H182">
        <v>427.87548704824235</v>
      </c>
      <c r="I182">
        <v>96.15384615384616</v>
      </c>
      <c r="J182">
        <v>45.790987834664875</v>
      </c>
      <c r="K182">
        <v>40.938160788422351</v>
      </c>
      <c r="L182">
        <v>2.5289894243521975</v>
      </c>
      <c r="M182">
        <v>615.38461538461547</v>
      </c>
      <c r="N182">
        <v>1.0115957697408788</v>
      </c>
      <c r="O182">
        <v>0.90438909997022243</v>
      </c>
      <c r="P182">
        <v>430.40447647259452</v>
      </c>
      <c r="Q182">
        <v>711.53846153846166</v>
      </c>
      <c r="R182">
        <v>46.802583604405754</v>
      </c>
      <c r="S182">
        <v>41.842549888392575</v>
      </c>
      <c r="T182">
        <v>6.9953932887040597</v>
      </c>
      <c r="U182">
        <v>0.15453936665611029</v>
      </c>
      <c r="V182">
        <v>7.1499326553601703</v>
      </c>
      <c r="W182">
        <v>19.2</v>
      </c>
      <c r="X182">
        <v>5.8521600000000005</v>
      </c>
      <c r="Y182">
        <v>15</v>
      </c>
      <c r="Z182">
        <v>65</v>
      </c>
      <c r="AA182">
        <v>10</v>
      </c>
      <c r="AB182">
        <v>0</v>
      </c>
      <c r="AC182">
        <v>10</v>
      </c>
      <c r="AD182">
        <v>0</v>
      </c>
      <c r="AE182">
        <v>0</v>
      </c>
      <c r="AF182">
        <v>75</v>
      </c>
      <c r="AG182">
        <v>21.26</v>
      </c>
      <c r="AH182">
        <v>13079</v>
      </c>
      <c r="AI182">
        <v>7.61</v>
      </c>
      <c r="AJ182">
        <v>2.64</v>
      </c>
      <c r="AK182">
        <v>27.11</v>
      </c>
      <c r="AL182">
        <v>7.78</v>
      </c>
      <c r="AM182" t="s">
        <v>5</v>
      </c>
      <c r="AN182" t="s">
        <v>17</v>
      </c>
      <c r="AO182" t="s">
        <v>18</v>
      </c>
      <c r="AP182" t="s">
        <v>14</v>
      </c>
    </row>
    <row r="183" spans="1:42" x14ac:dyDescent="0.35">
      <c r="A183">
        <v>2020</v>
      </c>
      <c r="B183" t="s">
        <v>109</v>
      </c>
      <c r="C183" t="s">
        <v>42</v>
      </c>
      <c r="D183" t="s">
        <v>43</v>
      </c>
      <c r="E183" s="14">
        <v>44102</v>
      </c>
      <c r="F183">
        <v>38.122100000000003</v>
      </c>
      <c r="G183">
        <v>-121.88809999999999</v>
      </c>
      <c r="H183">
        <v>680.37622635924492</v>
      </c>
      <c r="I183">
        <v>480.76923076923072</v>
      </c>
      <c r="J183">
        <v>72.813471318815459</v>
      </c>
      <c r="K183">
        <v>61.723164845179781</v>
      </c>
      <c r="L183">
        <v>0.46395800854930691</v>
      </c>
      <c r="M183">
        <v>788.46153846153845</v>
      </c>
      <c r="N183">
        <v>0.18558320341972276</v>
      </c>
      <c r="O183">
        <v>0.15731680483982216</v>
      </c>
      <c r="P183">
        <v>680.84018436779422</v>
      </c>
      <c r="Q183">
        <v>1269.2307692307691</v>
      </c>
      <c r="R183">
        <v>72.999054522235184</v>
      </c>
      <c r="S183">
        <v>61.880481650019604</v>
      </c>
      <c r="T183">
        <v>4.4726931047231719</v>
      </c>
      <c r="U183">
        <v>1.1399768466653779E-2</v>
      </c>
      <c r="V183">
        <v>4.4840928731898257</v>
      </c>
      <c r="W183">
        <v>13.799999999999999</v>
      </c>
      <c r="X183">
        <v>4.2062400000000002</v>
      </c>
      <c r="Y183">
        <v>0</v>
      </c>
      <c r="Z183">
        <v>10</v>
      </c>
      <c r="AA183">
        <v>0</v>
      </c>
      <c r="AB183">
        <v>0</v>
      </c>
      <c r="AC183">
        <v>90</v>
      </c>
      <c r="AD183">
        <v>0</v>
      </c>
      <c r="AE183">
        <v>0</v>
      </c>
      <c r="AF183">
        <v>10</v>
      </c>
      <c r="AG183">
        <v>21.15</v>
      </c>
      <c r="AH183">
        <v>9408</v>
      </c>
      <c r="AI183">
        <v>7.77</v>
      </c>
      <c r="AJ183">
        <v>3.79</v>
      </c>
      <c r="AK183">
        <v>9.2100000000000009</v>
      </c>
      <c r="AL183">
        <v>8.3699999999999992</v>
      </c>
      <c r="AM183" t="s">
        <v>24</v>
      </c>
      <c r="AN183" t="s">
        <v>17</v>
      </c>
      <c r="AO183" t="s">
        <v>18</v>
      </c>
      <c r="AP183" t="s">
        <v>14</v>
      </c>
    </row>
    <row r="184" spans="1:42" x14ac:dyDescent="0.35">
      <c r="A184">
        <v>2020</v>
      </c>
      <c r="B184" t="s">
        <v>109</v>
      </c>
      <c r="C184" t="s">
        <v>44</v>
      </c>
      <c r="D184" t="s">
        <v>45</v>
      </c>
      <c r="E184" s="14">
        <v>44102</v>
      </c>
      <c r="F184">
        <v>38.093400000000003</v>
      </c>
      <c r="G184">
        <v>-121.88720000000001</v>
      </c>
      <c r="H184">
        <v>244.0288011526759</v>
      </c>
      <c r="I184">
        <v>230.76923076923075</v>
      </c>
      <c r="J184">
        <v>26.115821548875388</v>
      </c>
      <c r="K184">
        <v>23.094620485948202</v>
      </c>
      <c r="L184">
        <v>0.10440032577754793</v>
      </c>
      <c r="M184">
        <v>134.61538461538461</v>
      </c>
      <c r="N184">
        <v>4.1760130311019168E-2</v>
      </c>
      <c r="O184">
        <v>3.6929122033239684E-2</v>
      </c>
      <c r="P184">
        <v>244.13320147845346</v>
      </c>
      <c r="Q184">
        <v>365.38461538461536</v>
      </c>
      <c r="R184">
        <v>26.157581679186407</v>
      </c>
      <c r="S184">
        <v>23.131549607981441</v>
      </c>
      <c r="T184">
        <v>4.095662283810066</v>
      </c>
      <c r="U184">
        <v>6.5491101002411291E-3</v>
      </c>
      <c r="V184">
        <v>4.1022113939103066</v>
      </c>
      <c r="W184">
        <v>18.5</v>
      </c>
      <c r="X184">
        <v>5.6388000000000007</v>
      </c>
      <c r="Y184">
        <v>40</v>
      </c>
      <c r="Z184">
        <v>40</v>
      </c>
      <c r="AA184">
        <v>10</v>
      </c>
      <c r="AB184">
        <v>0</v>
      </c>
      <c r="AC184">
        <v>10</v>
      </c>
      <c r="AD184">
        <v>0</v>
      </c>
      <c r="AE184">
        <v>0</v>
      </c>
      <c r="AF184">
        <v>50</v>
      </c>
      <c r="AG184">
        <v>21.47</v>
      </c>
      <c r="AH184">
        <v>10617</v>
      </c>
      <c r="AI184">
        <v>7.63</v>
      </c>
      <c r="AJ184">
        <v>8.74</v>
      </c>
      <c r="AK184">
        <v>9.1300000000000008</v>
      </c>
      <c r="AL184">
        <v>8.26</v>
      </c>
      <c r="AM184" t="s">
        <v>5</v>
      </c>
      <c r="AN184" t="s">
        <v>17</v>
      </c>
      <c r="AO184" t="s">
        <v>18</v>
      </c>
      <c r="AP184" t="s">
        <v>14</v>
      </c>
    </row>
    <row r="185" spans="1:42" x14ac:dyDescent="0.35">
      <c r="A185">
        <v>2020</v>
      </c>
      <c r="B185" t="s">
        <v>109</v>
      </c>
      <c r="C185" t="s">
        <v>46</v>
      </c>
      <c r="D185" t="s">
        <v>47</v>
      </c>
      <c r="E185" s="14">
        <v>44102</v>
      </c>
      <c r="F185">
        <v>38.073999999999998</v>
      </c>
      <c r="G185">
        <v>-121.8501</v>
      </c>
      <c r="H185">
        <v>0</v>
      </c>
      <c r="I185">
        <v>0</v>
      </c>
      <c r="J185">
        <v>0</v>
      </c>
      <c r="K185">
        <v>0</v>
      </c>
      <c r="L185">
        <v>9.3166627065582985E-2</v>
      </c>
      <c r="M185">
        <v>76.92307692307692</v>
      </c>
      <c r="N185">
        <v>3.7266650826233191E-2</v>
      </c>
      <c r="O185">
        <v>3.6461864045383978E-2</v>
      </c>
      <c r="P185">
        <v>9.3166627065582985E-2</v>
      </c>
      <c r="Q185">
        <v>76.92307692307692</v>
      </c>
      <c r="R185">
        <v>3.7266650826233191E-2</v>
      </c>
      <c r="S185">
        <v>3.6461864045383978E-2</v>
      </c>
      <c r="T185">
        <v>0</v>
      </c>
      <c r="U185">
        <v>9.0625407732303296E-3</v>
      </c>
      <c r="V185">
        <v>9.0625407732303296E-3</v>
      </c>
      <c r="W185">
        <v>13.2</v>
      </c>
      <c r="X185">
        <v>4.0233600000000003</v>
      </c>
      <c r="Y185">
        <v>0</v>
      </c>
      <c r="Z185">
        <v>80</v>
      </c>
      <c r="AA185">
        <v>10</v>
      </c>
      <c r="AB185">
        <v>0</v>
      </c>
      <c r="AC185">
        <v>10</v>
      </c>
      <c r="AD185">
        <v>0</v>
      </c>
      <c r="AE185">
        <v>0</v>
      </c>
      <c r="AF185">
        <v>90</v>
      </c>
      <c r="AG185">
        <v>21.39</v>
      </c>
      <c r="AH185">
        <v>7290</v>
      </c>
      <c r="AI185">
        <v>7.86</v>
      </c>
      <c r="AJ185">
        <v>1.37</v>
      </c>
      <c r="AK185">
        <v>11.15</v>
      </c>
      <c r="AL185">
        <v>8.42</v>
      </c>
      <c r="AM185" t="s">
        <v>5</v>
      </c>
      <c r="AN185" t="s">
        <v>13</v>
      </c>
      <c r="AO185" t="s">
        <v>18</v>
      </c>
      <c r="AP185" t="s">
        <v>14</v>
      </c>
    </row>
    <row r="186" spans="1:42" x14ac:dyDescent="0.35">
      <c r="A186">
        <v>2020</v>
      </c>
      <c r="B186" t="s">
        <v>109</v>
      </c>
      <c r="C186" t="s">
        <v>50</v>
      </c>
      <c r="D186" t="s">
        <v>51</v>
      </c>
      <c r="E186" s="14">
        <v>44102</v>
      </c>
      <c r="F186">
        <v>38.225623727137297</v>
      </c>
      <c r="G186">
        <v>-122.02189634714</v>
      </c>
      <c r="H186">
        <v>5.5413014594556174</v>
      </c>
      <c r="I186">
        <v>19.23076923076923</v>
      </c>
      <c r="J186">
        <v>0.59302688608925613</v>
      </c>
      <c r="K186">
        <v>0.57480800107789176</v>
      </c>
      <c r="L186">
        <v>4.9123245344747223E-3</v>
      </c>
      <c r="M186">
        <v>19.23076923076923</v>
      </c>
      <c r="N186">
        <v>1.964929813789889E-3</v>
      </c>
      <c r="O186">
        <v>1.904563528259537E-3</v>
      </c>
      <c r="P186">
        <v>5.5462137839900922</v>
      </c>
      <c r="Q186">
        <v>38.46153846153846</v>
      </c>
      <c r="R186">
        <v>0.59499181590304606</v>
      </c>
      <c r="S186">
        <v>0.57671256460615128</v>
      </c>
      <c r="T186">
        <v>0.37717060438181871</v>
      </c>
      <c r="U186">
        <v>1.2497136012201687E-3</v>
      </c>
      <c r="V186">
        <v>0.37842031798303888</v>
      </c>
      <c r="W186">
        <v>5</v>
      </c>
      <c r="X186">
        <v>1.524</v>
      </c>
      <c r="Y186">
        <v>50</v>
      </c>
      <c r="Z186">
        <v>30</v>
      </c>
      <c r="AA186">
        <v>10</v>
      </c>
      <c r="AB186">
        <v>0</v>
      </c>
      <c r="AC186">
        <v>10</v>
      </c>
      <c r="AD186">
        <v>0</v>
      </c>
      <c r="AE186">
        <v>0</v>
      </c>
      <c r="AF186">
        <v>40</v>
      </c>
      <c r="AG186">
        <v>21.48</v>
      </c>
      <c r="AH186">
        <v>12259</v>
      </c>
      <c r="AI186">
        <v>7.69</v>
      </c>
      <c r="AJ186">
        <v>6.62</v>
      </c>
      <c r="AK186">
        <v>18.7</v>
      </c>
      <c r="AL186">
        <v>6.72</v>
      </c>
      <c r="AM186" t="s">
        <v>74</v>
      </c>
      <c r="AN186" t="s">
        <v>37</v>
      </c>
      <c r="AO186" t="s">
        <v>18</v>
      </c>
      <c r="AP186" t="s">
        <v>14</v>
      </c>
    </row>
    <row r="187" spans="1:42" x14ac:dyDescent="0.35">
      <c r="A187">
        <v>2020</v>
      </c>
      <c r="B187" t="s">
        <v>109</v>
      </c>
      <c r="C187" t="s">
        <v>52</v>
      </c>
      <c r="D187" t="s">
        <v>53</v>
      </c>
      <c r="E187" s="14">
        <v>44102</v>
      </c>
      <c r="F187">
        <v>38.155999999999999</v>
      </c>
      <c r="G187">
        <v>-122.0527</v>
      </c>
      <c r="H187">
        <v>0</v>
      </c>
      <c r="I187">
        <v>0</v>
      </c>
      <c r="J187">
        <v>0</v>
      </c>
      <c r="K187">
        <v>0</v>
      </c>
      <c r="L187">
        <v>0.17515111479959999</v>
      </c>
      <c r="M187">
        <v>192.30769230769232</v>
      </c>
      <c r="N187">
        <v>7.0060445919839981E-2</v>
      </c>
      <c r="O187">
        <v>6.7732482431830443E-2</v>
      </c>
      <c r="P187">
        <v>0.17515111479959999</v>
      </c>
      <c r="Q187">
        <v>192.30769230769232</v>
      </c>
      <c r="R187">
        <v>7.0060445919839981E-2</v>
      </c>
      <c r="S187">
        <v>6.7732482431830443E-2</v>
      </c>
      <c r="T187">
        <v>0</v>
      </c>
      <c r="U187">
        <v>2.5542463281681013E-2</v>
      </c>
      <c r="V187">
        <v>2.5542463281681013E-2</v>
      </c>
      <c r="W187">
        <v>8.6999999999999993</v>
      </c>
      <c r="X187">
        <v>2.6517599999999999</v>
      </c>
      <c r="Y187">
        <v>0</v>
      </c>
      <c r="Z187">
        <v>100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100</v>
      </c>
      <c r="AG187">
        <v>21.13</v>
      </c>
      <c r="AH187">
        <v>15168</v>
      </c>
      <c r="AI187">
        <v>7.69</v>
      </c>
      <c r="AJ187">
        <v>1.8</v>
      </c>
      <c r="AK187">
        <v>8.49</v>
      </c>
      <c r="AL187">
        <v>7.88</v>
      </c>
      <c r="AM187" t="s">
        <v>5</v>
      </c>
      <c r="AN187" t="s">
        <v>17</v>
      </c>
      <c r="AO187" t="s">
        <v>18</v>
      </c>
      <c r="AP187" t="s">
        <v>14</v>
      </c>
    </row>
    <row r="188" spans="1:42" x14ac:dyDescent="0.35">
      <c r="A188">
        <v>2020</v>
      </c>
      <c r="B188" t="s">
        <v>109</v>
      </c>
      <c r="C188" t="s">
        <v>58</v>
      </c>
      <c r="D188" t="s">
        <v>59</v>
      </c>
      <c r="E188" s="14">
        <v>44102</v>
      </c>
      <c r="F188">
        <v>38.217057190573001</v>
      </c>
      <c r="G188">
        <v>-122.03174209778901</v>
      </c>
      <c r="H188">
        <v>59.430691381525726</v>
      </c>
      <c r="I188">
        <v>38.46153846153846</v>
      </c>
      <c r="J188">
        <v>6.3602383133257998</v>
      </c>
      <c r="K188">
        <v>5.8119879147900724</v>
      </c>
      <c r="L188">
        <v>1.6796405882563126</v>
      </c>
      <c r="M188">
        <v>865.38461538461559</v>
      </c>
      <c r="N188">
        <v>0.67185623530252492</v>
      </c>
      <c r="O188">
        <v>0.61394245430605265</v>
      </c>
      <c r="P188">
        <v>61.110331969782038</v>
      </c>
      <c r="Q188">
        <v>903.84615384615404</v>
      </c>
      <c r="R188">
        <v>7.0320945486283248</v>
      </c>
      <c r="S188">
        <v>6.4259303690961254</v>
      </c>
      <c r="T188">
        <v>1.2462877006651896</v>
      </c>
      <c r="U188">
        <v>0.13165012400846857</v>
      </c>
      <c r="V188">
        <v>1.3779378246736582</v>
      </c>
      <c r="W188">
        <v>15.3</v>
      </c>
      <c r="X188">
        <v>4.6634400000000005</v>
      </c>
      <c r="Y188">
        <v>20</v>
      </c>
      <c r="Z188">
        <v>70</v>
      </c>
      <c r="AA188">
        <v>10</v>
      </c>
      <c r="AB188">
        <v>0</v>
      </c>
      <c r="AC188">
        <v>0</v>
      </c>
      <c r="AD188">
        <v>0</v>
      </c>
      <c r="AE188">
        <v>0</v>
      </c>
      <c r="AF188">
        <v>80</v>
      </c>
      <c r="AG188">
        <v>21.35</v>
      </c>
      <c r="AH188">
        <v>12539</v>
      </c>
      <c r="AI188">
        <v>7.64</v>
      </c>
      <c r="AJ188">
        <v>4.4400000000000004</v>
      </c>
      <c r="AK188">
        <v>28.03</v>
      </c>
      <c r="AL188">
        <v>6.58</v>
      </c>
      <c r="AM188" t="s">
        <v>5</v>
      </c>
      <c r="AN188" t="s">
        <v>17</v>
      </c>
      <c r="AO188" t="s">
        <v>18</v>
      </c>
      <c r="AP188" t="s">
        <v>14</v>
      </c>
    </row>
    <row r="189" spans="1:42" x14ac:dyDescent="0.35">
      <c r="A189">
        <v>2020</v>
      </c>
      <c r="B189" t="s">
        <v>109</v>
      </c>
      <c r="C189" t="s">
        <v>62</v>
      </c>
      <c r="D189" t="s">
        <v>63</v>
      </c>
      <c r="E189" s="14">
        <v>44102</v>
      </c>
      <c r="F189">
        <v>38.188905464753503</v>
      </c>
      <c r="G189">
        <v>-122.02059246777701</v>
      </c>
      <c r="H189">
        <v>0</v>
      </c>
      <c r="I189">
        <v>0</v>
      </c>
      <c r="J189">
        <v>0</v>
      </c>
      <c r="K189">
        <v>0</v>
      </c>
      <c r="L189">
        <v>2.732816257800566E-2</v>
      </c>
      <c r="M189">
        <v>38.46153846153846</v>
      </c>
      <c r="N189">
        <v>1.0931265031202264E-2</v>
      </c>
      <c r="O189">
        <v>1.0771816300114416E-2</v>
      </c>
      <c r="P189">
        <v>2.732816257800566E-2</v>
      </c>
      <c r="Q189">
        <v>38.46153846153846</v>
      </c>
      <c r="R189">
        <v>1.0931265031202264E-2</v>
      </c>
      <c r="S189">
        <v>1.0771816300114416E-2</v>
      </c>
      <c r="T189">
        <v>0</v>
      </c>
      <c r="U189">
        <v>5.793541747404595E-3</v>
      </c>
      <c r="V189">
        <v>5.793541747404595E-3</v>
      </c>
      <c r="W189">
        <v>6.1</v>
      </c>
      <c r="X189">
        <v>1.85928</v>
      </c>
      <c r="Y189">
        <v>80</v>
      </c>
      <c r="Z189">
        <v>20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20</v>
      </c>
      <c r="AG189">
        <v>21.3</v>
      </c>
      <c r="AH189">
        <v>9675</v>
      </c>
      <c r="AI189">
        <v>7.57</v>
      </c>
      <c r="AJ189">
        <v>3.75</v>
      </c>
      <c r="AK189">
        <v>27.27</v>
      </c>
      <c r="AL189">
        <v>7.56</v>
      </c>
      <c r="AM189" t="s">
        <v>74</v>
      </c>
      <c r="AN189" t="s">
        <v>37</v>
      </c>
      <c r="AO189" t="s">
        <v>18</v>
      </c>
      <c r="AP189" t="s">
        <v>14</v>
      </c>
    </row>
    <row r="190" spans="1:42" x14ac:dyDescent="0.35">
      <c r="A190">
        <v>2020</v>
      </c>
      <c r="B190" t="s">
        <v>109</v>
      </c>
      <c r="C190" t="s">
        <v>64</v>
      </c>
      <c r="D190" t="s">
        <v>65</v>
      </c>
      <c r="E190" s="14">
        <v>44102</v>
      </c>
      <c r="F190">
        <v>38.193503941580502</v>
      </c>
      <c r="G190">
        <v>-122.009725684177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5</v>
      </c>
      <c r="X190">
        <v>1.524</v>
      </c>
      <c r="Y190">
        <v>50</v>
      </c>
      <c r="Z190">
        <v>30</v>
      </c>
      <c r="AA190">
        <v>10</v>
      </c>
      <c r="AB190">
        <v>0</v>
      </c>
      <c r="AC190">
        <v>10</v>
      </c>
      <c r="AD190">
        <v>0</v>
      </c>
      <c r="AE190">
        <v>0</v>
      </c>
      <c r="AF190">
        <v>40</v>
      </c>
      <c r="AG190">
        <v>21.73</v>
      </c>
      <c r="AH190">
        <v>9748</v>
      </c>
      <c r="AI190">
        <v>7.5</v>
      </c>
      <c r="AJ190">
        <v>5.34</v>
      </c>
      <c r="AK190">
        <v>20.91</v>
      </c>
      <c r="AL190">
        <v>7.1</v>
      </c>
      <c r="AM190" t="s">
        <v>74</v>
      </c>
      <c r="AN190" t="s">
        <v>37</v>
      </c>
      <c r="AO190" t="s">
        <v>18</v>
      </c>
      <c r="AP190" t="s">
        <v>14</v>
      </c>
    </row>
    <row r="191" spans="1:42" x14ac:dyDescent="0.35">
      <c r="A191">
        <v>2020</v>
      </c>
      <c r="B191" t="s">
        <v>109</v>
      </c>
      <c r="C191" t="s">
        <v>68</v>
      </c>
      <c r="D191" t="s">
        <v>69</v>
      </c>
      <c r="E191" s="14">
        <v>44102</v>
      </c>
      <c r="F191">
        <v>38.180526249911203</v>
      </c>
      <c r="G191">
        <v>-121.996098928069</v>
      </c>
      <c r="H191">
        <v>29.715345690762863</v>
      </c>
      <c r="I191">
        <v>19.23076923076923</v>
      </c>
      <c r="J191">
        <v>3.1801191566628999</v>
      </c>
      <c r="K191">
        <v>2.976079962417324</v>
      </c>
      <c r="L191">
        <v>2.2093174931776085</v>
      </c>
      <c r="M191">
        <v>365.38461538461536</v>
      </c>
      <c r="N191">
        <v>0.88372699727104331</v>
      </c>
      <c r="O191">
        <v>0.82702630916051911</v>
      </c>
      <c r="P191">
        <v>31.924663183940471</v>
      </c>
      <c r="Q191">
        <v>384.61538461538458</v>
      </c>
      <c r="R191">
        <v>4.0638461539339428</v>
      </c>
      <c r="S191">
        <v>3.803106271577843</v>
      </c>
      <c r="T191">
        <v>0.36163118042399683</v>
      </c>
      <c r="U191">
        <v>0.10049410775256624</v>
      </c>
      <c r="V191">
        <v>0.46212528817656306</v>
      </c>
      <c r="W191">
        <v>27</v>
      </c>
      <c r="X191">
        <v>8.2295999999999996</v>
      </c>
      <c r="Y191">
        <v>50</v>
      </c>
      <c r="Z191">
        <v>10</v>
      </c>
      <c r="AA191">
        <v>0</v>
      </c>
      <c r="AB191">
        <v>0</v>
      </c>
      <c r="AC191">
        <v>40</v>
      </c>
      <c r="AD191">
        <v>0</v>
      </c>
      <c r="AE191">
        <v>0</v>
      </c>
      <c r="AF191">
        <v>10</v>
      </c>
      <c r="AG191">
        <v>21.17</v>
      </c>
      <c r="AH191">
        <v>14241</v>
      </c>
      <c r="AI191">
        <v>7.7</v>
      </c>
      <c r="AJ191">
        <v>2.66</v>
      </c>
      <c r="AK191">
        <v>18.12</v>
      </c>
      <c r="AL191">
        <v>7.87</v>
      </c>
      <c r="AM191" t="s">
        <v>74</v>
      </c>
      <c r="AN191" t="s">
        <v>17</v>
      </c>
      <c r="AO191" t="s">
        <v>18</v>
      </c>
      <c r="AP191" t="s">
        <v>14</v>
      </c>
    </row>
    <row r="192" spans="1:42" x14ac:dyDescent="0.35">
      <c r="A192">
        <v>2020</v>
      </c>
      <c r="B192" t="s">
        <v>109</v>
      </c>
      <c r="C192" t="s">
        <v>75</v>
      </c>
      <c r="D192" t="s">
        <v>76</v>
      </c>
      <c r="E192" s="14">
        <v>44102</v>
      </c>
      <c r="F192">
        <v>38.1997646521842</v>
      </c>
      <c r="G192">
        <v>-121.916640421929</v>
      </c>
      <c r="H192">
        <v>105.7620292030326</v>
      </c>
      <c r="I192">
        <v>38.46153846153846</v>
      </c>
      <c r="J192">
        <v>11.318591364079483</v>
      </c>
      <c r="K192">
        <v>10.71448919601923</v>
      </c>
      <c r="L192">
        <v>0.19519931658952902</v>
      </c>
      <c r="M192">
        <v>211.53846153846155</v>
      </c>
      <c r="N192">
        <v>7.8079726635811614E-2</v>
      </c>
      <c r="O192">
        <v>7.3912411938689693E-2</v>
      </c>
      <c r="P192">
        <v>105.95722851962212</v>
      </c>
      <c r="Q192">
        <v>250</v>
      </c>
      <c r="R192">
        <v>11.396671090715294</v>
      </c>
      <c r="S192">
        <v>10.788401607957919</v>
      </c>
      <c r="T192">
        <v>3.9497217538187606</v>
      </c>
      <c r="U192">
        <v>2.7246605598325549E-2</v>
      </c>
      <c r="V192">
        <v>3.9769683594170857</v>
      </c>
      <c r="W192">
        <v>8.9</v>
      </c>
      <c r="X192">
        <v>2.7127200000000005</v>
      </c>
      <c r="Y192">
        <v>30</v>
      </c>
      <c r="Z192">
        <v>50</v>
      </c>
      <c r="AA192">
        <v>10</v>
      </c>
      <c r="AB192">
        <v>0</v>
      </c>
      <c r="AC192">
        <v>10</v>
      </c>
      <c r="AD192">
        <v>0</v>
      </c>
      <c r="AE192">
        <v>0</v>
      </c>
      <c r="AF192">
        <v>60</v>
      </c>
      <c r="AG192">
        <v>21.4</v>
      </c>
      <c r="AH192">
        <v>9445</v>
      </c>
      <c r="AI192">
        <v>7.65</v>
      </c>
      <c r="AJ192">
        <v>9.9499999999999993</v>
      </c>
      <c r="AK192">
        <v>19.579999999999998</v>
      </c>
      <c r="AL192">
        <v>7.9</v>
      </c>
      <c r="AM192" t="s">
        <v>5</v>
      </c>
      <c r="AN192" t="s">
        <v>37</v>
      </c>
      <c r="AO192" t="s">
        <v>18</v>
      </c>
      <c r="AP192" t="s">
        <v>14</v>
      </c>
    </row>
    <row r="193" spans="1:42" x14ac:dyDescent="0.35">
      <c r="A193">
        <v>2020</v>
      </c>
      <c r="B193" t="s">
        <v>109</v>
      </c>
      <c r="C193" t="s">
        <v>77</v>
      </c>
      <c r="D193" t="s">
        <v>78</v>
      </c>
      <c r="E193" s="14">
        <v>44102</v>
      </c>
      <c r="F193">
        <v>38.144860634345399</v>
      </c>
      <c r="G193">
        <v>-121.909522207615</v>
      </c>
      <c r="H193">
        <v>52.864400050736762</v>
      </c>
      <c r="I193">
        <v>173.07692307692307</v>
      </c>
      <c r="J193">
        <v>5.6575176023982259</v>
      </c>
      <c r="K193">
        <v>5.2005935418456453</v>
      </c>
      <c r="L193">
        <v>0.21800454534725594</v>
      </c>
      <c r="M193">
        <v>442.30769230769238</v>
      </c>
      <c r="N193">
        <v>8.7201818138902376E-2</v>
      </c>
      <c r="O193">
        <v>8.0159045737327378E-2</v>
      </c>
      <c r="P193">
        <v>53.082404596084018</v>
      </c>
      <c r="Q193">
        <v>615.38461538461547</v>
      </c>
      <c r="R193">
        <v>5.7447194205371286</v>
      </c>
      <c r="S193">
        <v>5.2807525875829731</v>
      </c>
      <c r="T193">
        <v>1.0216954951996882</v>
      </c>
      <c r="U193">
        <v>1.5747844024024269E-2</v>
      </c>
      <c r="V193">
        <v>1.0374433392237126</v>
      </c>
      <c r="W193">
        <v>16.7</v>
      </c>
      <c r="X193">
        <v>5.09016</v>
      </c>
      <c r="Y193">
        <v>0</v>
      </c>
      <c r="Z193">
        <v>0</v>
      </c>
      <c r="AA193">
        <v>10</v>
      </c>
      <c r="AB193">
        <v>0</v>
      </c>
      <c r="AC193">
        <v>90</v>
      </c>
      <c r="AD193">
        <v>0</v>
      </c>
      <c r="AE193">
        <v>0</v>
      </c>
      <c r="AF193">
        <v>10</v>
      </c>
      <c r="AG193">
        <v>21.39</v>
      </c>
      <c r="AH193">
        <v>9682</v>
      </c>
      <c r="AI193">
        <v>7.58</v>
      </c>
      <c r="AJ193">
        <v>2.5</v>
      </c>
      <c r="AK193">
        <v>16.93</v>
      </c>
      <c r="AL193">
        <v>7.56</v>
      </c>
      <c r="AM193" t="s">
        <v>24</v>
      </c>
      <c r="AN193" t="s">
        <v>17</v>
      </c>
      <c r="AO193" t="s">
        <v>18</v>
      </c>
      <c r="AP193" t="s">
        <v>14</v>
      </c>
    </row>
    <row r="194" spans="1:42" x14ac:dyDescent="0.35">
      <c r="A194">
        <v>2020</v>
      </c>
      <c r="B194" t="s">
        <v>109</v>
      </c>
      <c r="C194" t="s">
        <v>87</v>
      </c>
      <c r="D194" t="s">
        <v>88</v>
      </c>
      <c r="E194" s="14">
        <v>44102</v>
      </c>
      <c r="F194">
        <v>38.152700000000003</v>
      </c>
      <c r="G194">
        <v>-122.0908</v>
      </c>
      <c r="H194">
        <v>0</v>
      </c>
      <c r="I194">
        <v>0</v>
      </c>
      <c r="J194">
        <v>0</v>
      </c>
      <c r="K194">
        <v>0</v>
      </c>
      <c r="L194">
        <v>124.57863056991911</v>
      </c>
      <c r="M194">
        <v>4134.6153846153848</v>
      </c>
      <c r="N194">
        <v>49.831452227967645</v>
      </c>
      <c r="O194">
        <v>36.587054857020711</v>
      </c>
      <c r="P194">
        <v>124.57863056991911</v>
      </c>
      <c r="Q194">
        <v>4134.6153846153848</v>
      </c>
      <c r="R194">
        <v>49.831452227967645</v>
      </c>
      <c r="S194">
        <v>36.587054857020711</v>
      </c>
      <c r="T194">
        <v>0</v>
      </c>
      <c r="U194">
        <v>4.8795231388596427</v>
      </c>
      <c r="V194">
        <v>4.8795231388596427</v>
      </c>
      <c r="W194">
        <v>24.6</v>
      </c>
      <c r="X194">
        <v>7.4980800000000007</v>
      </c>
      <c r="Y194">
        <v>0</v>
      </c>
      <c r="Z194">
        <v>100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100</v>
      </c>
      <c r="AG194">
        <v>21.08</v>
      </c>
      <c r="AH194">
        <v>16715</v>
      </c>
      <c r="AI194">
        <v>7.32</v>
      </c>
      <c r="AJ194">
        <v>2.36</v>
      </c>
      <c r="AK194">
        <v>36.14</v>
      </c>
      <c r="AL194">
        <v>5.91</v>
      </c>
      <c r="AM194" t="s">
        <v>5</v>
      </c>
      <c r="AN194" t="s">
        <v>37</v>
      </c>
      <c r="AO194" t="s">
        <v>18</v>
      </c>
      <c r="AP194" t="s">
        <v>14</v>
      </c>
    </row>
    <row r="195" spans="1:42" x14ac:dyDescent="0.35">
      <c r="A195">
        <v>2020</v>
      </c>
      <c r="B195" t="s">
        <v>109</v>
      </c>
      <c r="C195" t="s">
        <v>89</v>
      </c>
      <c r="D195" t="s">
        <v>90</v>
      </c>
      <c r="E195" s="14">
        <v>44102</v>
      </c>
      <c r="F195">
        <v>38.179394887464603</v>
      </c>
      <c r="G195">
        <v>-122.07119546814</v>
      </c>
      <c r="H195">
        <v>242.51064019765394</v>
      </c>
      <c r="I195">
        <v>38.46153846153846</v>
      </c>
      <c r="J195">
        <v>25.95334883911103</v>
      </c>
      <c r="K195">
        <v>23.77554436723798</v>
      </c>
      <c r="L195">
        <v>2.3060725544704668</v>
      </c>
      <c r="M195">
        <v>153.84615384615384</v>
      </c>
      <c r="N195">
        <v>0.92242902178818664</v>
      </c>
      <c r="O195">
        <v>0.84502590664150179</v>
      </c>
      <c r="P195">
        <v>244.8167127521244</v>
      </c>
      <c r="Q195">
        <v>192.30769230769229</v>
      </c>
      <c r="R195">
        <v>26.875777860899216</v>
      </c>
      <c r="S195">
        <v>24.620570273879483</v>
      </c>
      <c r="T195">
        <v>3.9001877242844456</v>
      </c>
      <c r="U195">
        <v>0.13861973534145369</v>
      </c>
      <c r="V195">
        <v>4.0388074596258994</v>
      </c>
      <c r="W195">
        <v>20</v>
      </c>
      <c r="X195">
        <v>6.0960000000000001</v>
      </c>
      <c r="Y195">
        <v>10</v>
      </c>
      <c r="Z195">
        <v>50</v>
      </c>
      <c r="AA195">
        <v>0</v>
      </c>
      <c r="AB195">
        <v>0</v>
      </c>
      <c r="AC195">
        <v>40</v>
      </c>
      <c r="AD195">
        <v>0</v>
      </c>
      <c r="AE195">
        <v>0</v>
      </c>
      <c r="AF195">
        <v>50</v>
      </c>
      <c r="AG195">
        <v>21.09</v>
      </c>
      <c r="AH195">
        <v>14602</v>
      </c>
      <c r="AI195">
        <v>7.66</v>
      </c>
      <c r="AJ195">
        <v>2.04</v>
      </c>
      <c r="AK195">
        <v>51.11</v>
      </c>
      <c r="AL195">
        <v>7.57</v>
      </c>
      <c r="AM195" t="s">
        <v>5</v>
      </c>
      <c r="AN195" t="s">
        <v>37</v>
      </c>
      <c r="AO195" t="s">
        <v>18</v>
      </c>
      <c r="AP195" t="s">
        <v>14</v>
      </c>
    </row>
    <row r="196" spans="1:42" x14ac:dyDescent="0.35">
      <c r="A196">
        <v>2020</v>
      </c>
      <c r="B196" t="s">
        <v>109</v>
      </c>
      <c r="C196" t="s">
        <v>93</v>
      </c>
      <c r="D196" t="s">
        <v>94</v>
      </c>
      <c r="E196" s="14">
        <v>44102</v>
      </c>
      <c r="F196">
        <v>38.197915584584699</v>
      </c>
      <c r="G196">
        <v>-122.051230243737</v>
      </c>
      <c r="H196">
        <v>0</v>
      </c>
      <c r="I196">
        <v>0</v>
      </c>
      <c r="J196">
        <v>0</v>
      </c>
      <c r="K196">
        <v>0</v>
      </c>
      <c r="L196">
        <v>0.3103828780466128</v>
      </c>
      <c r="M196">
        <v>365.38461538461536</v>
      </c>
      <c r="N196">
        <v>0.12415315121864512</v>
      </c>
      <c r="O196">
        <v>0.11854386211493118</v>
      </c>
      <c r="P196">
        <v>0.3103828780466128</v>
      </c>
      <c r="Q196">
        <v>365.38461538461536</v>
      </c>
      <c r="R196">
        <v>0.12415315121864512</v>
      </c>
      <c r="S196">
        <v>0.11854386211493118</v>
      </c>
      <c r="T196">
        <v>0</v>
      </c>
      <c r="U196">
        <v>7.4792967718384798E-2</v>
      </c>
      <c r="V196">
        <v>7.4792967718384798E-2</v>
      </c>
      <c r="W196">
        <v>5.2</v>
      </c>
      <c r="X196">
        <v>1.5849600000000001</v>
      </c>
      <c r="Y196">
        <v>40</v>
      </c>
      <c r="Z196">
        <v>30</v>
      </c>
      <c r="AA196">
        <v>10</v>
      </c>
      <c r="AB196">
        <v>0</v>
      </c>
      <c r="AC196">
        <v>20</v>
      </c>
      <c r="AD196">
        <v>0</v>
      </c>
      <c r="AE196">
        <v>0</v>
      </c>
      <c r="AF196">
        <v>40</v>
      </c>
      <c r="AG196">
        <v>21.63</v>
      </c>
      <c r="AH196">
        <v>12645</v>
      </c>
      <c r="AI196">
        <v>7.61</v>
      </c>
      <c r="AJ196">
        <v>6.27</v>
      </c>
      <c r="AK196">
        <v>38.21</v>
      </c>
      <c r="AL196">
        <v>6.64</v>
      </c>
      <c r="AM196" t="s">
        <v>5</v>
      </c>
      <c r="AN196" t="s">
        <v>37</v>
      </c>
      <c r="AO196" t="s">
        <v>18</v>
      </c>
      <c r="AP196" t="s">
        <v>14</v>
      </c>
    </row>
    <row r="197" spans="1:42" x14ac:dyDescent="0.35">
      <c r="A197">
        <v>2020</v>
      </c>
      <c r="B197" t="s">
        <v>109</v>
      </c>
      <c r="C197" t="s">
        <v>95</v>
      </c>
      <c r="D197" t="s">
        <v>96</v>
      </c>
      <c r="E197" s="14">
        <v>44102</v>
      </c>
      <c r="F197">
        <v>38.220082136745098</v>
      </c>
      <c r="G197">
        <v>-122.04497929981601</v>
      </c>
      <c r="H197">
        <v>174.3798663948161</v>
      </c>
      <c r="I197">
        <v>57.692307692307693</v>
      </c>
      <c r="J197">
        <v>18.662032723073974</v>
      </c>
      <c r="K197">
        <v>17.246938170189885</v>
      </c>
      <c r="L197">
        <v>0.20247927737760563</v>
      </c>
      <c r="M197">
        <v>230.76923076923077</v>
      </c>
      <c r="N197">
        <v>8.0991710951042267E-2</v>
      </c>
      <c r="O197">
        <v>7.4850315171906365E-2</v>
      </c>
      <c r="P197">
        <v>174.5823456721937</v>
      </c>
      <c r="Q197">
        <v>288.46153846153845</v>
      </c>
      <c r="R197">
        <v>18.743024434025017</v>
      </c>
      <c r="S197">
        <v>17.321788485361793</v>
      </c>
      <c r="T197">
        <v>5.8942127932899595</v>
      </c>
      <c r="U197">
        <v>2.5580406267739213E-2</v>
      </c>
      <c r="V197">
        <v>5.9197931995576987</v>
      </c>
      <c r="W197">
        <v>9.6</v>
      </c>
      <c r="X197">
        <v>2.9260800000000002</v>
      </c>
      <c r="Y197">
        <v>30</v>
      </c>
      <c r="Z197">
        <v>60</v>
      </c>
      <c r="AA197">
        <v>10</v>
      </c>
      <c r="AB197">
        <v>0</v>
      </c>
      <c r="AC197">
        <v>0</v>
      </c>
      <c r="AD197">
        <v>0</v>
      </c>
      <c r="AE197">
        <v>0</v>
      </c>
      <c r="AF197">
        <v>70</v>
      </c>
      <c r="AG197">
        <v>21.25</v>
      </c>
      <c r="AH197">
        <v>12763</v>
      </c>
      <c r="AI197">
        <v>7.68</v>
      </c>
      <c r="AJ197">
        <v>6.54</v>
      </c>
      <c r="AK197">
        <v>22.56</v>
      </c>
      <c r="AL197">
        <v>6.33</v>
      </c>
      <c r="AM197" t="s">
        <v>5</v>
      </c>
      <c r="AN197" t="s">
        <v>37</v>
      </c>
      <c r="AO197" t="s">
        <v>18</v>
      </c>
      <c r="AP197" t="s">
        <v>14</v>
      </c>
    </row>
    <row r="198" spans="1:42" x14ac:dyDescent="0.35">
      <c r="A198">
        <v>2020</v>
      </c>
      <c r="B198" t="s">
        <v>109</v>
      </c>
      <c r="C198" t="s">
        <v>97</v>
      </c>
      <c r="D198" t="s">
        <v>98</v>
      </c>
      <c r="E198" s="14">
        <v>44102</v>
      </c>
      <c r="F198">
        <v>38.168936794479002</v>
      </c>
      <c r="G198">
        <v>-122.003891586064</v>
      </c>
      <c r="H198">
        <v>3.7729031302179195E-2</v>
      </c>
      <c r="I198">
        <v>76.92307692307692</v>
      </c>
      <c r="J198">
        <v>4.5131029100910301E-3</v>
      </c>
      <c r="K198">
        <v>4.2136944181298949E-3</v>
      </c>
      <c r="L198">
        <v>0.5179795544762138</v>
      </c>
      <c r="M198">
        <v>826.92307692307702</v>
      </c>
      <c r="N198">
        <v>0.20719182179048551</v>
      </c>
      <c r="O198">
        <v>0.19344629190897916</v>
      </c>
      <c r="P198">
        <v>0.55570858577839299</v>
      </c>
      <c r="Q198">
        <v>903.84615384615392</v>
      </c>
      <c r="R198">
        <v>0.21170492470057653</v>
      </c>
      <c r="S198">
        <v>0.19765998632710904</v>
      </c>
      <c r="T198">
        <v>2.5135375913444848E-3</v>
      </c>
      <c r="U198">
        <v>0.11539387491587876</v>
      </c>
      <c r="V198">
        <v>0.11790741250722324</v>
      </c>
      <c r="W198">
        <v>5.5</v>
      </c>
      <c r="X198">
        <v>1.6764000000000001</v>
      </c>
      <c r="Y198">
        <v>40</v>
      </c>
      <c r="Z198">
        <v>60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60</v>
      </c>
      <c r="AG198">
        <v>21.57</v>
      </c>
      <c r="AH198">
        <v>11932</v>
      </c>
      <c r="AI198">
        <v>7.66</v>
      </c>
      <c r="AJ198">
        <v>2.9</v>
      </c>
      <c r="AK198">
        <v>26.14</v>
      </c>
      <c r="AL198">
        <v>7.8</v>
      </c>
      <c r="AM198" t="s">
        <v>5</v>
      </c>
      <c r="AN198" t="s">
        <v>37</v>
      </c>
      <c r="AO198" t="s">
        <v>18</v>
      </c>
      <c r="AP198" t="s">
        <v>14</v>
      </c>
    </row>
    <row r="199" spans="1:42" x14ac:dyDescent="0.35">
      <c r="A199">
        <v>2020</v>
      </c>
      <c r="B199" t="s">
        <v>109</v>
      </c>
      <c r="C199" t="s">
        <v>99</v>
      </c>
      <c r="D199" t="s">
        <v>100</v>
      </c>
      <c r="E199" s="14">
        <v>44102</v>
      </c>
      <c r="F199">
        <v>38.217716447250098</v>
      </c>
      <c r="G199">
        <v>-121.90470083671499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5</v>
      </c>
      <c r="X199">
        <v>1.524</v>
      </c>
      <c r="Y199">
        <v>0</v>
      </c>
      <c r="Z199">
        <v>90</v>
      </c>
      <c r="AA199">
        <v>10</v>
      </c>
      <c r="AB199">
        <v>0</v>
      </c>
      <c r="AC199">
        <v>0</v>
      </c>
      <c r="AD199">
        <v>0</v>
      </c>
      <c r="AE199">
        <v>0</v>
      </c>
      <c r="AF199">
        <v>100</v>
      </c>
      <c r="AG199">
        <v>20.96</v>
      </c>
      <c r="AH199">
        <v>12001</v>
      </c>
      <c r="AI199">
        <v>7.7</v>
      </c>
      <c r="AJ199">
        <v>22.05</v>
      </c>
      <c r="AK199">
        <v>29.35</v>
      </c>
      <c r="AL199">
        <v>8.01</v>
      </c>
      <c r="AM199" t="s">
        <v>5</v>
      </c>
      <c r="AN199" t="s">
        <v>37</v>
      </c>
      <c r="AO199" t="s">
        <v>18</v>
      </c>
      <c r="AP199" t="s">
        <v>14</v>
      </c>
    </row>
    <row r="200" spans="1:42" x14ac:dyDescent="0.35">
      <c r="A200">
        <v>2020</v>
      </c>
      <c r="B200" t="s">
        <v>109</v>
      </c>
      <c r="C200" t="s">
        <v>101</v>
      </c>
      <c r="D200" t="s">
        <v>102</v>
      </c>
      <c r="E200" s="14">
        <v>44102</v>
      </c>
      <c r="F200">
        <v>38.210132999999999</v>
      </c>
      <c r="G200">
        <v>-121.924333</v>
      </c>
      <c r="H200">
        <v>0.25612622570845867</v>
      </c>
      <c r="I200">
        <v>76.92307692307692</v>
      </c>
      <c r="J200">
        <v>3.0637521682903946E-2</v>
      </c>
      <c r="K200">
        <v>2.9842364298563351E-2</v>
      </c>
      <c r="L200">
        <v>1.4736973603424167E-2</v>
      </c>
      <c r="M200">
        <v>57.692307692307693</v>
      </c>
      <c r="N200">
        <v>5.8947894413696666E-3</v>
      </c>
      <c r="O200">
        <v>5.7417977796435284E-3</v>
      </c>
      <c r="P200">
        <v>0.27086319931188285</v>
      </c>
      <c r="Q200">
        <v>134.61538461538461</v>
      </c>
      <c r="R200">
        <v>3.653231112427361E-2</v>
      </c>
      <c r="S200">
        <v>3.5584162078206881E-2</v>
      </c>
      <c r="T200">
        <v>1.4834548386703327E-2</v>
      </c>
      <c r="U200">
        <v>2.8542301855382208E-3</v>
      </c>
      <c r="V200">
        <v>1.7688778572241548E-2</v>
      </c>
      <c r="W200">
        <v>6.6</v>
      </c>
      <c r="X200">
        <v>2.0116800000000001</v>
      </c>
      <c r="Y200">
        <v>30</v>
      </c>
      <c r="Z200">
        <v>60</v>
      </c>
      <c r="AA200">
        <v>10</v>
      </c>
      <c r="AB200">
        <v>0</v>
      </c>
      <c r="AC200">
        <v>0</v>
      </c>
      <c r="AD200">
        <v>0</v>
      </c>
      <c r="AE200">
        <v>0</v>
      </c>
      <c r="AF200">
        <v>70</v>
      </c>
      <c r="AG200">
        <v>21.64</v>
      </c>
      <c r="AH200">
        <v>9960</v>
      </c>
      <c r="AI200">
        <v>7.7</v>
      </c>
      <c r="AJ200">
        <v>15.32</v>
      </c>
      <c r="AK200">
        <v>19.510000000000002</v>
      </c>
      <c r="AL200">
        <v>8.1999999999999993</v>
      </c>
      <c r="AM200" t="s">
        <v>5</v>
      </c>
      <c r="AN200" t="s">
        <v>37</v>
      </c>
      <c r="AO200" t="s">
        <v>18</v>
      </c>
      <c r="AP200" t="s">
        <v>14</v>
      </c>
    </row>
    <row r="201" spans="1:42" x14ac:dyDescent="0.35">
      <c r="A201">
        <v>2020</v>
      </c>
      <c r="B201" t="s">
        <v>109</v>
      </c>
      <c r="C201" t="s">
        <v>103</v>
      </c>
      <c r="D201" t="s">
        <v>104</v>
      </c>
      <c r="E201" s="14">
        <v>44102</v>
      </c>
      <c r="F201">
        <v>38.123083000000001</v>
      </c>
      <c r="G201">
        <v>-122.099383</v>
      </c>
      <c r="H201">
        <v>0</v>
      </c>
      <c r="I201">
        <v>0</v>
      </c>
      <c r="J201">
        <v>0</v>
      </c>
      <c r="K201">
        <v>0</v>
      </c>
      <c r="L201">
        <v>8.4423662991680946</v>
      </c>
      <c r="M201">
        <v>2134.6153846153848</v>
      </c>
      <c r="N201">
        <v>3.3769465196672379</v>
      </c>
      <c r="O201">
        <v>2.9706226769354283</v>
      </c>
      <c r="P201">
        <v>8.4423662991680946</v>
      </c>
      <c r="Q201">
        <v>2134.6153846153848</v>
      </c>
      <c r="R201">
        <v>3.3769465196672379</v>
      </c>
      <c r="S201">
        <v>2.9706226769354283</v>
      </c>
      <c r="T201">
        <v>0</v>
      </c>
      <c r="U201">
        <v>1.4766874835637021</v>
      </c>
      <c r="V201">
        <v>1.4766874835637021</v>
      </c>
      <c r="W201">
        <v>6.6</v>
      </c>
      <c r="X201">
        <v>2.0116800000000001</v>
      </c>
      <c r="Y201">
        <v>0</v>
      </c>
      <c r="Z201">
        <v>100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100</v>
      </c>
      <c r="AG201">
        <v>20.928000000000001</v>
      </c>
      <c r="AH201">
        <v>18119</v>
      </c>
      <c r="AI201">
        <v>7.28</v>
      </c>
      <c r="AJ201">
        <v>33.58</v>
      </c>
      <c r="AK201">
        <v>61.52</v>
      </c>
      <c r="AL201">
        <v>5.58</v>
      </c>
      <c r="AM201" t="s">
        <v>5</v>
      </c>
      <c r="AN201" t="s">
        <v>37</v>
      </c>
      <c r="AO201" t="s">
        <v>18</v>
      </c>
      <c r="AP201" t="s">
        <v>14</v>
      </c>
    </row>
    <row r="202" spans="1:42" x14ac:dyDescent="0.35">
      <c r="A202">
        <v>2020</v>
      </c>
      <c r="B202" t="s">
        <v>109</v>
      </c>
      <c r="C202" t="s">
        <v>105</v>
      </c>
      <c r="D202" t="s">
        <v>106</v>
      </c>
      <c r="E202" s="14">
        <v>44102</v>
      </c>
      <c r="F202">
        <v>38.2029</v>
      </c>
      <c r="G202">
        <v>-122.02934999999999</v>
      </c>
      <c r="H202">
        <v>0</v>
      </c>
      <c r="I202">
        <v>0</v>
      </c>
      <c r="J202">
        <v>0</v>
      </c>
      <c r="K202">
        <v>0</v>
      </c>
      <c r="L202">
        <v>2.241583804353094E-2</v>
      </c>
      <c r="M202">
        <v>19.23076923076923</v>
      </c>
      <c r="N202">
        <v>8.9663352174123752E-3</v>
      </c>
      <c r="O202">
        <v>8.8651845662097856E-3</v>
      </c>
      <c r="P202">
        <v>2.241583804353094E-2</v>
      </c>
      <c r="Q202">
        <v>19.23076923076923</v>
      </c>
      <c r="R202">
        <v>8.9663352174123752E-3</v>
      </c>
      <c r="S202">
        <v>8.8651845662097856E-3</v>
      </c>
      <c r="T202">
        <v>0</v>
      </c>
      <c r="U202">
        <v>5.5933175387453214E-3</v>
      </c>
      <c r="V202">
        <v>5.5933175387453214E-3</v>
      </c>
      <c r="W202">
        <v>5.2</v>
      </c>
      <c r="X202">
        <v>1.5849600000000001</v>
      </c>
      <c r="Y202">
        <v>80</v>
      </c>
      <c r="Z202">
        <v>10</v>
      </c>
      <c r="AA202">
        <v>0</v>
      </c>
      <c r="AB202">
        <v>0</v>
      </c>
      <c r="AC202">
        <v>10</v>
      </c>
      <c r="AD202">
        <v>0</v>
      </c>
      <c r="AE202">
        <v>0</v>
      </c>
      <c r="AF202">
        <v>10</v>
      </c>
      <c r="AG202">
        <v>21.83</v>
      </c>
      <c r="AH202">
        <v>12630</v>
      </c>
      <c r="AI202">
        <v>7.67</v>
      </c>
      <c r="AJ202">
        <v>8.43</v>
      </c>
      <c r="AK202">
        <v>21.25</v>
      </c>
      <c r="AL202">
        <v>7.02</v>
      </c>
      <c r="AM202" t="s">
        <v>74</v>
      </c>
      <c r="AN202" t="s">
        <v>37</v>
      </c>
      <c r="AO202" t="s">
        <v>18</v>
      </c>
      <c r="AP202" t="s">
        <v>14</v>
      </c>
    </row>
    <row r="203" spans="1:42" x14ac:dyDescent="0.35">
      <c r="A203">
        <v>2020</v>
      </c>
      <c r="B203" t="s">
        <v>109</v>
      </c>
      <c r="C203" t="s">
        <v>107</v>
      </c>
      <c r="D203" t="s">
        <v>108</v>
      </c>
      <c r="E203" s="14">
        <v>44090</v>
      </c>
      <c r="F203">
        <v>38.058115100000002</v>
      </c>
      <c r="G203">
        <v>-121.81934990000001</v>
      </c>
      <c r="H203">
        <v>222.88345023898151</v>
      </c>
      <c r="I203">
        <v>3177.8846153846166</v>
      </c>
      <c r="J203">
        <v>23.852858290268504</v>
      </c>
      <c r="K203">
        <v>19.782216119791784</v>
      </c>
      <c r="L203">
        <v>4.7058186142406964</v>
      </c>
      <c r="M203">
        <v>908.65384615384608</v>
      </c>
      <c r="N203">
        <v>1.8823274456962791</v>
      </c>
      <c r="O203">
        <v>1.5416353346478433</v>
      </c>
      <c r="P203">
        <v>227.58926885322219</v>
      </c>
      <c r="Q203">
        <v>4086.5384615384628</v>
      </c>
      <c r="R203">
        <v>25.735185735964784</v>
      </c>
      <c r="S203">
        <v>21.323851454439627</v>
      </c>
      <c r="T203">
        <v>2.7980503705504645</v>
      </c>
      <c r="U203">
        <v>0.2180530883518873</v>
      </c>
      <c r="V203">
        <v>3.0161034589023514</v>
      </c>
      <c r="W203">
        <v>23.2</v>
      </c>
      <c r="X203">
        <v>7.0713600000000003</v>
      </c>
      <c r="Y203">
        <v>50</v>
      </c>
      <c r="Z203">
        <v>50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50</v>
      </c>
      <c r="AG203">
        <v>20.91</v>
      </c>
      <c r="AH203">
        <v>4027</v>
      </c>
      <c r="AI203">
        <v>7.79</v>
      </c>
      <c r="AJ203">
        <v>1.88</v>
      </c>
      <c r="AK203">
        <v>23.8</v>
      </c>
      <c r="AL203">
        <v>8.31</v>
      </c>
      <c r="AM203" t="s">
        <v>74</v>
      </c>
      <c r="AN203" t="s">
        <v>13</v>
      </c>
      <c r="AO203" t="s">
        <v>13</v>
      </c>
      <c r="AP20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34AF-0C0F-4554-A532-BE766DD7210A}">
  <dimension ref="A1:AQ3"/>
  <sheetViews>
    <sheetView topLeftCell="S1" zoomScale="70" zoomScaleNormal="70" workbookViewId="0">
      <selection activeCell="B1" sqref="B1:AQ1"/>
    </sheetView>
  </sheetViews>
  <sheetFormatPr defaultRowHeight="14.5" x14ac:dyDescent="0.35"/>
  <cols>
    <col min="1" max="1" width="18.7265625" customWidth="1"/>
  </cols>
  <sheetData>
    <row r="1" spans="1:43" ht="29.5" thickBot="1" x14ac:dyDescent="0.4">
      <c r="A1" t="s">
        <v>129</v>
      </c>
      <c r="B1" s="1" t="s">
        <v>187</v>
      </c>
      <c r="C1" s="1" t="s">
        <v>132</v>
      </c>
      <c r="D1" s="1" t="s">
        <v>133</v>
      </c>
      <c r="E1" s="1" t="s">
        <v>134</v>
      </c>
      <c r="F1" s="2" t="s">
        <v>135</v>
      </c>
      <c r="G1" s="1" t="s">
        <v>136</v>
      </c>
      <c r="H1" s="1" t="s">
        <v>137</v>
      </c>
      <c r="I1" s="3" t="s">
        <v>161</v>
      </c>
      <c r="J1" s="3" t="s">
        <v>138</v>
      </c>
      <c r="K1" s="3" t="s">
        <v>139</v>
      </c>
      <c r="L1" s="3" t="s">
        <v>164</v>
      </c>
      <c r="M1" s="3" t="s">
        <v>162</v>
      </c>
      <c r="N1" s="3" t="s">
        <v>140</v>
      </c>
      <c r="O1" s="3" t="s">
        <v>141</v>
      </c>
      <c r="P1" s="3" t="s">
        <v>165</v>
      </c>
      <c r="Q1" s="3" t="s">
        <v>163</v>
      </c>
      <c r="R1" s="3" t="s">
        <v>142</v>
      </c>
      <c r="S1" s="3" t="s">
        <v>143</v>
      </c>
      <c r="T1" s="3" t="s">
        <v>166</v>
      </c>
      <c r="U1" s="3" t="s">
        <v>167</v>
      </c>
      <c r="V1" s="3" t="s">
        <v>168</v>
      </c>
      <c r="W1" s="3" t="s">
        <v>169</v>
      </c>
      <c r="X1" s="4" t="s">
        <v>170</v>
      </c>
      <c r="Y1" s="4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6</v>
      </c>
      <c r="AK1" t="s">
        <v>155</v>
      </c>
      <c r="AL1" t="s">
        <v>156</v>
      </c>
      <c r="AM1" t="s">
        <v>7</v>
      </c>
      <c r="AN1" t="s">
        <v>157</v>
      </c>
      <c r="AO1" t="s">
        <v>158</v>
      </c>
      <c r="AP1" t="s">
        <v>159</v>
      </c>
      <c r="AQ1" t="s">
        <v>160</v>
      </c>
    </row>
    <row r="2" spans="1:43" ht="88" thickTop="1" thickBot="1" x14ac:dyDescent="0.4">
      <c r="A2" t="s">
        <v>130</v>
      </c>
      <c r="B2" s="1" t="s">
        <v>0</v>
      </c>
      <c r="C2" s="1" t="s">
        <v>1</v>
      </c>
      <c r="D2" s="1" t="s">
        <v>2</v>
      </c>
      <c r="E2" s="1" t="s">
        <v>110</v>
      </c>
      <c r="F2" s="2" t="s">
        <v>3</v>
      </c>
      <c r="G2" s="1" t="s">
        <v>111</v>
      </c>
      <c r="H2" s="1" t="s">
        <v>112</v>
      </c>
      <c r="I2" s="3" t="s">
        <v>113</v>
      </c>
      <c r="J2" s="3" t="s">
        <v>114</v>
      </c>
      <c r="K2" s="3" t="s">
        <v>115</v>
      </c>
      <c r="L2" s="3" t="s">
        <v>173</v>
      </c>
      <c r="M2" s="3" t="s">
        <v>116</v>
      </c>
      <c r="N2" s="3" t="s">
        <v>117</v>
      </c>
      <c r="O2" s="3" t="s">
        <v>118</v>
      </c>
      <c r="P2" s="3" t="s">
        <v>174</v>
      </c>
      <c r="Q2" s="3" t="s">
        <v>119</v>
      </c>
      <c r="R2" s="3" t="s">
        <v>120</v>
      </c>
      <c r="S2" s="3" t="s">
        <v>121</v>
      </c>
      <c r="T2" s="3" t="s">
        <v>175</v>
      </c>
      <c r="U2" s="3" t="s">
        <v>176</v>
      </c>
      <c r="V2" s="3" t="s">
        <v>177</v>
      </c>
      <c r="W2" s="3" t="s">
        <v>178</v>
      </c>
      <c r="X2" s="3" t="s">
        <v>172</v>
      </c>
      <c r="Y2" s="3" t="s">
        <v>171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6" t="s">
        <v>186</v>
      </c>
      <c r="AH2" s="7" t="s">
        <v>122</v>
      </c>
      <c r="AI2" s="8" t="s">
        <v>123</v>
      </c>
      <c r="AJ2" s="9" t="s">
        <v>6</v>
      </c>
      <c r="AK2" s="10" t="s">
        <v>124</v>
      </c>
      <c r="AL2" s="10" t="s">
        <v>125</v>
      </c>
      <c r="AM2" s="10" t="s">
        <v>126</v>
      </c>
      <c r="AN2" s="11" t="s">
        <v>8</v>
      </c>
      <c r="AO2" s="11" t="s">
        <v>9</v>
      </c>
      <c r="AP2" s="12" t="s">
        <v>127</v>
      </c>
      <c r="AQ2" s="13" t="s">
        <v>128</v>
      </c>
    </row>
    <row r="3" spans="1:43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18-20 clam+envi per visit for R</vt:lpstr>
      <vt:lpstr>Full labels of column heads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Elizabeth@DWR</dc:creator>
  <cp:lastModifiedBy>Wells, Elizabeth@DWR</cp:lastModifiedBy>
  <dcterms:created xsi:type="dcterms:W3CDTF">2021-03-29T19:27:20Z</dcterms:created>
  <dcterms:modified xsi:type="dcterms:W3CDTF">2021-05-20T07:40:57Z</dcterms:modified>
</cp:coreProperties>
</file>