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v\il\logos\"/>
    </mc:Choice>
  </mc:AlternateContent>
  <xr:revisionPtr revIDLastSave="0" documentId="8_{8088E4EE-1C09-47D3-9BDA-9A66E29D6156}" xr6:coauthVersionLast="47" xr6:coauthVersionMax="47" xr10:uidLastSave="{00000000-0000-0000-0000-000000000000}"/>
  <bookViews>
    <workbookView xWindow="780" yWindow="3060" windowWidth="36012" windowHeight="11364" xr2:uid="{28855B7D-3B2C-42E4-9A0E-2C8A4CE498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I3" i="1"/>
  <c r="J3" i="1" s="1"/>
  <c r="I4" i="1"/>
  <c r="J4" i="1" s="1"/>
  <c r="I5" i="1"/>
  <c r="J5" i="1" s="1"/>
  <c r="I6" i="1"/>
  <c r="J6" i="1" s="1"/>
  <c r="I11" i="1"/>
  <c r="J11" i="1" s="1"/>
  <c r="I10" i="1"/>
  <c r="J10" i="1" s="1"/>
  <c r="I12" i="1"/>
  <c r="J12" i="1" s="1"/>
  <c r="E13" i="1"/>
  <c r="F13" i="1" s="1"/>
  <c r="G13" i="1" s="1"/>
  <c r="N13" i="1" s="1"/>
  <c r="E14" i="1"/>
  <c r="F14" i="1" s="1"/>
  <c r="G14" i="1" s="1"/>
  <c r="N14" i="1" s="1"/>
  <c r="I15" i="1"/>
  <c r="J15" i="1" s="1"/>
  <c r="I18" i="1"/>
  <c r="E7" i="1"/>
  <c r="F7" i="1" s="1"/>
  <c r="G7" i="1" s="1"/>
  <c r="N7" i="1" s="1"/>
  <c r="E8" i="1"/>
  <c r="F8" i="1" s="1"/>
  <c r="G8" i="1" s="1"/>
  <c r="N8" i="1" s="1"/>
  <c r="E9" i="1"/>
  <c r="F9" i="1" s="1"/>
  <c r="G9" i="1" s="1"/>
  <c r="N9" i="1" s="1"/>
  <c r="E10" i="1"/>
  <c r="F10" i="1" s="1"/>
  <c r="G10" i="1" s="1"/>
  <c r="N10" i="1" s="1"/>
  <c r="E15" i="1"/>
  <c r="F15" i="1" s="1"/>
  <c r="G15" i="1" s="1"/>
  <c r="N15" i="1" s="1"/>
  <c r="I7" i="1"/>
  <c r="J7" i="1" s="1"/>
  <c r="I8" i="1"/>
  <c r="J8" i="1" s="1"/>
  <c r="I9" i="1"/>
  <c r="J9" i="1" s="1"/>
  <c r="O12" i="1" l="1"/>
  <c r="E6" i="1"/>
  <c r="F6" i="1" s="1"/>
  <c r="G6" i="1" s="1"/>
  <c r="N6" i="1" s="1"/>
  <c r="O3" i="1"/>
  <c r="E12" i="1"/>
  <c r="F12" i="1" s="1"/>
  <c r="G12" i="1" s="1"/>
  <c r="N12" i="1" s="1"/>
  <c r="I14" i="1"/>
  <c r="J14" i="1" s="1"/>
  <c r="E11" i="1"/>
  <c r="F11" i="1" s="1"/>
  <c r="G11" i="1" s="1"/>
  <c r="N11" i="1" s="1"/>
  <c r="I13" i="1"/>
  <c r="J13" i="1" s="1"/>
  <c r="E4" i="1"/>
  <c r="F4" i="1" s="1"/>
  <c r="G4" i="1" s="1"/>
  <c r="N4" i="1" s="1"/>
  <c r="E5" i="1"/>
  <c r="F5" i="1" s="1"/>
  <c r="G5" i="1" s="1"/>
  <c r="N5" i="1" s="1"/>
  <c r="E3" i="1"/>
  <c r="F3" i="1" s="1"/>
  <c r="G3" i="1" s="1"/>
  <c r="N3" i="1" s="1"/>
  <c r="Q12" i="1" l="1"/>
  <c r="Q3" i="1"/>
  <c r="O5" i="1"/>
  <c r="Q5" i="1" s="1"/>
  <c r="O11" i="1"/>
  <c r="Q11" i="1" s="1"/>
  <c r="O4" i="1"/>
  <c r="Q4" i="1" s="1"/>
  <c r="O15" i="1"/>
  <c r="Q15" i="1" s="1"/>
  <c r="O10" i="1"/>
  <c r="Q10" i="1" s="1"/>
  <c r="O6" i="1"/>
  <c r="Q6" i="1" s="1"/>
  <c r="O7" i="1"/>
  <c r="Q7" i="1" s="1"/>
  <c r="O8" i="1"/>
  <c r="Q8" i="1" s="1"/>
  <c r="O9" i="1"/>
  <c r="Q9" i="1" s="1"/>
  <c r="O14" i="1" l="1"/>
  <c r="Q14" i="1" s="1"/>
  <c r="O13" i="1"/>
  <c r="Q13" i="1" s="1"/>
</calcChain>
</file>

<file path=xl/sharedStrings.xml><?xml version="1.0" encoding="utf-8"?>
<sst xmlns="http://schemas.openxmlformats.org/spreadsheetml/2006/main" count="20" uniqueCount="7">
  <si>
    <t>SIN</t>
  </si>
  <si>
    <t>COS</t>
  </si>
  <si>
    <t>*Circle Size</t>
  </si>
  <si>
    <t>Angle</t>
  </si>
  <si>
    <t>Plus Cx</t>
  </si>
  <si>
    <t>CY-SIN</t>
  </si>
  <si>
    <t xml:space="preserve">    &lt;use href="#window-icon" x="XX" y="YY"  width="372" height="300"&gt;&lt;/use&gt;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</si>
</sst>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9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CF9E-D304-4C1D-A6F7-A811762BF4B3}">
  <dimension ref="C1:Q18"/>
  <sheetViews>
    <sheetView tabSelected="1" workbookViewId="0">
      <selection activeCell="Q3" sqref="Q3:Q15"/>
    </sheetView>
  </sheetViews>
  <sheetFormatPr defaultRowHeight="14.4" x14ac:dyDescent="0.55000000000000004"/>
  <cols>
    <col min="9" max="9" width="11.15625" bestFit="1" customWidth="1"/>
    <col min="10" max="10" width="11.15625" customWidth="1"/>
    <col min="11" max="11" width="14.1015625" customWidth="1"/>
    <col min="14" max="14" width="12.41796875" customWidth="1"/>
    <col min="15" max="15" width="13.05078125" customWidth="1"/>
    <col min="16" max="16" width="72.3125" customWidth="1"/>
    <col min="17" max="17" width="82.83984375" customWidth="1"/>
  </cols>
  <sheetData>
    <row r="1" spans="3:17" x14ac:dyDescent="0.55000000000000004">
      <c r="F1" t="s">
        <v>2</v>
      </c>
      <c r="G1" t="s">
        <v>4</v>
      </c>
      <c r="J1" t="s">
        <v>2</v>
      </c>
      <c r="K1" t="s">
        <v>5</v>
      </c>
    </row>
    <row r="2" spans="3:17" x14ac:dyDescent="0.55000000000000004">
      <c r="C2" t="s">
        <v>3</v>
      </c>
      <c r="E2" t="s">
        <v>1</v>
      </c>
      <c r="F2">
        <v>600</v>
      </c>
      <c r="G2">
        <v>650</v>
      </c>
      <c r="I2" t="s">
        <v>0</v>
      </c>
      <c r="J2">
        <v>600</v>
      </c>
      <c r="K2">
        <v>650</v>
      </c>
    </row>
    <row r="3" spans="3:17" x14ac:dyDescent="0.55000000000000004">
      <c r="C3">
        <v>0</v>
      </c>
      <c r="E3" s="2">
        <f>COS(RADIANS(C3))</f>
        <v>1</v>
      </c>
      <c r="F3">
        <f>E3*F$2</f>
        <v>600</v>
      </c>
      <c r="G3">
        <f>F3+G$2</f>
        <v>1250</v>
      </c>
      <c r="I3" s="2">
        <f>SIN(RADIANS(C3))</f>
        <v>0</v>
      </c>
      <c r="J3" s="2">
        <f>I3*J$2</f>
        <v>0</v>
      </c>
      <c r="K3" s="2">
        <f>K$2-J3</f>
        <v>650</v>
      </c>
      <c r="N3" s="1">
        <f>G3</f>
        <v>1250</v>
      </c>
      <c r="O3" s="1">
        <f>K3</f>
        <v>650</v>
      </c>
      <c r="P3" t="s">
        <v>6</v>
      </c>
      <c r="Q3" t="str">
        <f>REPLACE(REPLACE(P3,40,2,ROUND(O3,3)),33,2,ROUND(N3,3))</f>
        <v xml:space="preserve">    &lt;use href="#window-icon" x="1250" y="650"  width="372" height="300"&gt;&lt;/use&gt;</v>
      </c>
    </row>
    <row r="4" spans="3:17" x14ac:dyDescent="0.55000000000000004">
      <c r="C4">
        <v>23</v>
      </c>
      <c r="E4" s="2">
        <f>COS(RADIANS(C4))</f>
        <v>0.92050485345244037</v>
      </c>
      <c r="F4">
        <f>E4*F$2</f>
        <v>552.30291207146422</v>
      </c>
      <c r="G4">
        <f>F4+G$2</f>
        <v>1202.3029120714641</v>
      </c>
      <c r="I4" s="2">
        <f>SIN(RADIANS(C4))</f>
        <v>0.39073112848927377</v>
      </c>
      <c r="J4" s="2">
        <f t="shared" ref="J4:J15" si="0">I4*J$2</f>
        <v>234.43867709356425</v>
      </c>
      <c r="K4" s="2">
        <f t="shared" ref="K4:K15" si="1">K$2-J4</f>
        <v>415.56132290643575</v>
      </c>
      <c r="N4" s="1">
        <f t="shared" ref="N4:N15" si="2">G4</f>
        <v>1202.3029120714641</v>
      </c>
      <c r="O4" s="1">
        <f t="shared" ref="O4:O15" si="3">K4</f>
        <v>415.56132290643575</v>
      </c>
      <c r="P4" t="s">
        <v>6</v>
      </c>
      <c r="Q4" t="str">
        <f>REPLACE(REPLACE(P4,40,2,ROUND(O4,3)),33,2,ROUND(N4,3))</f>
        <v xml:space="preserve">    &lt;use href="#window-icon" x="1202.303" y="415.561"  width="372" height="300"&gt;&lt;/use&gt;</v>
      </c>
    </row>
    <row r="5" spans="3:17" x14ac:dyDescent="0.55000000000000004">
      <c r="C5">
        <v>46</v>
      </c>
      <c r="E5" s="2">
        <f>COS(RADIANS(C5))</f>
        <v>0.69465837045899725</v>
      </c>
      <c r="F5">
        <f>E5*F$2</f>
        <v>416.79502227539837</v>
      </c>
      <c r="G5">
        <f>F5+G$2</f>
        <v>1066.7950222753984</v>
      </c>
      <c r="I5" s="2">
        <f>SIN(RADIANS(C5))</f>
        <v>0.71933980033865108</v>
      </c>
      <c r="J5" s="2">
        <f t="shared" si="0"/>
        <v>431.60388020319067</v>
      </c>
      <c r="K5" s="2">
        <f t="shared" si="1"/>
        <v>218.39611979680933</v>
      </c>
      <c r="N5" s="1">
        <f t="shared" si="2"/>
        <v>1066.7950222753984</v>
      </c>
      <c r="O5" s="1">
        <f t="shared" si="3"/>
        <v>218.39611979680933</v>
      </c>
      <c r="P5" t="s">
        <v>6</v>
      </c>
      <c r="Q5" t="str">
        <f t="shared" ref="Q5:Q15" si="4">REPLACE(REPLACE(P5,40,2,ROUND(O5,3)),33,2,ROUND(N5,3))</f>
        <v xml:space="preserve">    &lt;use href="#window-icon" x="1066.795" y="218.396"  width="372" height="300"&gt;&lt;/use&gt;</v>
      </c>
    </row>
    <row r="6" spans="3:17" x14ac:dyDescent="0.55000000000000004">
      <c r="C6">
        <v>69</v>
      </c>
      <c r="E6" s="2">
        <f>COS(RADIANS(C6))</f>
        <v>0.35836794954530038</v>
      </c>
      <c r="F6">
        <f>E6*F$2</f>
        <v>215.02076972718024</v>
      </c>
      <c r="G6">
        <f>F6+G$2</f>
        <v>865.02076972718021</v>
      </c>
      <c r="I6" s="2">
        <f>SIN(RADIANS(C6))</f>
        <v>0.93358042649720174</v>
      </c>
      <c r="J6" s="2">
        <f t="shared" si="0"/>
        <v>560.14825589832105</v>
      </c>
      <c r="K6" s="2">
        <f t="shared" si="1"/>
        <v>89.851744101678946</v>
      </c>
      <c r="N6" s="1">
        <f t="shared" si="2"/>
        <v>865.02076972718021</v>
      </c>
      <c r="O6" s="1">
        <f t="shared" si="3"/>
        <v>89.851744101678946</v>
      </c>
      <c r="P6" t="s">
        <v>6</v>
      </c>
      <c r="Q6" t="str">
        <f t="shared" si="4"/>
        <v xml:space="preserve">    &lt;use href="#window-icon" x="865.021" y="89.852"  width="372" height="300"&gt;&lt;/use&gt;</v>
      </c>
    </row>
    <row r="7" spans="3:17" x14ac:dyDescent="0.55000000000000004">
      <c r="C7">
        <v>92</v>
      </c>
      <c r="E7" s="2">
        <f>COS(RADIANS(C7))</f>
        <v>-3.4899496702500955E-2</v>
      </c>
      <c r="F7">
        <f>E7*F$2</f>
        <v>-20.939698021500572</v>
      </c>
      <c r="G7">
        <f>F7+G$2</f>
        <v>629.06030197849941</v>
      </c>
      <c r="I7" s="2">
        <f>SIN(RADIANS(C7))</f>
        <v>0.99939082701909576</v>
      </c>
      <c r="J7" s="2">
        <f t="shared" si="0"/>
        <v>599.63449621145742</v>
      </c>
      <c r="K7" s="2">
        <f t="shared" si="1"/>
        <v>50.365503788542583</v>
      </c>
      <c r="N7" s="1">
        <f t="shared" si="2"/>
        <v>629.06030197849941</v>
      </c>
      <c r="O7" s="1">
        <f t="shared" si="3"/>
        <v>50.365503788542583</v>
      </c>
      <c r="P7" t="s">
        <v>6</v>
      </c>
      <c r="Q7" t="str">
        <f t="shared" si="4"/>
        <v xml:space="preserve">    &lt;use href="#window-icon" x="629.06" y="50.366"  width="372" height="300"&gt;&lt;/use&gt;</v>
      </c>
    </row>
    <row r="8" spans="3:17" x14ac:dyDescent="0.55000000000000004">
      <c r="C8">
        <v>115</v>
      </c>
      <c r="E8" s="2">
        <f>COS(RADIANS(C8))</f>
        <v>-0.42261826174069933</v>
      </c>
      <c r="F8">
        <f>E8*F$2</f>
        <v>-253.5709570444196</v>
      </c>
      <c r="G8">
        <f>F8+G$2</f>
        <v>396.42904295558037</v>
      </c>
      <c r="I8" s="2">
        <f>SIN(RADIANS(C8))</f>
        <v>0.90630778703665005</v>
      </c>
      <c r="J8" s="2">
        <f t="shared" si="0"/>
        <v>543.78467222199004</v>
      </c>
      <c r="K8" s="2">
        <f t="shared" si="1"/>
        <v>106.21532777800996</v>
      </c>
      <c r="N8" s="1">
        <f t="shared" si="2"/>
        <v>396.42904295558037</v>
      </c>
      <c r="O8" s="1">
        <f t="shared" si="3"/>
        <v>106.21532777800996</v>
      </c>
      <c r="P8" t="s">
        <v>6</v>
      </c>
      <c r="Q8" t="str">
        <f t="shared" si="4"/>
        <v xml:space="preserve">    &lt;use href="#window-icon" x="396.429" y="106.215"  width="372" height="300"&gt;&lt;/use&gt;</v>
      </c>
    </row>
    <row r="9" spans="3:17" x14ac:dyDescent="0.55000000000000004">
      <c r="C9">
        <v>138</v>
      </c>
      <c r="E9" s="2">
        <f>COS(RADIANS(C9))</f>
        <v>-0.74314482547739402</v>
      </c>
      <c r="F9">
        <f>E9*F$2</f>
        <v>-445.88689528643641</v>
      </c>
      <c r="G9">
        <f>F9+G$2</f>
        <v>204.11310471356359</v>
      </c>
      <c r="I9" s="2">
        <f>SIN(RADIANS(C9))</f>
        <v>0.66913060635885835</v>
      </c>
      <c r="J9" s="2">
        <f t="shared" si="0"/>
        <v>401.47836381531499</v>
      </c>
      <c r="K9" s="2">
        <f t="shared" si="1"/>
        <v>248.52163618468501</v>
      </c>
      <c r="N9" s="1">
        <f t="shared" si="2"/>
        <v>204.11310471356359</v>
      </c>
      <c r="O9" s="1">
        <f t="shared" si="3"/>
        <v>248.52163618468501</v>
      </c>
      <c r="P9" t="s">
        <v>6</v>
      </c>
      <c r="Q9" t="str">
        <f t="shared" si="4"/>
        <v xml:space="preserve">    &lt;use href="#window-icon" x="204.113" y="248.522"  width="372" height="300"&gt;&lt;/use&gt;</v>
      </c>
    </row>
    <row r="10" spans="3:17" x14ac:dyDescent="0.55000000000000004">
      <c r="C10">
        <v>161</v>
      </c>
      <c r="E10" s="2">
        <f>COS(RADIANS(C10))</f>
        <v>-0.94551857559931685</v>
      </c>
      <c r="F10">
        <f>E10*F$2</f>
        <v>-567.31114535959011</v>
      </c>
      <c r="G10">
        <f>F10+G$2</f>
        <v>82.688854640409886</v>
      </c>
      <c r="I10" s="2">
        <f>SIN(RADIANS(C10))</f>
        <v>0.32556815445715659</v>
      </c>
      <c r="J10" s="2">
        <f t="shared" si="0"/>
        <v>195.34089267429394</v>
      </c>
      <c r="K10" s="2">
        <f t="shared" si="1"/>
        <v>454.65910732570603</v>
      </c>
      <c r="N10" s="1">
        <f t="shared" si="2"/>
        <v>82.688854640409886</v>
      </c>
      <c r="O10" s="1">
        <f t="shared" si="3"/>
        <v>454.65910732570603</v>
      </c>
      <c r="P10" t="s">
        <v>6</v>
      </c>
      <c r="Q10" t="str">
        <f t="shared" si="4"/>
        <v xml:space="preserve">    &lt;use href="#window-icon" x="82.689" y="454.659"  width="372" height="300"&gt;&lt;/use&gt;</v>
      </c>
    </row>
    <row r="11" spans="3:17" x14ac:dyDescent="0.55000000000000004">
      <c r="C11">
        <v>184</v>
      </c>
      <c r="E11" s="2">
        <f>COS(RADIANS(C11))</f>
        <v>-0.9975640502598242</v>
      </c>
      <c r="F11">
        <f>E11*F$2</f>
        <v>-598.5384301558945</v>
      </c>
      <c r="G11">
        <f>F11+G$2</f>
        <v>51.461569844105497</v>
      </c>
      <c r="I11" s="2">
        <f>SIN(RADIANS(C11))</f>
        <v>-6.9756473744125275E-2</v>
      </c>
      <c r="J11" s="2">
        <f t="shared" si="0"/>
        <v>-41.853884246475168</v>
      </c>
      <c r="K11" s="2">
        <f t="shared" si="1"/>
        <v>691.85388424647522</v>
      </c>
      <c r="N11" s="1">
        <f t="shared" si="2"/>
        <v>51.461569844105497</v>
      </c>
      <c r="O11" s="1">
        <f t="shared" si="3"/>
        <v>691.85388424647522</v>
      </c>
      <c r="P11" t="s">
        <v>6</v>
      </c>
      <c r="Q11" t="str">
        <f t="shared" si="4"/>
        <v xml:space="preserve">    &lt;use href="#window-icon" x="51.462" y="691.854"  width="372" height="300"&gt;&lt;/use&gt;</v>
      </c>
    </row>
    <row r="12" spans="3:17" x14ac:dyDescent="0.55000000000000004">
      <c r="C12">
        <v>207</v>
      </c>
      <c r="E12" s="2">
        <f>COS(RADIANS(C12))</f>
        <v>-0.8910065241883679</v>
      </c>
      <c r="F12">
        <f>E12*F$2</f>
        <v>-534.60391451302075</v>
      </c>
      <c r="G12">
        <f>F12+G$2</f>
        <v>115.39608548697925</v>
      </c>
      <c r="I12" s="2">
        <f>SIN(RADIANS(C12))</f>
        <v>-0.45399049973954669</v>
      </c>
      <c r="J12" s="2">
        <f t="shared" si="0"/>
        <v>-272.39429984372799</v>
      </c>
      <c r="K12" s="2">
        <f t="shared" si="1"/>
        <v>922.39429984372805</v>
      </c>
      <c r="N12" s="1">
        <f t="shared" si="2"/>
        <v>115.39608548697925</v>
      </c>
      <c r="O12" s="1">
        <f t="shared" si="3"/>
        <v>922.39429984372805</v>
      </c>
      <c r="P12" t="s">
        <v>6</v>
      </c>
      <c r="Q12" t="str">
        <f t="shared" si="4"/>
        <v xml:space="preserve">    &lt;use href="#window-icon" x="115.396" y="922.394"  width="372" height="300"&gt;&lt;/use&gt;</v>
      </c>
    </row>
    <row r="13" spans="3:17" x14ac:dyDescent="0.55000000000000004">
      <c r="C13">
        <v>230</v>
      </c>
      <c r="E13" s="2">
        <f>COS(RADIANS(C13))</f>
        <v>-0.64278760968653947</v>
      </c>
      <c r="F13">
        <f>E13*F$2</f>
        <v>-385.67256581192368</v>
      </c>
      <c r="G13">
        <f>F13+G$2</f>
        <v>264.32743418807632</v>
      </c>
      <c r="I13" s="2">
        <f>SIN(RADIANS(C13))</f>
        <v>-0.7660444431189779</v>
      </c>
      <c r="J13" s="2">
        <f t="shared" si="0"/>
        <v>-459.62666587138676</v>
      </c>
      <c r="K13" s="2">
        <f t="shared" si="1"/>
        <v>1109.6266658713866</v>
      </c>
      <c r="N13" s="1">
        <f t="shared" si="2"/>
        <v>264.32743418807632</v>
      </c>
      <c r="O13" s="1">
        <f t="shared" si="3"/>
        <v>1109.6266658713866</v>
      </c>
      <c r="P13" t="s">
        <v>6</v>
      </c>
      <c r="Q13" t="str">
        <f t="shared" si="4"/>
        <v xml:space="preserve">    &lt;use href="#window-icon" x="264.327" y="1109.627"  width="372" height="300"&gt;&lt;/use&gt;</v>
      </c>
    </row>
    <row r="14" spans="3:17" x14ac:dyDescent="0.55000000000000004">
      <c r="C14">
        <v>253</v>
      </c>
      <c r="E14" s="2">
        <f>COS(RADIANS(C14))</f>
        <v>-0.2923717047227371</v>
      </c>
      <c r="F14">
        <f>E14*F$2</f>
        <v>-175.42302283364225</v>
      </c>
      <c r="G14">
        <f>F14+G$2</f>
        <v>474.57697716635778</v>
      </c>
      <c r="I14" s="2">
        <f>SIN(RADIANS(C14))</f>
        <v>-0.95630475596303532</v>
      </c>
      <c r="J14" s="2">
        <f t="shared" si="0"/>
        <v>-573.78285357782124</v>
      </c>
      <c r="K14" s="2">
        <f t="shared" si="1"/>
        <v>1223.7828535778212</v>
      </c>
      <c r="N14" s="1">
        <f t="shared" si="2"/>
        <v>474.57697716635778</v>
      </c>
      <c r="O14" s="1">
        <f t="shared" si="3"/>
        <v>1223.7828535778212</v>
      </c>
      <c r="P14" t="s">
        <v>6</v>
      </c>
      <c r="Q14" t="str">
        <f t="shared" si="4"/>
        <v xml:space="preserve">    &lt;use href="#window-icon" x="474.577" y="1223.783"  width="372" height="300"&gt;&lt;/use&gt;</v>
      </c>
    </row>
    <row r="15" spans="3:17" x14ac:dyDescent="0.55000000000000004">
      <c r="C15">
        <v>276</v>
      </c>
      <c r="E15" s="2">
        <f>COS(RADIANS(C15))</f>
        <v>0.10452846326765299</v>
      </c>
      <c r="F15">
        <f>E15*F$2</f>
        <v>62.717077960591794</v>
      </c>
      <c r="G15">
        <f>F15+G$2</f>
        <v>712.71707796059184</v>
      </c>
      <c r="I15" s="2">
        <f>SIN(RADIANS(C15))</f>
        <v>-0.9945218953682734</v>
      </c>
      <c r="J15" s="2">
        <f t="shared" si="0"/>
        <v>-596.71313722096409</v>
      </c>
      <c r="K15" s="2">
        <f t="shared" si="1"/>
        <v>1246.7131372209642</v>
      </c>
      <c r="N15" s="1">
        <f t="shared" si="2"/>
        <v>712.71707796059184</v>
      </c>
      <c r="O15" s="1">
        <f t="shared" si="3"/>
        <v>1246.7131372209642</v>
      </c>
      <c r="P15" t="s">
        <v>6</v>
      </c>
      <c r="Q15" t="str">
        <f t="shared" si="4"/>
        <v xml:space="preserve">    &lt;use href="#window-icon" x="712.717" y="1246.713"  width="372" height="300"&gt;&lt;/use&gt;</v>
      </c>
    </row>
    <row r="18" spans="9:9" x14ac:dyDescent="0.55000000000000004">
      <c r="I18">
        <f>0.5/0.62</f>
        <v>0.80645161290322587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Halasz</dc:creator>
  <cp:lastModifiedBy>Frank Halasz</cp:lastModifiedBy>
  <dcterms:created xsi:type="dcterms:W3CDTF">2022-03-01T22:30:41Z</dcterms:created>
  <dcterms:modified xsi:type="dcterms:W3CDTF">2022-03-03T00:45:21Z</dcterms:modified>
</cp:coreProperties>
</file>