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santrumbore/14Constraint Dropbox/Susan Trumbore/ISRAD_2024/clean_data/"/>
    </mc:Choice>
  </mc:AlternateContent>
  <xr:revisionPtr revIDLastSave="0" documentId="13_ncr:1_{BE8C7E63-50D4-FC41-AA86-27857C3A5AA6}" xr6:coauthVersionLast="47" xr6:coauthVersionMax="47" xr10:uidLastSave="{00000000-0000-0000-0000-000000000000}"/>
  <bookViews>
    <workbookView xWindow="0" yWindow="700" windowWidth="26120" windowHeight="1686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103" i="4" l="1"/>
  <c r="AT102" i="4"/>
  <c r="AT101" i="4"/>
  <c r="AT100" i="4"/>
  <c r="AT99" i="4"/>
  <c r="AT98" i="4"/>
  <c r="AT97" i="4"/>
  <c r="AT96" i="4"/>
  <c r="AT95" i="4"/>
  <c r="AT94" i="4"/>
  <c r="AT93" i="4"/>
  <c r="AT92" i="4"/>
  <c r="AT91" i="4"/>
  <c r="AT90" i="4"/>
  <c r="AT89" i="4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N3" i="6"/>
  <c r="M3" i="6"/>
  <c r="L3" i="6"/>
</calcChain>
</file>

<file path=xl/sharedStrings.xml><?xml version="1.0" encoding="utf-8"?>
<sst xmlns="http://schemas.openxmlformats.org/spreadsheetml/2006/main" count="4221" uniqueCount="1334">
  <si>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</si>
  <si>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</si>
  <si>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</si>
  <si>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</si>
  <si>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</si>
  <si>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</si>
  <si>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</si>
  <si>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</si>
  <si>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</si>
  <si>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</si>
  <si>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</si>
  <si>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</si>
  <si>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</si>
  <si>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</si>
  <si>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</si>
  <si>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</si>
  <si>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</si>
  <si>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</si>
  <si>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</si>
  <si>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</si>
  <si>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</si>
  <si>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</si>
  <si>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</si>
  <si>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</si>
  <si>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</si>
  <si>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</si>
  <si>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</si>
  <si>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</si>
  <si>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</si>
  <si>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</si>
  <si>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</si>
  <si>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</si>
  <si>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</si>
  <si>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</si>
  <si>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</si>
  <si>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</si>
  <si>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</si>
  <si>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</si>
  <si>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</si>
  <si>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</si>
  <si>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</si>
  <si>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</si>
  <si>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</si>
  <si>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</si>
  <si>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</si>
  <si>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</si>
  <si>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</si>
  <si>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</si>
  <si>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</si>
  <si>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</si>
  <si>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</si>
  <si>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</si>
  <si>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</si>
  <si>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</si>
  <si>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</si>
  <si>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</si>
  <si>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</si>
  <si>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</si>
  <si>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</si>
  <si>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</si>
  <si>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</si>
  <si>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</si>
  <si>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</si>
  <si>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</si>
  <si>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</si>
  <si>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</si>
  <si>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</si>
  <si>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</si>
  <si>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</si>
  <si>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</si>
  <si>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</si>
  <si>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</si>
  <si>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</si>
  <si>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</si>
  <si>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</si>
  <si>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</si>
  <si>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</si>
  <si>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</si>
  <si>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</si>
  <si>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</si>
  <si>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</si>
  <si>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</si>
  <si>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</si>
  <si>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</si>
  <si>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</si>
  <si>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</si>
  <si>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</si>
  <si>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</si>
  <si>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</si>
  <si>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</si>
  <si>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</si>
  <si>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</si>
  <si>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</si>
  <si>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</si>
  <si>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</si>
  <si>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</si>
  <si>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</si>
  <si>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</si>
  <si>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</si>
  <si>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</si>
  <si>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</si>
  <si>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</si>
  <si>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</si>
  <si>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</si>
  <si>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</si>
  <si>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</si>
  <si>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</si>
  <si>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</si>
  <si>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</si>
  <si>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</si>
  <si>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</si>
  <si>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</si>
  <si>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</si>
  <si>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</si>
  <si>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</si>
  <si>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</si>
  <si>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</si>
  <si>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</si>
  <si>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</si>
  <si>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</si>
  <si>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</si>
  <si>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</si>
  <si>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</si>
  <si>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</si>
  <si>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</si>
  <si>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</si>
  <si>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</si>
  <si>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</si>
  <si>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</si>
  <si>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</si>
  <si>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</si>
  <si>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</si>
  <si>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</si>
  <si>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</si>
  <si>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</si>
  <si>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</si>
  <si>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</si>
  <si>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</si>
  <si>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</si>
  <si>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</si>
  <si>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</si>
  <si>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</si>
  <si>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</si>
  <si>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</si>
  <si>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</si>
  <si>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</si>
  <si>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</si>
  <si>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</si>
  <si>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</si>
  <si>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</si>
  <si>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</si>
  <si>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</si>
  <si>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</si>
  <si>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</si>
  <si>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</si>
  <si>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</si>
  <si>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</si>
  <si>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</si>
  <si>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</si>
  <si>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</si>
  <si>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</si>
  <si>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</si>
  <si>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</si>
  <si>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</si>
  <si>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</si>
  <si>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</si>
  <si>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</si>
  <si>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</si>
  <si>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</si>
  <si>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</si>
  <si>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</si>
  <si>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</si>
  <si>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</si>
  <si>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</si>
  <si>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</si>
  <si>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</si>
  <si>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</si>
  <si>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</si>
  <si>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</si>
  <si>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</si>
  <si>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</si>
  <si>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</si>
  <si>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</si>
  <si>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</si>
  <si>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</si>
  <si>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</si>
  <si>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</si>
  <si>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</si>
  <si>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</si>
  <si>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</si>
  <si>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</si>
  <si>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</si>
  <si>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</si>
  <si>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</si>
  <si>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</si>
  <si>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</si>
  <si>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</si>
  <si>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</si>
  <si>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</si>
  <si>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</si>
  <si>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</si>
  <si>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</si>
  <si>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</si>
  <si>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</si>
  <si>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</si>
  <si>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</si>
  <si>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</si>
  <si>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</si>
  <si>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</si>
  <si>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</si>
  <si>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</si>
  <si>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</si>
  <si>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</si>
  <si>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</si>
  <si>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</si>
  <si>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</si>
  <si>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</si>
  <si>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</si>
  <si>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</si>
  <si>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</si>
  <si>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</si>
  <si>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</si>
  <si>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</si>
  <si>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</si>
  <si>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</si>
  <si>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</si>
  <si>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</si>
  <si>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</si>
  <si>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</si>
  <si>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</si>
  <si>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</si>
  <si>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</si>
  <si>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</si>
  <si>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</si>
  <si>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</si>
  <si>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</si>
  <si>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</si>
  <si>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</si>
  <si>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</si>
  <si>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</si>
  <si>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</si>
  <si>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</si>
  <si>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</si>
  <si>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</si>
  <si>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</si>
  <si>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</si>
  <si>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</si>
  <si>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</si>
  <si>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</si>
  <si>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</si>
  <si>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</si>
  <si>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</si>
  <si>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</si>
  <si>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</si>
  <si>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</si>
  <si>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</si>
  <si>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</si>
  <si>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</si>
  <si>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</si>
  <si>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</si>
  <si>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</si>
  <si>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</si>
  <si>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</si>
  <si>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</si>
  <si>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</si>
  <si>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</si>
  <si>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</si>
  <si>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</si>
  <si>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</si>
  <si>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</si>
  <si>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</si>
  <si>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</si>
  <si>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</si>
  <si>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</si>
  <si>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</si>
  <si>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</si>
  <si>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</si>
  <si>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</si>
  <si>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</si>
  <si>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</si>
  <si>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</si>
  <si>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</si>
  <si>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</si>
  <si>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</si>
  <si>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</si>
  <si>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</si>
  <si>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</si>
  <si>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</si>
  <si>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</si>
  <si>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</si>
  <si>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</si>
  <si>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</si>
  <si>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</si>
  <si>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</si>
  <si>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</si>
  <si>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</si>
  <si>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</si>
  <si>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</si>
  <si>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</si>
  <si>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</si>
  <si>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</si>
  <si>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</si>
  <si>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</si>
  <si>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</si>
  <si>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</si>
  <si>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</si>
  <si>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</si>
  <si>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</si>
  <si>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</si>
  <si>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</si>
  <si>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</si>
  <si>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</si>
  <si>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</si>
  <si>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</si>
  <si>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</si>
  <si>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</si>
  <si>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</si>
  <si>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</si>
  <si>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</si>
  <si>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</si>
  <si>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</si>
  <si>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</si>
  <si>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</si>
  <si>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</si>
  <si>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</si>
  <si>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</si>
  <si>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</si>
  <si>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</si>
  <si>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</si>
  <si>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</si>
  <si>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</si>
  <si>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</si>
  <si>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</si>
  <si>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</si>
  <si>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</si>
  <si>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</si>
  <si>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</si>
  <si>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</si>
  <si>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</si>
  <si>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</si>
  <si>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</si>
  <si>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</si>
  <si>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</si>
  <si>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</si>
  <si>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</si>
  <si>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</si>
  <si>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</si>
  <si>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</si>
  <si>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</si>
  <si>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</si>
  <si>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</si>
  <si>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</si>
  <si>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</si>
  <si>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</si>
  <si>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</si>
  <si>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</si>
  <si>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</si>
  <si>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</si>
  <si>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</si>
  <si>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</si>
  <si>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</si>
  <si>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</si>
  <si>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</si>
  <si>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</si>
  <si>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</si>
  <si>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</si>
  <si>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</si>
  <si>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</si>
  <si>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</si>
  <si>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</si>
  <si>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</si>
  <si>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</si>
  <si>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</si>
  <si>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</si>
  <si>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</si>
  <si>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</si>
  <si>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</si>
  <si>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</si>
  <si>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</si>
  <si>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</si>
  <si>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</si>
  <si>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</si>
  <si>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</si>
  <si>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</si>
  <si>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</si>
  <si>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</si>
  <si>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</si>
  <si>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</si>
  <si>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</si>
  <si>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</si>
  <si>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</si>
  <si>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</si>
  <si>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</si>
  <si>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</si>
  <si>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</si>
  <si>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</si>
  <si>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</si>
  <si>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</si>
  <si>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</si>
  <si>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</si>
  <si>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</si>
  <si>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</si>
  <si>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</si>
  <si>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</si>
  <si>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</si>
  <si>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</si>
  <si>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</si>
  <si>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</si>
  <si>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</si>
  <si>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</si>
  <si>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</si>
  <si>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</si>
  <si>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</si>
  <si>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</si>
  <si>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</si>
  <si>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</si>
  <si>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</si>
  <si>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</si>
  <si>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</si>
  <si>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</si>
  <si>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</si>
  <si>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</si>
  <si>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</si>
  <si>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</si>
  <si>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</si>
  <si>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</si>
  <si>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</si>
  <si>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</si>
  <si>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</si>
  <si>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</si>
  <si>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</si>
  <si>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</si>
  <si>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</si>
  <si>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</si>
  <si>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</si>
  <si>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</si>
  <si>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</si>
  <si>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</si>
  <si>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</si>
  <si>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</si>
  <si>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</si>
  <si>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</si>
  <si>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</si>
  <si>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</si>
  <si>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</si>
  <si>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</si>
  <si>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</si>
  <si>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</si>
  <si>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</si>
  <si>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</si>
  <si>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</si>
  <si>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</si>
  <si>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</si>
  <si>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</si>
  <si>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</si>
  <si>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</si>
  <si>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</si>
  <si>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</si>
  <si>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</si>
  <si>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</si>
  <si>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</si>
  <si>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</si>
  <si>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</si>
  <si>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</si>
  <si>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</si>
  <si>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</si>
  <si>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</si>
  <si>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</si>
  <si>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</si>
  <si>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</si>
  <si>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</si>
  <si>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</si>
  <si>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</si>
  <si>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</si>
  <si>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</si>
  <si>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</si>
  <si>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</si>
  <si>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</si>
  <si>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</si>
  <si>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</si>
  <si>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</si>
  <si>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</si>
  <si>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</si>
  <si>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</si>
  <si>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</si>
  <si>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</si>
  <si>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</si>
  <si>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</si>
  <si>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</si>
  <si>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</si>
  <si>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</si>
  <si>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</si>
  <si>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</si>
  <si>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</si>
  <si>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</si>
  <si>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</si>
  <si>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</si>
  <si>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</si>
  <si>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</si>
  <si>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</si>
  <si>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</si>
  <si>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</si>
  <si>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</si>
  <si>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</si>
  <si>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</si>
  <si>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</si>
  <si>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</si>
  <si>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</si>
  <si>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</si>
  <si>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</si>
  <si>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</si>
  <si>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</si>
  <si>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</si>
  <si>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</si>
  <si>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</si>
  <si>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</si>
  <si>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</si>
  <si>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</si>
  <si>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</si>
  <si>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</si>
  <si>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</si>
  <si>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</si>
  <si>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</si>
  <si>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</si>
  <si>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</si>
  <si>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</si>
  <si>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</si>
  <si>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</si>
  <si>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</si>
  <si>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</si>
  <si>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</si>
  <si>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</si>
  <si>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</si>
  <si>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</si>
  <si>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</si>
  <si>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</si>
  <si>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</si>
  <si>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</si>
  <si>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</si>
  <si>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</si>
  <si>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</si>
  <si>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</si>
  <si>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</si>
  <si>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</si>
  <si>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</si>
  <si>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</si>
  <si>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</si>
  <si>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</si>
  <si>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</si>
  <si>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</si>
  <si>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</si>
  <si>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</si>
  <si>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</si>
  <si>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</si>
  <si>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</si>
  <si>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</si>
  <si>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</si>
  <si>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</si>
  <si>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</si>
  <si>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</si>
  <si>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</si>
  <si>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</si>
  <si>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</si>
  <si>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</si>
  <si>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</si>
  <si>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</si>
  <si>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</si>
  <si>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</si>
  <si>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</si>
  <si>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</si>
  <si>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</si>
  <si>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</si>
  <si>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</si>
  <si>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</si>
  <si>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</si>
  <si>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</si>
  <si>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</si>
  <si>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</si>
  <si>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</si>
  <si>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</si>
  <si>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</si>
  <si>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</si>
  <si>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</si>
  <si>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</si>
  <si>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</si>
  <si>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</si>
  <si>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</si>
  <si>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</si>
  <si>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</si>
  <si>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</si>
  <si>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</si>
  <si>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</si>
  <si>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</si>
  <si>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</si>
  <si>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</si>
  <si>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</si>
  <si>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</si>
  <si>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</si>
  <si>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</si>
  <si>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</si>
  <si>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</si>
  <si>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</si>
  <si>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</si>
  <si>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</si>
  <si>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</si>
  <si>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</si>
  <si>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</si>
  <si>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</si>
  <si>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</si>
  <si>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</si>
  <si>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</si>
  <si>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</si>
  <si>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</si>
  <si>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</si>
  <si>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</si>
  <si>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</si>
  <si>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</si>
  <si>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</si>
  <si>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</si>
  <si>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</si>
  <si>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</si>
  <si>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</si>
  <si>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</si>
  <si>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</si>
  <si>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</si>
  <si>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</si>
  <si>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</si>
  <si>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</si>
  <si>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</si>
  <si>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</si>
  <si>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</si>
  <si>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</si>
  <si>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</si>
  <si>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</si>
  <si>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</si>
  <si>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</si>
  <si>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</si>
  <si>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</si>
  <si>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</si>
  <si>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</si>
  <si>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</si>
  <si>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</si>
  <si>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</si>
  <si>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</si>
  <si>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</si>
  <si>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</si>
  <si>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</si>
  <si>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</si>
  <si>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</si>
  <si>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</si>
  <si>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</si>
  <si>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</si>
  <si>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</si>
  <si>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</si>
  <si>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</si>
  <si>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</si>
  <si>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</si>
  <si>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</si>
  <si>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</si>
  <si>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</si>
  <si>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</si>
  <si>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</si>
  <si>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</si>
  <si>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</si>
  <si>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</si>
  <si>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</si>
  <si>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</si>
  <si>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</si>
  <si>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</si>
  <si>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</si>
  <si>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</si>
  <si>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</si>
  <si>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</si>
  <si>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</si>
  <si>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</si>
  <si>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</si>
  <si>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</si>
  <si>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</si>
  <si>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</si>
  <si>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</si>
  <si>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</si>
  <si>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</si>
  <si>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</si>
  <si>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</si>
  <si>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</si>
  <si>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</si>
  <si>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</si>
  <si>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</si>
  <si>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</si>
  <si>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</si>
  <si>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</si>
  <si>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</si>
  <si>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</si>
  <si>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</si>
  <si>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</si>
  <si>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</si>
  <si>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</si>
  <si>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</si>
  <si>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</si>
  <si>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</si>
  <si>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</si>
  <si>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</si>
  <si>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</si>
  <si>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</si>
  <si>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</si>
  <si>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</si>
  <si>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</si>
  <si>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</si>
  <si>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</si>
  <si>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</si>
  <si>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</si>
  <si>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</si>
  <si>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</si>
  <si>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</si>
  <si>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</si>
  <si>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</si>
  <si>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</si>
  <si>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</si>
  <si>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</si>
  <si>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</si>
  <si>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</si>
  <si>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</si>
  <si>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</si>
  <si>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</si>
  <si>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</si>
  <si>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</si>
  <si>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</si>
  <si>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</si>
  <si>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</si>
  <si>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</si>
  <si>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</si>
  <si>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</si>
  <si>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</si>
  <si>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</si>
  <si>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</si>
  <si>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</si>
  <si>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</si>
  <si>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</si>
  <si>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</si>
  <si>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</si>
  <si>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</si>
  <si>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</si>
  <si>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</si>
  <si>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</si>
  <si>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</si>
  <si>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</si>
  <si>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</si>
  <si>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</si>
  <si>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</si>
  <si>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</si>
  <si>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</si>
  <si>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</si>
  <si>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</si>
  <si>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</si>
  <si>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</si>
  <si>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</si>
  <si>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</si>
  <si>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</si>
  <si>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</si>
  <si>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</si>
  <si>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</si>
  <si>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</si>
  <si>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</si>
  <si>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</si>
  <si>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</si>
  <si>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</si>
  <si>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</si>
  <si>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</si>
  <si>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</si>
  <si>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</si>
  <si>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</si>
  <si>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</si>
  <si>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</si>
  <si>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</si>
  <si>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</si>
  <si>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</si>
  <si>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</si>
  <si>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</si>
  <si>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</si>
  <si>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</si>
  <si>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</si>
  <si>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</si>
  <si>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</si>
  <si>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</si>
  <si>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</si>
  <si>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</si>
  <si>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</si>
  <si>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</si>
  <si>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</si>
  <si>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</si>
  <si>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</si>
  <si>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</si>
  <si>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</si>
  <si>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</si>
  <si>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</si>
  <si>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</si>
  <si>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</si>
  <si>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</si>
  <si>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</si>
  <si>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</si>
  <si>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</si>
  <si>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</si>
  <si>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</si>
  <si>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</si>
  <si>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</si>
  <si>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</si>
  <si>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</si>
  <si>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</si>
  <si>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</si>
  <si>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</si>
  <si>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</si>
  <si>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</si>
  <si>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</si>
  <si>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</si>
  <si>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</si>
  <si>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</si>
  <si>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</si>
  <si>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</si>
  <si>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</si>
  <si>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</si>
  <si>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</si>
  <si>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</si>
  <si>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</si>
  <si>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</si>
  <si>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</si>
  <si>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</si>
  <si>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</si>
  <si>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</si>
  <si>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</si>
  <si>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</si>
  <si>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</si>
  <si>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</si>
  <si>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</si>
  <si>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</si>
  <si>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</si>
  <si>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</si>
  <si>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</si>
  <si>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</si>
  <si>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</si>
  <si>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</si>
  <si>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</si>
  <si>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</si>
  <si>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</si>
  <si>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</si>
  <si>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</si>
  <si>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</si>
  <si>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</si>
  <si>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</si>
  <si>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</si>
  <si>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</si>
  <si>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</si>
  <si>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</si>
  <si>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</si>
  <si>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</si>
  <si>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</si>
  <si>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</si>
  <si>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</si>
  <si>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</si>
  <si>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</si>
  <si>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</si>
  <si>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</si>
  <si>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</si>
  <si>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</si>
  <si>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</si>
  <si>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</si>
  <si>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</si>
  <si>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</si>
  <si>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</si>
  <si>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</si>
  <si>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</si>
  <si>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</si>
  <si>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</si>
  <si>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</si>
  <si>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</si>
  <si>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</si>
  <si>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</si>
  <si>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</si>
  <si>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</si>
  <si>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</si>
  <si>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</si>
  <si>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</si>
  <si>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</si>
  <si>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</si>
  <si>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</si>
  <si>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</si>
  <si>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</si>
  <si>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</si>
  <si>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</si>
  <si>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</si>
  <si>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</si>
  <si>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</si>
  <si>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</si>
  <si>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</si>
  <si>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</si>
  <si>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</si>
  <si>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</si>
  <si>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</si>
  <si>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</si>
  <si>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</si>
  <si>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</si>
  <si>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</si>
  <si>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</si>
  <si>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</si>
  <si>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</si>
  <si>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</si>
  <si>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</si>
  <si>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</si>
  <si>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</si>
  <si>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</si>
  <si>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</si>
  <si>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</si>
  <si>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</si>
  <si>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</si>
  <si>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</si>
  <si>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</si>
  <si>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</si>
  <si>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</si>
  <si>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</si>
  <si>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</si>
  <si>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</si>
  <si>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</si>
  <si>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</si>
  <si>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</si>
  <si>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</si>
  <si>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</si>
  <si>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</si>
  <si>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</si>
  <si>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</si>
  <si>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</si>
  <si>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</si>
  <si>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</si>
  <si>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</si>
  <si>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</si>
  <si>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</si>
  <si>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</si>
  <si>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</si>
  <si>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</si>
  <si>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</si>
  <si>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</si>
  <si>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</si>
  <si>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</si>
  <si>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</si>
  <si>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</si>
  <si>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</si>
  <si>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</si>
  <si>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</si>
  <si>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</si>
  <si>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</si>
  <si>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</si>
  <si>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</si>
  <si>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</si>
  <si>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</si>
  <si>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</si>
  <si>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</si>
  <si>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</si>
  <si>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</si>
  <si>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</si>
  <si>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</si>
  <si>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</si>
  <si>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</si>
  <si>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</si>
  <si>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</si>
  <si>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</si>
  <si>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</si>
  <si>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</si>
  <si>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</si>
  <si>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</si>
  <si>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</si>
  <si>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</si>
  <si>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</si>
  <si>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</si>
  <si>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</si>
  <si>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</si>
  <si>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</si>
  <si>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</si>
  <si>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</si>
  <si>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</si>
  <si>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</si>
  <si>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</si>
  <si>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</si>
  <si>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</si>
  <si>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</si>
  <si>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</si>
  <si>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</si>
  <si>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</si>
  <si>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</si>
  <si>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</si>
  <si>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</si>
  <si>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</si>
  <si>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Tangarife-Escobar_2024</t>
  </si>
  <si>
    <t>10.1029/2024JG008191</t>
  </si>
  <si>
    <t>Luisa Minich</t>
  </si>
  <si>
    <t>WSL (Swiss Federal Institute of Forest, Snow, and Landscape Research)</t>
  </si>
  <si>
    <t>luisa.minich @wsl.ch</t>
  </si>
  <si>
    <t>atanga@bgc-jena.mpg.de</t>
  </si>
  <si>
    <t>Tangarife‐Escobar, A., Guggenberger, G., Feng, X., Muñoz, E., Chanca, I., Peichl, M., et al. (2024). Radiocarbon isotopic disequilibrium shows little incorporation of new carbon in mineral soils of a boreal forest ecosystem. Journal of Geophysical Research: Biogeosciences, 129, e2024JG008191.</t>
  </si>
  <si>
    <t>sampling sites were randomly selected around a circular area of 25m radius with center at the Integrated Carbon Observation System (ICOS) tall tower</t>
  </si>
  <si>
    <t>Boreal forest site in the Experimental Forests of the Swedish University of Agricultural Sciences at the Svarberget (SVB) Research Station</t>
  </si>
  <si>
    <t>SVB-S-S-1</t>
  </si>
  <si>
    <t>SVB-S-S-2</t>
  </si>
  <si>
    <t>SVB-S-S-3</t>
  </si>
  <si>
    <t>SVB-S-S-4</t>
  </si>
  <si>
    <t>SVB-S-S-5</t>
  </si>
  <si>
    <t>SVB-S-S-6</t>
  </si>
  <si>
    <t>SVB-S-S-7</t>
  </si>
  <si>
    <t>SVB-S-S-8</t>
  </si>
  <si>
    <t>SVB-S-S-9</t>
  </si>
  <si>
    <t>SVB-S-S-10</t>
  </si>
  <si>
    <t>SVB-S-S-11</t>
  </si>
  <si>
    <t>SVB-S-S-12</t>
  </si>
  <si>
    <t>SVB-S-S-13</t>
  </si>
  <si>
    <t>SVB-S-S-14</t>
  </si>
  <si>
    <t>SVB-S-S-15</t>
  </si>
  <si>
    <t>SVB-S-S-16</t>
  </si>
  <si>
    <t>SVB-S-S-17</t>
  </si>
  <si>
    <t>SVB-S-S-18</t>
  </si>
  <si>
    <t>SVB-S-S-19</t>
  </si>
  <si>
    <t>SVB-S-S-20</t>
  </si>
  <si>
    <t>profiles were randomly selected around a 25m radius from the ICOS tall tower</t>
  </si>
  <si>
    <t>SVB-S-S-1-0</t>
  </si>
  <si>
    <t>SVB-S-S-1-5</t>
  </si>
  <si>
    <t>SVB-S-S-1-10</t>
  </si>
  <si>
    <t>SVB-S-S-1-15</t>
  </si>
  <si>
    <t>SVB-S-S-1-20</t>
  </si>
  <si>
    <t>SVB-S-S-1-25</t>
  </si>
  <si>
    <t>SVB-S-S-2-0</t>
  </si>
  <si>
    <t>SVB-S-S-2-5</t>
  </si>
  <si>
    <t>SVB-S-S-2-10</t>
  </si>
  <si>
    <t>SVB-S-S-2-15</t>
  </si>
  <si>
    <t>SVB-S-S-2-20</t>
  </si>
  <si>
    <t>SVB-S-S-3-0</t>
  </si>
  <si>
    <t>SVB-S-S-3-5</t>
  </si>
  <si>
    <t>SVB-S-S-3-10</t>
  </si>
  <si>
    <t>SVB-S-S-4-0</t>
  </si>
  <si>
    <t>SVB-S-S-4-5</t>
  </si>
  <si>
    <t>SVB-S-S-4-10</t>
  </si>
  <si>
    <t>SVB-S-S-4-15</t>
  </si>
  <si>
    <t>SVB-S-S-4-20</t>
  </si>
  <si>
    <t>SVB-S-S-4-25</t>
  </si>
  <si>
    <t>SVB-S-S-5-0</t>
  </si>
  <si>
    <t>SVB-S-S-5-5</t>
  </si>
  <si>
    <t>SVB-S-S-5-10</t>
  </si>
  <si>
    <t>SVB-S-S-5-15</t>
  </si>
  <si>
    <t>SVB-S-S-6-0</t>
  </si>
  <si>
    <t>SVB-S-S-6-5</t>
  </si>
  <si>
    <t>SVB-S-S-6-10</t>
  </si>
  <si>
    <t>SVB-S-S-6-15</t>
  </si>
  <si>
    <t>SVB-S-S-6-20</t>
  </si>
  <si>
    <t>SVB-S-S-6-25</t>
  </si>
  <si>
    <t>SVB-S-S-7-0</t>
  </si>
  <si>
    <t>SVB-S-S-7-5</t>
  </si>
  <si>
    <t>SVB-S-S-7-10</t>
  </si>
  <si>
    <t>SVB-S-S-7-15</t>
  </si>
  <si>
    <t>SVB-S-S-8-0</t>
  </si>
  <si>
    <t>SVB-S-S-8-5</t>
  </si>
  <si>
    <t>SVB-S-S-8-10</t>
  </si>
  <si>
    <t>SVB-S-S-8-15</t>
  </si>
  <si>
    <t>SVB-S-S-9-0</t>
  </si>
  <si>
    <t>SVB-S-S-9-5</t>
  </si>
  <si>
    <t>SVB-S-S-9-10</t>
  </si>
  <si>
    <t>SVB-S-S-9-15</t>
  </si>
  <si>
    <t>SVB-S-S-10-0</t>
  </si>
  <si>
    <t>SVB-S-S-10-5</t>
  </si>
  <si>
    <t>SVB-S-S-10-10</t>
  </si>
  <si>
    <t>SVB-S-S-10-15</t>
  </si>
  <si>
    <t>SVB-S-S-10-20</t>
  </si>
  <si>
    <t>SVB-S-S-10-25</t>
  </si>
  <si>
    <t>SVB-S-S-11-0</t>
  </si>
  <si>
    <t>SVB-S-S-11-5</t>
  </si>
  <si>
    <t>SVB-S-S-11-10</t>
  </si>
  <si>
    <t>SVB-S-S-11-15</t>
  </si>
  <si>
    <t>SVB-S-S-11-20</t>
  </si>
  <si>
    <t>SVB-S-S-12-5</t>
  </si>
  <si>
    <t>SVB-S-S-12-10</t>
  </si>
  <si>
    <t>SVB-S-S-12-15</t>
  </si>
  <si>
    <t>SVB-S-S-13-0</t>
  </si>
  <si>
    <t>SVB-S-S-13-5</t>
  </si>
  <si>
    <t>SVB-S-S-13-10</t>
  </si>
  <si>
    <t>SVB-S-S-13-15</t>
  </si>
  <si>
    <t>SVB-S-S-13-20</t>
  </si>
  <si>
    <t>SVB-S-S-14-0</t>
  </si>
  <si>
    <t>SVB-S-S-14-5</t>
  </si>
  <si>
    <t>SVB-S-S-14-10</t>
  </si>
  <si>
    <t>SVB-S-S-14-15</t>
  </si>
  <si>
    <t>SVB-S-S-14-20</t>
  </si>
  <si>
    <t>SVB-S-S-14-25</t>
  </si>
  <si>
    <t>SVB-S-S-15-0</t>
  </si>
  <si>
    <t>SVB-S-S-15-5</t>
  </si>
  <si>
    <t>SVB-S-S-15-10</t>
  </si>
  <si>
    <t>SVB-S-S-15-15</t>
  </si>
  <si>
    <t>SVB-S-S-15-20</t>
  </si>
  <si>
    <t>SVB-S-S-15-25</t>
  </si>
  <si>
    <t>SVB-S-S-16-0</t>
  </si>
  <si>
    <t>SVB-S-S-16-5</t>
  </si>
  <si>
    <t>SVB-S-S-16-10</t>
  </si>
  <si>
    <t>SVB-S-S-16-15</t>
  </si>
  <si>
    <t>SVB-S-S-16-20</t>
  </si>
  <si>
    <t>SVB-S-S-17-0</t>
  </si>
  <si>
    <t>SVB-S-S-17-5</t>
  </si>
  <si>
    <t>SVB-S-S-17-10</t>
  </si>
  <si>
    <t>SVB-S-S-17-15</t>
  </si>
  <si>
    <t>SVB-S-S-18-0</t>
  </si>
  <si>
    <t>SVB-S-S-18-5</t>
  </si>
  <si>
    <t>SVB-S-S-18-10</t>
  </si>
  <si>
    <t>SVB-S-S-18-15</t>
  </si>
  <si>
    <t>SVB-S-S-18-20</t>
  </si>
  <si>
    <t>SVB-S-S-18-25</t>
  </si>
  <si>
    <t>SVB-S-S-19-0</t>
  </si>
  <si>
    <t>SVB-S-S-19-5</t>
  </si>
  <si>
    <t>SVB-S-S-19-10</t>
  </si>
  <si>
    <t>SVB-S-S-19-15</t>
  </si>
  <si>
    <t>SVB-S-S-19-20</t>
  </si>
  <si>
    <t>SVB-S-S-19-25</t>
  </si>
  <si>
    <t>SVB-S-S-20-0</t>
  </si>
  <si>
    <t>SVB-S-S-20-5</t>
  </si>
  <si>
    <t>SVB-S-S-20-10</t>
  </si>
  <si>
    <t>SVB-S-S-20-15</t>
  </si>
  <si>
    <t>SVB-S-S-20-20</t>
  </si>
  <si>
    <t>SVB-S-S-20-25</t>
  </si>
  <si>
    <t>organic layer</t>
  </si>
  <si>
    <t xml:space="preserve">mineral soil </t>
  </si>
  <si>
    <t>SVB-S-TF-1</t>
  </si>
  <si>
    <t>SVB-S-SF-1</t>
  </si>
  <si>
    <t>SVB-S-M-1</t>
  </si>
  <si>
    <t>SVB-S-L-1</t>
  </si>
  <si>
    <t>SVB-S-CWD-1</t>
  </si>
  <si>
    <t>SVB-S-W-1</t>
  </si>
  <si>
    <t>SVB-S-TF-2</t>
  </si>
  <si>
    <t>SVB-S-SF-2</t>
  </si>
  <si>
    <t>SVB-S-M-2</t>
  </si>
  <si>
    <t>SVB-S-L-2</t>
  </si>
  <si>
    <t>SVB-S-CWD-2</t>
  </si>
  <si>
    <t>SVB-S-W-2</t>
  </si>
  <si>
    <t>SVB-S-TF-3</t>
  </si>
  <si>
    <t>SVB-S-SF-3</t>
  </si>
  <si>
    <t>SVB-S-M-3</t>
  </si>
  <si>
    <t>SVB-S-L-3</t>
  </si>
  <si>
    <t>SVB-S-CWD-3</t>
  </si>
  <si>
    <t>SVB-S-W-3</t>
  </si>
  <si>
    <t>SVB-S-TF-4</t>
  </si>
  <si>
    <t>SVB-S-SF-4</t>
  </si>
  <si>
    <t>SVB-S-M-4</t>
  </si>
  <si>
    <t>SVB-S-L-4</t>
  </si>
  <si>
    <t>SVB-S-CWD-4</t>
  </si>
  <si>
    <t>SVB-S-W-4</t>
  </si>
  <si>
    <t>SVB-S-TF-5</t>
  </si>
  <si>
    <t>SVB-S-SF-5</t>
  </si>
  <si>
    <t>SVB-S-M-5</t>
  </si>
  <si>
    <t>SVB-S-L-5</t>
  </si>
  <si>
    <t>SVB-S-CWD-5</t>
  </si>
  <si>
    <t>SVB-S-W-5</t>
  </si>
  <si>
    <t>SVB-S-TF-6</t>
  </si>
  <si>
    <t>SVB-S-SF-6</t>
  </si>
  <si>
    <t>SVB-S-M-6</t>
  </si>
  <si>
    <t>SVB-S-L-6</t>
  </si>
  <si>
    <t>SVB-S-CWD-6</t>
  </si>
  <si>
    <t>SVB-S-W-6</t>
  </si>
  <si>
    <t>SVB-S-TF-7</t>
  </si>
  <si>
    <t>SVB-S-SF-7</t>
  </si>
  <si>
    <t>SVB-S-M-7</t>
  </si>
  <si>
    <t>SVB-S-L-7</t>
  </si>
  <si>
    <t>SVB-S-CWD-7</t>
  </si>
  <si>
    <t>SVB-S-W-7</t>
  </si>
  <si>
    <t>SVB-S-TF-8</t>
  </si>
  <si>
    <t>SVB-S-SF-8</t>
  </si>
  <si>
    <t>SVB-S-M-8</t>
  </si>
  <si>
    <t>SVB-S-L-8</t>
  </si>
  <si>
    <t>SVB-S-CWD-8</t>
  </si>
  <si>
    <t>SVB-S-W-8</t>
  </si>
  <si>
    <t>SVB-S-TF-9</t>
  </si>
  <si>
    <t>SVB-S-SF-9</t>
  </si>
  <si>
    <t>SVB-S-M-9</t>
  </si>
  <si>
    <t>SVB-S-L-9</t>
  </si>
  <si>
    <t>SVB-S-CWD-9</t>
  </si>
  <si>
    <t>SVB-S-W-9</t>
  </si>
  <si>
    <t>SVB-S-TF-10</t>
  </si>
  <si>
    <t>SVB-S-SF-10</t>
  </si>
  <si>
    <t>SVB-S-M-10</t>
  </si>
  <si>
    <t>SVB-S-L-10</t>
  </si>
  <si>
    <t>SVB-S-CWD-10</t>
  </si>
  <si>
    <t>SVB-S-W-10</t>
  </si>
  <si>
    <t>SVB-S-TF-11</t>
  </si>
  <si>
    <t>SVB-S-SF-11</t>
  </si>
  <si>
    <t>SVB-S-M-11</t>
  </si>
  <si>
    <t>SVB-S-L-11</t>
  </si>
  <si>
    <t>SVB-S-CWD-11</t>
  </si>
  <si>
    <t>SVB-S-W-11</t>
  </si>
  <si>
    <t>SVB-S-TF-12</t>
  </si>
  <si>
    <t>SVB-S-SF-12</t>
  </si>
  <si>
    <t>SVB-S-M-12</t>
  </si>
  <si>
    <t>SVB-S-L-12</t>
  </si>
  <si>
    <t>SVB-S-CWD-12</t>
  </si>
  <si>
    <t>SVB-S-W-12</t>
  </si>
  <si>
    <t>SVB-S-TF-13</t>
  </si>
  <si>
    <t>SVB-S-SF-13</t>
  </si>
  <si>
    <t>SVB-S-M-13</t>
  </si>
  <si>
    <t>SVB-S-L-13</t>
  </si>
  <si>
    <t>SVB-S-CWD-13</t>
  </si>
  <si>
    <t>SVB-S-W-13</t>
  </si>
  <si>
    <t>SVB-S-TF-14</t>
  </si>
  <si>
    <t>SVB-S-SF-14</t>
  </si>
  <si>
    <t>SVB-S-M-14</t>
  </si>
  <si>
    <t>SVB-S-L-14</t>
  </si>
  <si>
    <t>SVB-S-CWD-14</t>
  </si>
  <si>
    <t>SVB-S-W-14</t>
  </si>
  <si>
    <t>SVB-S-TF-15</t>
  </si>
  <si>
    <t>SVB-S-SF-15</t>
  </si>
  <si>
    <t>SVB-S-M-15</t>
  </si>
  <si>
    <t>SVB-S-L-15</t>
  </si>
  <si>
    <t>SVB-S-CWD-15</t>
  </si>
  <si>
    <t>SVB-S-W-15</t>
  </si>
  <si>
    <t>SVB-S-TF-16</t>
  </si>
  <si>
    <t>SVB-S-SF-16</t>
  </si>
  <si>
    <t>SVB-S-M-16</t>
  </si>
  <si>
    <t>SVB-S-L-16</t>
  </si>
  <si>
    <t>SVB-S-CWD-16</t>
  </si>
  <si>
    <t>SVB-S-W-16</t>
  </si>
  <si>
    <t>SVB-S-TF-17</t>
  </si>
  <si>
    <t>SVB-S-SF-17</t>
  </si>
  <si>
    <t>SVB-S-M-17</t>
  </si>
  <si>
    <t>SVB-S-L-17</t>
  </si>
  <si>
    <t>SVB-S-CWD-17</t>
  </si>
  <si>
    <t>SVB-S-W-17</t>
  </si>
  <si>
    <t>SVB-S-TF-18</t>
  </si>
  <si>
    <t>SVB-S-SF-18</t>
  </si>
  <si>
    <t>SVB-S-M-18</t>
  </si>
  <si>
    <t>SVB-S-L-18</t>
  </si>
  <si>
    <t>SVB-S-CWD-18</t>
  </si>
  <si>
    <t>SVB-S-W-18</t>
  </si>
  <si>
    <t>SVB-S-TF-19</t>
  </si>
  <si>
    <t>SVB-S-SF-19</t>
  </si>
  <si>
    <t>SVB-S-M-19</t>
  </si>
  <si>
    <t>SVB-S-L-19</t>
  </si>
  <si>
    <t>SVB-S-CWD-19</t>
  </si>
  <si>
    <t>SVB-S-W-19</t>
  </si>
  <si>
    <t>SVB-S-TF-20</t>
  </si>
  <si>
    <t>SVB-S-SF-20</t>
  </si>
  <si>
    <t>SVB-S-M-20</t>
  </si>
  <si>
    <t>SVB-S-L-20</t>
  </si>
  <si>
    <t>SVB-S-CWD-20</t>
  </si>
  <si>
    <t>SVB-S-W-20</t>
  </si>
  <si>
    <t>plant material type: tree foliage</t>
  </si>
  <si>
    <t>plant material type: shrub foliage</t>
  </si>
  <si>
    <t>plant material type: moss</t>
  </si>
  <si>
    <t>plant material type: litter layer</t>
  </si>
  <si>
    <t>plant material type: coarse woody debris</t>
  </si>
  <si>
    <t>plant material type: wood</t>
  </si>
  <si>
    <t>SVB-R-S-3-0</t>
  </si>
  <si>
    <t>SVB-R-S-4-0</t>
  </si>
  <si>
    <t>SVB-R-S-6-0</t>
  </si>
  <si>
    <t>SVB-R-S-8-0</t>
  </si>
  <si>
    <t>SVB-R-S-9-0</t>
  </si>
  <si>
    <t>SVB-R-S-10-0</t>
  </si>
  <si>
    <t>SVB-R-S-11-0</t>
  </si>
  <si>
    <t>SVB-R-S-12-0</t>
  </si>
  <si>
    <t>SVB-R-S-18-0</t>
  </si>
  <si>
    <t>SVB-R-S-19-0</t>
  </si>
  <si>
    <t>SVB-R-S-3-5</t>
  </si>
  <si>
    <t>SVB-R-S-4-5</t>
  </si>
  <si>
    <t>SVB-R-S-6-5</t>
  </si>
  <si>
    <t>SVB-R-S-8-5</t>
  </si>
  <si>
    <t>SVB-R-S-9-5</t>
  </si>
  <si>
    <t>SVB-R-S-10-5</t>
  </si>
  <si>
    <t>SVB-R-S-11-5</t>
  </si>
  <si>
    <t>SVB-R-S-12-5</t>
  </si>
  <si>
    <t>SVB-R-S-18-5</t>
  </si>
  <si>
    <t>SVB-R-S-19-5</t>
  </si>
  <si>
    <t>SVB-I-1</t>
  </si>
  <si>
    <t>SVB-I-2</t>
  </si>
  <si>
    <t>SVB-I-3</t>
  </si>
  <si>
    <t>SVB-I-4</t>
  </si>
  <si>
    <t>SVB-I-5</t>
  </si>
  <si>
    <t>SVB-I-6</t>
  </si>
  <si>
    <t>SVB-I-7</t>
  </si>
  <si>
    <t>SVB-I-8</t>
  </si>
  <si>
    <t>only used for incubation; one composite sample from 10 samples of the original 20 sampling spots</t>
  </si>
  <si>
    <t>SVB-I-1-0</t>
  </si>
  <si>
    <t>SVB-I-2-0</t>
  </si>
  <si>
    <t>SVB-I-3-0</t>
  </si>
  <si>
    <t>SVB-I-4-0</t>
  </si>
  <si>
    <t>SVB-I-5-5</t>
  </si>
  <si>
    <t>SVB-I-6-5</t>
  </si>
  <si>
    <t>SVB-I-7-5</t>
  </si>
  <si>
    <t>SVB-I-8-5</t>
  </si>
  <si>
    <t>SVB-S-F1a</t>
  </si>
  <si>
    <t>SVB-S-F1b</t>
  </si>
  <si>
    <t>SVB-S-F2a</t>
  </si>
  <si>
    <t>SVB-S-F2b</t>
  </si>
  <si>
    <t>SVB-S-F3a</t>
  </si>
  <si>
    <t>SVB-S-F3b</t>
  </si>
  <si>
    <t>fungi; fungi sampled at 6 out of the 20 sampling plots</t>
  </si>
  <si>
    <t>fungi</t>
  </si>
  <si>
    <t xml:space="preserve">fungi from soil surface </t>
  </si>
  <si>
    <t>SVB-R-1</t>
  </si>
  <si>
    <t>SVB-R-2</t>
  </si>
  <si>
    <t>SVB-R-3</t>
  </si>
  <si>
    <t>SVB-R-4</t>
  </si>
  <si>
    <t>SVB-R-5</t>
  </si>
  <si>
    <t>SVB-R-6</t>
  </si>
  <si>
    <t>SVB-R-7</t>
  </si>
  <si>
    <t>SVB-R-8</t>
  </si>
  <si>
    <t>SVB-R-9</t>
  </si>
  <si>
    <t>SVB-R-10</t>
  </si>
  <si>
    <t>SVB-R-11</t>
  </si>
  <si>
    <t>SVB-R-12</t>
  </si>
  <si>
    <t>SVB-R-13</t>
  </si>
  <si>
    <t>SVB-R-14</t>
  </si>
  <si>
    <t>SVB-R-15</t>
  </si>
  <si>
    <t>SVB-R-16</t>
  </si>
  <si>
    <t>SVB-R-17</t>
  </si>
  <si>
    <t>SVB-R-18</t>
  </si>
  <si>
    <t>SVB-R-19</t>
  </si>
  <si>
    <t>SVB-R-20</t>
  </si>
  <si>
    <t>SVB-R-21</t>
  </si>
  <si>
    <t>SVB-R-22</t>
  </si>
  <si>
    <t>SVB-R-23</t>
  </si>
  <si>
    <t>SVB-R-24</t>
  </si>
  <si>
    <t>SVB-R-I</t>
  </si>
  <si>
    <t>SVB-R-II</t>
  </si>
  <si>
    <t>SVB-R-III</t>
  </si>
  <si>
    <t>SVB-R-IV</t>
  </si>
  <si>
    <t>Chamber 1; randomly selected plots for forest floor soil respiration</t>
  </si>
  <si>
    <t>Chamber 2; randomly selected plots for forest floor soil respiration</t>
  </si>
  <si>
    <t>Chamber 3; randomly selected plots for forest floor soil respiration</t>
  </si>
  <si>
    <t>Chamber 4; randomly selected plots for forest floor soil respiration</t>
  </si>
  <si>
    <t>integration time: 7:15 - 9:00</t>
  </si>
  <si>
    <t>integration time: 9:00 - 12:00</t>
  </si>
  <si>
    <t>integration time: 12:00 - 15:00</t>
  </si>
  <si>
    <t>integration time: 15:00 - 18:00</t>
  </si>
  <si>
    <t>integration time: 18:00 - 21:00</t>
  </si>
  <si>
    <t>integration time: 21:00 - 06:00</t>
  </si>
  <si>
    <t>integration time: 06:00 - 09:00</t>
  </si>
  <si>
    <t>headspace air was scrubbed with soda lime prior to gas sampling</t>
  </si>
  <si>
    <t>Andrés Tangarife-Escobar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</si>
</sst>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25" fillId="5" borderId="1" xfId="252" applyFill="1" applyBorder="1" applyAlignment="1">
      <alignment wrapText="1"/>
    </xf>
    <xf numFmtId="0" fontId="24" fillId="0" borderId="1" xfId="251" applyBorder="1" applyAlignment="1">
      <alignment wrapText="1"/>
    </xf>
    <xf numFmtId="0" fontId="13" fillId="0" borderId="1" xfId="251" applyFont="1" applyBorder="1" applyAlignment="1">
      <alignment wrapText="1"/>
    </xf>
    <xf numFmtId="0" fontId="5" fillId="0" borderId="1" xfId="251" applyFont="1" applyBorder="1" applyAlignment="1">
      <alignment wrapText="1"/>
    </xf>
    <xf numFmtId="0" fontId="0" fillId="0" borderId="1" xfId="0" applyBorder="1" applyAlignment="1">
      <alignment wrapText="1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2" fontId="31" fillId="0" borderId="0" xfId="0" applyNumberFormat="1" applyFont="1" applyAlignment="1">
      <alignment horizontal="center"/>
    </xf>
    <xf numFmtId="2" fontId="5" fillId="5" borderId="1" xfId="0" applyNumberFormat="1" applyFont="1" applyFill="1" applyBorder="1" applyAlignment="1">
      <alignment wrapText="1"/>
    </xf>
    <xf numFmtId="0" fontId="7" fillId="0" borderId="0" xfId="0" applyFont="1" applyAlignment="1">
      <alignment horizontal="center"/>
    </xf>
    <xf numFmtId="0" fontId="20" fillId="0" borderId="0" xfId="0" applyFont="1" applyAlignment="1">
      <alignment wrapText="1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J1" zoomScale="85" zoomScaleNormal="85" zoomScalePageLayoutView="85" workbookViewId="0">
      <selection activeCell="T4" sqref="T4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5" bestFit="1" customWidth="1"/>
    <col min="8" max="8" width="19.5" style="105" bestFit="1" customWidth="1"/>
    <col min="9" max="9" width="21.5" style="105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18" customFormat="1" ht="18" customHeight="1" x14ac:dyDescent="0.2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2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31" t="s">
        <v>839</v>
      </c>
      <c r="Q2" s="129"/>
    </row>
    <row r="3" spans="1:17" s="30" customFormat="1" ht="31" customHeight="1" x14ac:dyDescent="0.2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30" t="s">
        <v>840</v>
      </c>
    </row>
    <row r="4" spans="1:17" ht="96" x14ac:dyDescent="0.2">
      <c r="A4" s="123" t="s">
        <v>989</v>
      </c>
      <c r="B4" s="181" t="s">
        <v>990</v>
      </c>
      <c r="C4" s="171"/>
      <c r="D4" s="123" t="s">
        <v>991</v>
      </c>
      <c r="E4" s="123" t="s">
        <v>992</v>
      </c>
      <c r="F4" s="123" t="s">
        <v>993</v>
      </c>
      <c r="G4" s="122">
        <v>2024</v>
      </c>
      <c r="H4" s="172">
        <v>12</v>
      </c>
      <c r="I4" s="172">
        <v>23</v>
      </c>
      <c r="J4" s="123" t="s">
        <v>1333</v>
      </c>
      <c r="K4" s="170" t="s">
        <v>994</v>
      </c>
      <c r="L4" s="133"/>
      <c r="M4" s="170" t="s">
        <v>995</v>
      </c>
      <c r="N4" s="123"/>
      <c r="O4" s="121"/>
      <c r="P4" s="134">
        <v>2022092010</v>
      </c>
    </row>
    <row r="5" spans="1:17" x14ac:dyDescent="0.2">
      <c r="A5" s="13"/>
      <c r="B5" s="13"/>
      <c r="C5" s="13"/>
      <c r="D5" s="13"/>
      <c r="E5" s="13"/>
      <c r="F5" s="13"/>
      <c r="G5" s="113"/>
      <c r="H5" s="113"/>
      <c r="I5" s="113"/>
      <c r="J5" s="13"/>
      <c r="K5" s="13"/>
      <c r="L5" s="13"/>
      <c r="M5" s="13"/>
      <c r="N5" s="13"/>
    </row>
    <row r="6" spans="1:17" x14ac:dyDescent="0.2">
      <c r="A6" s="13"/>
      <c r="B6" s="13"/>
      <c r="C6" s="13"/>
      <c r="D6" s="13"/>
      <c r="E6" s="13"/>
      <c r="F6" s="13"/>
      <c r="G6" s="113"/>
      <c r="H6" s="113"/>
      <c r="I6" s="113"/>
      <c r="J6" s="13"/>
      <c r="K6" s="13"/>
      <c r="L6" s="13"/>
      <c r="M6" s="13"/>
      <c r="N6" s="13"/>
    </row>
    <row r="7" spans="1:17" x14ac:dyDescent="0.2"/>
    <row r="8" spans="1:17" x14ac:dyDescent="0.2"/>
    <row r="9" spans="1:17" x14ac:dyDescent="0.2"/>
    <row r="10" spans="1:17" x14ac:dyDescent="0.2"/>
    <row r="11" spans="1:17" x14ac:dyDescent="0.2"/>
    <row r="12" spans="1:17" x14ac:dyDescent="0.2"/>
    <row r="13" spans="1:17" x14ac:dyDescent="0.2"/>
    <row r="14" spans="1:17" x14ac:dyDescent="0.2"/>
    <row r="15" spans="1:17" x14ac:dyDescent="0.2"/>
    <row r="16" spans="1:1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3" customWidth="1"/>
    <col min="2" max="2" width="19.83203125" style="9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18" customFormat="1" ht="20.25" customHeight="1" x14ac:dyDescent="0.2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2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2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s="175" customFormat="1" ht="90" x14ac:dyDescent="0.2">
      <c r="A4" s="123" t="s">
        <v>989</v>
      </c>
      <c r="B4" s="173" t="s">
        <v>997</v>
      </c>
      <c r="C4" s="173">
        <v>64.244299999999996</v>
      </c>
      <c r="D4" s="173">
        <v>19.766300000000001</v>
      </c>
      <c r="E4" s="125"/>
      <c r="F4" s="174">
        <v>230</v>
      </c>
      <c r="G4" s="174" t="s">
        <v>996</v>
      </c>
    </row>
    <row r="5" spans="1:7" x14ac:dyDescent="0.2">
      <c r="A5" s="123"/>
      <c r="B5" s="124"/>
      <c r="C5" s="124"/>
      <c r="D5" s="124"/>
      <c r="E5" s="125"/>
      <c r="F5" s="126"/>
      <c r="G5" s="126"/>
    </row>
    <row r="6" spans="1:7" x14ac:dyDescent="0.2">
      <c r="A6" s="123"/>
      <c r="B6" s="124"/>
      <c r="C6" s="124"/>
      <c r="D6" s="124"/>
      <c r="E6" s="125"/>
      <c r="F6" s="126"/>
      <c r="G6" s="126"/>
    </row>
    <row r="7" spans="1:7" x14ac:dyDescent="0.2">
      <c r="A7" s="123"/>
      <c r="B7" s="124"/>
      <c r="C7" s="124"/>
      <c r="D7" s="124"/>
      <c r="E7" s="125"/>
      <c r="F7" s="126"/>
      <c r="G7" s="126"/>
    </row>
    <row r="8" spans="1:7" x14ac:dyDescent="0.2">
      <c r="A8" s="123"/>
      <c r="B8" s="124"/>
      <c r="C8" s="124"/>
      <c r="D8" s="124"/>
      <c r="E8" s="125"/>
      <c r="F8" s="126"/>
      <c r="G8" s="126"/>
    </row>
    <row r="9" spans="1:7" x14ac:dyDescent="0.2">
      <c r="B9" s="7"/>
      <c r="C9" s="7"/>
      <c r="D9" s="7"/>
      <c r="E9" s="12"/>
      <c r="F9" s="12"/>
      <c r="G9" s="12"/>
    </row>
    <row r="10" spans="1:7" x14ac:dyDescent="0.2">
      <c r="B10" s="7"/>
      <c r="C10" s="7"/>
      <c r="D10" s="7"/>
      <c r="E10" s="12"/>
      <c r="F10" s="12"/>
      <c r="G10" s="12"/>
    </row>
    <row r="11" spans="1:7" x14ac:dyDescent="0.2">
      <c r="B11" s="7"/>
      <c r="C11" s="7"/>
      <c r="D11" s="7"/>
      <c r="E11" s="12"/>
      <c r="F11" s="12"/>
      <c r="G11" s="12"/>
    </row>
    <row r="12" spans="1:7" x14ac:dyDescent="0.2">
      <c r="B12" s="7"/>
      <c r="C12" s="7"/>
      <c r="D12" s="7"/>
      <c r="E12" s="12"/>
      <c r="F12" s="12"/>
      <c r="G12" s="12"/>
    </row>
    <row r="13" spans="1:7" x14ac:dyDescent="0.2">
      <c r="B13" s="7"/>
      <c r="C13" s="7"/>
      <c r="D13" s="7"/>
      <c r="E13" s="12"/>
      <c r="F13" s="12"/>
      <c r="G13" s="12"/>
    </row>
    <row r="14" spans="1:7" x14ac:dyDescent="0.2">
      <c r="B14" s="7"/>
      <c r="C14" s="7"/>
      <c r="D14" s="7"/>
      <c r="E14" s="12"/>
      <c r="F14" s="12"/>
      <c r="G14" s="12"/>
    </row>
    <row r="15" spans="1:7" x14ac:dyDescent="0.2">
      <c r="B15" s="7"/>
      <c r="C15" s="7"/>
      <c r="D15" s="7"/>
      <c r="E15" s="12"/>
      <c r="F15" s="12"/>
      <c r="G15" s="12"/>
    </row>
    <row r="16" spans="1:7" x14ac:dyDescent="0.2">
      <c r="B16" s="7"/>
      <c r="C16" s="7"/>
      <c r="D16" s="7"/>
      <c r="E16" s="12"/>
      <c r="F16" s="12"/>
      <c r="G16" s="12"/>
    </row>
    <row r="17" spans="2:7" x14ac:dyDescent="0.2">
      <c r="B17" s="7"/>
      <c r="C17" s="7"/>
      <c r="D17" s="7"/>
      <c r="E17" s="12"/>
      <c r="F17" s="12"/>
      <c r="G17" s="12"/>
    </row>
    <row r="18" spans="2:7" x14ac:dyDescent="0.2">
      <c r="B18" s="7"/>
      <c r="C18" s="7"/>
      <c r="D18" s="7"/>
      <c r="E18" s="12"/>
      <c r="F18" s="12"/>
      <c r="G18" s="12"/>
    </row>
    <row r="19" spans="2:7" x14ac:dyDescent="0.2">
      <c r="B19" s="7"/>
      <c r="C19" s="7"/>
      <c r="D19" s="7"/>
      <c r="E19" s="12"/>
      <c r="F19" s="12"/>
      <c r="G19" s="12"/>
    </row>
    <row r="20" spans="2:7" x14ac:dyDescent="0.2">
      <c r="B20" s="7"/>
      <c r="C20" s="7"/>
      <c r="D20" s="7"/>
      <c r="E20" s="12"/>
      <c r="F20" s="12"/>
      <c r="G20" s="12"/>
    </row>
    <row r="21" spans="2:7" x14ac:dyDescent="0.2">
      <c r="B21" s="7"/>
      <c r="C21" s="7"/>
      <c r="D21" s="7"/>
      <c r="E21" s="12"/>
      <c r="F21" s="12"/>
      <c r="G21" s="12"/>
    </row>
    <row r="22" spans="2:7" x14ac:dyDescent="0.2">
      <c r="B22" s="7"/>
      <c r="C22" s="7"/>
      <c r="D22" s="7"/>
      <c r="E22" s="12"/>
      <c r="F22" s="12"/>
      <c r="G22" s="12"/>
    </row>
    <row r="23" spans="2:7" x14ac:dyDescent="0.2">
      <c r="B23" s="7"/>
      <c r="C23" s="7"/>
      <c r="D23" s="7"/>
      <c r="E23" s="12"/>
      <c r="F23" s="12"/>
      <c r="G23" s="12"/>
    </row>
    <row r="24" spans="2:7" x14ac:dyDescent="0.2">
      <c r="B24" s="7"/>
      <c r="C24" s="7"/>
      <c r="D24" s="7"/>
      <c r="E24" s="12"/>
      <c r="F24" s="12"/>
      <c r="G24" s="12"/>
    </row>
    <row r="25" spans="2:7" x14ac:dyDescent="0.2">
      <c r="B25" s="7"/>
      <c r="C25" s="7"/>
      <c r="D25" s="7"/>
      <c r="E25" s="12"/>
      <c r="F25" s="12"/>
      <c r="G25" s="12"/>
    </row>
    <row r="26" spans="2:7" x14ac:dyDescent="0.2">
      <c r="B26" s="7"/>
      <c r="C26" s="7"/>
      <c r="D26" s="7"/>
      <c r="E26" s="12"/>
      <c r="F26" s="12"/>
      <c r="G26" s="12"/>
    </row>
    <row r="27" spans="2:7" x14ac:dyDescent="0.2">
      <c r="B27" s="7"/>
      <c r="C27" s="7"/>
      <c r="D27" s="7"/>
      <c r="E27" s="12"/>
      <c r="F27" s="12"/>
      <c r="G27" s="12"/>
    </row>
    <row r="28" spans="2:7" x14ac:dyDescent="0.2">
      <c r="B28" s="7"/>
      <c r="C28" s="7"/>
      <c r="D28" s="7"/>
      <c r="E28" s="12"/>
      <c r="F28" s="12"/>
      <c r="G28" s="12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zoomScale="138" workbookViewId="0">
      <selection activeCell="D6" sqref="D6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18" customFormat="1" ht="28.5" customHeight="1" x14ac:dyDescent="0.2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2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2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x14ac:dyDescent="0.2">
      <c r="A4" s="3" t="s">
        <v>989</v>
      </c>
      <c r="B4" s="7" t="s">
        <v>997</v>
      </c>
      <c r="C4" s="7"/>
      <c r="D4" s="7" t="s">
        <v>998</v>
      </c>
      <c r="E4" s="12" t="s">
        <v>1018</v>
      </c>
      <c r="F4" s="12"/>
      <c r="G4" s="12"/>
      <c r="H4" s="12"/>
      <c r="I4" s="12" t="s">
        <v>292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AC4" s="12"/>
      <c r="AD4" s="12"/>
      <c r="AE4" s="12"/>
      <c r="AF4" s="7"/>
      <c r="AL4" s="12"/>
      <c r="AM4" s="12"/>
      <c r="AN4" s="12"/>
      <c r="AO4" s="12"/>
      <c r="AP4" s="12"/>
    </row>
    <row r="5" spans="1:52" x14ac:dyDescent="0.2">
      <c r="A5" s="3" t="s">
        <v>989</v>
      </c>
      <c r="B5" s="7" t="s">
        <v>997</v>
      </c>
      <c r="C5" s="7"/>
      <c r="D5" s="7" t="s">
        <v>999</v>
      </c>
      <c r="E5" s="12" t="s">
        <v>1018</v>
      </c>
      <c r="F5" s="12"/>
      <c r="G5" s="12"/>
      <c r="H5" s="12"/>
      <c r="I5" s="12" t="s">
        <v>292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x14ac:dyDescent="0.2">
      <c r="A6" s="3" t="s">
        <v>989</v>
      </c>
      <c r="B6" s="7" t="s">
        <v>997</v>
      </c>
      <c r="C6" s="7"/>
      <c r="D6" s="7" t="s">
        <v>1000</v>
      </c>
      <c r="E6" s="12" t="s">
        <v>1018</v>
      </c>
      <c r="F6" s="12"/>
      <c r="G6" s="12"/>
      <c r="H6" s="12"/>
      <c r="I6" s="12" t="s">
        <v>292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x14ac:dyDescent="0.2">
      <c r="A7" s="3" t="s">
        <v>989</v>
      </c>
      <c r="B7" s="7" t="s">
        <v>997</v>
      </c>
      <c r="C7" s="7"/>
      <c r="D7" s="7" t="s">
        <v>1001</v>
      </c>
      <c r="E7" s="12" t="s">
        <v>1018</v>
      </c>
      <c r="F7" s="12"/>
      <c r="G7" s="12"/>
      <c r="H7" s="12"/>
      <c r="I7" s="12" t="s">
        <v>292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x14ac:dyDescent="0.2">
      <c r="A8" s="3" t="s">
        <v>989</v>
      </c>
      <c r="B8" s="7" t="s">
        <v>997</v>
      </c>
      <c r="C8" s="7"/>
      <c r="D8" s="7" t="s">
        <v>1002</v>
      </c>
      <c r="E8" s="12" t="s">
        <v>1018</v>
      </c>
      <c r="F8" s="12"/>
      <c r="G8" s="12"/>
      <c r="H8" s="12"/>
      <c r="I8" s="12" t="s">
        <v>292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x14ac:dyDescent="0.2">
      <c r="A9" s="3" t="s">
        <v>989</v>
      </c>
      <c r="B9" s="7" t="s">
        <v>997</v>
      </c>
      <c r="C9" s="7"/>
      <c r="D9" s="7" t="s">
        <v>1003</v>
      </c>
      <c r="E9" s="12" t="s">
        <v>1018</v>
      </c>
      <c r="F9" s="12"/>
      <c r="G9" s="12"/>
      <c r="H9" s="12"/>
      <c r="I9" s="12" t="s">
        <v>292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x14ac:dyDescent="0.2">
      <c r="A10" s="3" t="s">
        <v>989</v>
      </c>
      <c r="B10" s="7" t="s">
        <v>997</v>
      </c>
      <c r="C10" s="7"/>
      <c r="D10" s="7" t="s">
        <v>1004</v>
      </c>
      <c r="E10" s="12" t="s">
        <v>1018</v>
      </c>
      <c r="I10" s="12" t="s">
        <v>292</v>
      </c>
    </row>
    <row r="11" spans="1:52" x14ac:dyDescent="0.2">
      <c r="A11" s="3" t="s">
        <v>989</v>
      </c>
      <c r="B11" s="7" t="s">
        <v>997</v>
      </c>
      <c r="C11" s="7"/>
      <c r="D11" s="7" t="s">
        <v>1005</v>
      </c>
      <c r="E11" s="12" t="s">
        <v>1018</v>
      </c>
      <c r="I11" s="12" t="s">
        <v>292</v>
      </c>
    </row>
    <row r="12" spans="1:52" x14ac:dyDescent="0.2">
      <c r="A12" s="3" t="s">
        <v>989</v>
      </c>
      <c r="B12" s="7" t="s">
        <v>997</v>
      </c>
      <c r="C12" s="7"/>
      <c r="D12" s="7" t="s">
        <v>1006</v>
      </c>
      <c r="E12" s="12" t="s">
        <v>1018</v>
      </c>
      <c r="I12" s="12" t="s">
        <v>292</v>
      </c>
    </row>
    <row r="13" spans="1:52" x14ac:dyDescent="0.2">
      <c r="A13" s="3" t="s">
        <v>989</v>
      </c>
      <c r="B13" s="7" t="s">
        <v>997</v>
      </c>
      <c r="C13" s="7"/>
      <c r="D13" s="7" t="s">
        <v>1007</v>
      </c>
      <c r="E13" s="12" t="s">
        <v>1018</v>
      </c>
      <c r="I13" s="12" t="s">
        <v>292</v>
      </c>
    </row>
    <row r="14" spans="1:52" x14ac:dyDescent="0.2">
      <c r="A14" s="3" t="s">
        <v>989</v>
      </c>
      <c r="B14" s="7" t="s">
        <v>997</v>
      </c>
      <c r="C14" s="7"/>
      <c r="D14" s="7" t="s">
        <v>1008</v>
      </c>
      <c r="E14" s="12" t="s">
        <v>1018</v>
      </c>
      <c r="I14" s="12" t="s">
        <v>292</v>
      </c>
    </row>
    <row r="15" spans="1:52" x14ac:dyDescent="0.2">
      <c r="A15" s="3" t="s">
        <v>989</v>
      </c>
      <c r="B15" s="7" t="s">
        <v>997</v>
      </c>
      <c r="C15" s="7"/>
      <c r="D15" s="7" t="s">
        <v>1009</v>
      </c>
      <c r="E15" s="12" t="s">
        <v>1018</v>
      </c>
      <c r="I15" s="12" t="s">
        <v>292</v>
      </c>
    </row>
    <row r="16" spans="1:52" x14ac:dyDescent="0.2">
      <c r="A16" s="3" t="s">
        <v>989</v>
      </c>
      <c r="B16" s="7" t="s">
        <v>997</v>
      </c>
      <c r="C16" s="7"/>
      <c r="D16" s="7" t="s">
        <v>1010</v>
      </c>
      <c r="E16" s="12" t="s">
        <v>1018</v>
      </c>
      <c r="I16" s="12" t="s">
        <v>292</v>
      </c>
    </row>
    <row r="17" spans="1:11" x14ac:dyDescent="0.2">
      <c r="A17" s="3" t="s">
        <v>989</v>
      </c>
      <c r="B17" s="7" t="s">
        <v>997</v>
      </c>
      <c r="C17" s="7"/>
      <c r="D17" s="7" t="s">
        <v>1011</v>
      </c>
      <c r="E17" s="12" t="s">
        <v>1018</v>
      </c>
      <c r="I17" s="12" t="s">
        <v>292</v>
      </c>
    </row>
    <row r="18" spans="1:11" x14ac:dyDescent="0.2">
      <c r="A18" s="3" t="s">
        <v>989</v>
      </c>
      <c r="B18" s="7" t="s">
        <v>997</v>
      </c>
      <c r="C18" s="7"/>
      <c r="D18" s="7" t="s">
        <v>1012</v>
      </c>
      <c r="E18" s="12" t="s">
        <v>1018</v>
      </c>
      <c r="I18" s="12" t="s">
        <v>292</v>
      </c>
    </row>
    <row r="19" spans="1:11" x14ac:dyDescent="0.2">
      <c r="A19" s="3" t="s">
        <v>989</v>
      </c>
      <c r="B19" s="7" t="s">
        <v>997</v>
      </c>
      <c r="C19" s="7"/>
      <c r="D19" s="7" t="s">
        <v>1013</v>
      </c>
      <c r="E19" s="12" t="s">
        <v>1018</v>
      </c>
      <c r="I19" s="12" t="s">
        <v>292</v>
      </c>
    </row>
    <row r="20" spans="1:11" x14ac:dyDescent="0.2">
      <c r="A20" s="3" t="s">
        <v>989</v>
      </c>
      <c r="B20" s="7" t="s">
        <v>997</v>
      </c>
      <c r="C20" s="7"/>
      <c r="D20" s="7" t="s">
        <v>1014</v>
      </c>
      <c r="E20" s="12" t="s">
        <v>1018</v>
      </c>
      <c r="I20" s="12" t="s">
        <v>292</v>
      </c>
    </row>
    <row r="21" spans="1:11" x14ac:dyDescent="0.2">
      <c r="A21" s="3" t="s">
        <v>989</v>
      </c>
      <c r="B21" s="7" t="s">
        <v>997</v>
      </c>
      <c r="C21" s="7"/>
      <c r="D21" s="7" t="s">
        <v>1015</v>
      </c>
      <c r="E21" s="12" t="s">
        <v>1018</v>
      </c>
      <c r="I21" s="12" t="s">
        <v>292</v>
      </c>
    </row>
    <row r="22" spans="1:11" x14ac:dyDescent="0.2">
      <c r="A22" s="3" t="s">
        <v>989</v>
      </c>
      <c r="B22" s="7" t="s">
        <v>997</v>
      </c>
      <c r="C22" s="7"/>
      <c r="D22" s="7" t="s">
        <v>1016</v>
      </c>
      <c r="E22" s="12" t="s">
        <v>1018</v>
      </c>
      <c r="I22" s="12" t="s">
        <v>292</v>
      </c>
    </row>
    <row r="23" spans="1:11" x14ac:dyDescent="0.2">
      <c r="A23" s="3" t="s">
        <v>989</v>
      </c>
      <c r="B23" s="7" t="s">
        <v>997</v>
      </c>
      <c r="C23" s="7"/>
      <c r="D23" s="7" t="s">
        <v>1017</v>
      </c>
      <c r="E23" s="12" t="s">
        <v>1018</v>
      </c>
      <c r="I23" s="12" t="s">
        <v>292</v>
      </c>
    </row>
    <row r="24" spans="1:11" x14ac:dyDescent="0.2">
      <c r="A24" s="3" t="s">
        <v>989</v>
      </c>
      <c r="B24" s="7" t="s">
        <v>997</v>
      </c>
      <c r="D24" s="9" t="s">
        <v>1267</v>
      </c>
      <c r="E24" s="3" t="s">
        <v>1275</v>
      </c>
      <c r="I24" s="3" t="s">
        <v>292</v>
      </c>
      <c r="K24" s="3" t="s">
        <v>768</v>
      </c>
    </row>
    <row r="25" spans="1:11" x14ac:dyDescent="0.2">
      <c r="A25" s="3" t="s">
        <v>989</v>
      </c>
      <c r="B25" s="7" t="s">
        <v>997</v>
      </c>
      <c r="D25" s="9" t="s">
        <v>1268</v>
      </c>
      <c r="E25" s="3" t="s">
        <v>1275</v>
      </c>
      <c r="I25" s="3" t="s">
        <v>292</v>
      </c>
      <c r="K25" s="3" t="s">
        <v>768</v>
      </c>
    </row>
    <row r="26" spans="1:11" x14ac:dyDescent="0.2">
      <c r="A26" s="3" t="s">
        <v>989</v>
      </c>
      <c r="B26" s="7" t="s">
        <v>997</v>
      </c>
      <c r="D26" s="9" t="s">
        <v>1269</v>
      </c>
      <c r="E26" s="3" t="s">
        <v>1275</v>
      </c>
      <c r="I26" s="3" t="s">
        <v>292</v>
      </c>
      <c r="K26" s="3" t="s">
        <v>768</v>
      </c>
    </row>
    <row r="27" spans="1:11" x14ac:dyDescent="0.2">
      <c r="A27" s="3" t="s">
        <v>989</v>
      </c>
      <c r="B27" s="7" t="s">
        <v>997</v>
      </c>
      <c r="D27" s="9" t="s">
        <v>1270</v>
      </c>
      <c r="E27" s="3" t="s">
        <v>1275</v>
      </c>
      <c r="I27" s="3" t="s">
        <v>292</v>
      </c>
      <c r="K27" s="3" t="s">
        <v>768</v>
      </c>
    </row>
    <row r="28" spans="1:11" x14ac:dyDescent="0.2">
      <c r="A28" s="3" t="s">
        <v>989</v>
      </c>
      <c r="B28" s="7" t="s">
        <v>997</v>
      </c>
      <c r="D28" s="9" t="s">
        <v>1271</v>
      </c>
      <c r="E28" s="3" t="s">
        <v>1275</v>
      </c>
      <c r="I28" s="3" t="s">
        <v>292</v>
      </c>
      <c r="K28" s="3" t="s">
        <v>768</v>
      </c>
    </row>
    <row r="29" spans="1:11" x14ac:dyDescent="0.2">
      <c r="A29" s="3" t="s">
        <v>989</v>
      </c>
      <c r="B29" s="7" t="s">
        <v>997</v>
      </c>
      <c r="D29" s="9" t="s">
        <v>1272</v>
      </c>
      <c r="E29" s="3" t="s">
        <v>1275</v>
      </c>
      <c r="I29" s="3" t="s">
        <v>292</v>
      </c>
      <c r="K29" s="3" t="s">
        <v>768</v>
      </c>
    </row>
    <row r="30" spans="1:11" x14ac:dyDescent="0.2">
      <c r="A30" s="3" t="s">
        <v>989</v>
      </c>
      <c r="B30" s="7" t="s">
        <v>997</v>
      </c>
      <c r="D30" s="9" t="s">
        <v>1273</v>
      </c>
      <c r="E30" s="3" t="s">
        <v>1275</v>
      </c>
      <c r="I30" s="3" t="s">
        <v>292</v>
      </c>
      <c r="K30" s="3" t="s">
        <v>768</v>
      </c>
    </row>
    <row r="31" spans="1:11" x14ac:dyDescent="0.2">
      <c r="A31" s="3" t="s">
        <v>989</v>
      </c>
      <c r="B31" s="7" t="s">
        <v>997</v>
      </c>
      <c r="D31" s="9" t="s">
        <v>1274</v>
      </c>
      <c r="E31" s="3" t="s">
        <v>1275</v>
      </c>
      <c r="I31" s="3" t="s">
        <v>292</v>
      </c>
      <c r="K31" s="3" t="s">
        <v>768</v>
      </c>
    </row>
    <row r="32" spans="1:11" x14ac:dyDescent="0.2">
      <c r="A32" s="3" t="s">
        <v>989</v>
      </c>
      <c r="B32" s="7" t="s">
        <v>997</v>
      </c>
      <c r="D32" s="9" t="s">
        <v>1284</v>
      </c>
      <c r="E32" s="3" t="s">
        <v>1290</v>
      </c>
      <c r="I32" s="3" t="s">
        <v>292</v>
      </c>
    </row>
    <row r="33" spans="1:9" x14ac:dyDescent="0.2">
      <c r="A33" s="3" t="s">
        <v>989</v>
      </c>
      <c r="B33" s="7" t="s">
        <v>997</v>
      </c>
      <c r="D33" s="9" t="s">
        <v>1285</v>
      </c>
      <c r="E33" s="3" t="s">
        <v>1290</v>
      </c>
      <c r="I33" s="3" t="s">
        <v>292</v>
      </c>
    </row>
    <row r="34" spans="1:9" x14ac:dyDescent="0.2">
      <c r="A34" s="3" t="s">
        <v>989</v>
      </c>
      <c r="B34" s="7" t="s">
        <v>997</v>
      </c>
      <c r="D34" s="9" t="s">
        <v>1286</v>
      </c>
      <c r="E34" s="3" t="s">
        <v>1290</v>
      </c>
      <c r="I34" s="3" t="s">
        <v>292</v>
      </c>
    </row>
    <row r="35" spans="1:9" x14ac:dyDescent="0.2">
      <c r="A35" s="3" t="s">
        <v>989</v>
      </c>
      <c r="B35" s="7" t="s">
        <v>997</v>
      </c>
      <c r="D35" s="9" t="s">
        <v>1287</v>
      </c>
      <c r="E35" s="3" t="s">
        <v>1290</v>
      </c>
      <c r="I35" s="3" t="s">
        <v>292</v>
      </c>
    </row>
    <row r="36" spans="1:9" x14ac:dyDescent="0.2">
      <c r="A36" s="3" t="s">
        <v>989</v>
      </c>
      <c r="B36" s="7" t="s">
        <v>997</v>
      </c>
      <c r="D36" s="9" t="s">
        <v>1288</v>
      </c>
      <c r="E36" s="3" t="s">
        <v>1290</v>
      </c>
      <c r="I36" s="3" t="s">
        <v>292</v>
      </c>
    </row>
    <row r="37" spans="1:9" x14ac:dyDescent="0.2">
      <c r="A37" s="3" t="s">
        <v>989</v>
      </c>
      <c r="B37" s="7" t="s">
        <v>997</v>
      </c>
      <c r="D37" s="9" t="s">
        <v>1289</v>
      </c>
      <c r="E37" s="3" t="s">
        <v>1290</v>
      </c>
      <c r="I37" s="3" t="s">
        <v>292</v>
      </c>
    </row>
    <row r="38" spans="1:9" x14ac:dyDescent="0.2">
      <c r="A38" s="3" t="s">
        <v>989</v>
      </c>
      <c r="B38" s="9" t="s">
        <v>997</v>
      </c>
      <c r="D38" s="9" t="s">
        <v>1317</v>
      </c>
      <c r="E38" s="3" t="s">
        <v>1321</v>
      </c>
      <c r="I38" s="3" t="s">
        <v>292</v>
      </c>
    </row>
    <row r="39" spans="1:9" x14ac:dyDescent="0.2">
      <c r="A39" s="3" t="s">
        <v>989</v>
      </c>
      <c r="B39" s="9" t="s">
        <v>997</v>
      </c>
      <c r="D39" s="9" t="s">
        <v>1318</v>
      </c>
      <c r="E39" s="3" t="s">
        <v>1322</v>
      </c>
      <c r="I39" s="3" t="s">
        <v>292</v>
      </c>
    </row>
    <row r="40" spans="1:9" x14ac:dyDescent="0.2">
      <c r="A40" s="3" t="s">
        <v>989</v>
      </c>
      <c r="B40" s="9" t="s">
        <v>997</v>
      </c>
      <c r="D40" s="9" t="s">
        <v>1319</v>
      </c>
      <c r="E40" s="3" t="s">
        <v>1323</v>
      </c>
      <c r="I40" s="3" t="s">
        <v>292</v>
      </c>
    </row>
    <row r="41" spans="1:9" x14ac:dyDescent="0.2">
      <c r="A41" s="3" t="s">
        <v>989</v>
      </c>
      <c r="B41" s="9" t="s">
        <v>997</v>
      </c>
      <c r="D41" s="9" t="s">
        <v>1320</v>
      </c>
      <c r="E41" s="3" t="s">
        <v>1324</v>
      </c>
      <c r="I41" s="3" t="s">
        <v>292</v>
      </c>
    </row>
    <row r="42" spans="1:9" x14ac:dyDescent="0.2">
      <c r="E42" s="3"/>
    </row>
    <row r="43" spans="1:9" x14ac:dyDescent="0.2">
      <c r="E43" s="3"/>
    </row>
    <row r="44" spans="1:9" x14ac:dyDescent="0.2">
      <c r="E44" s="3"/>
    </row>
    <row r="45" spans="1:9" x14ac:dyDescent="0.2">
      <c r="E45" s="3"/>
    </row>
    <row r="46" spans="1:9" x14ac:dyDescent="0.2">
      <c r="E46" s="3"/>
    </row>
    <row r="47" spans="1:9" x14ac:dyDescent="0.2">
      <c r="E47" s="3"/>
    </row>
    <row r="48" spans="1:9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x14ac:dyDescent="0.2">
      <c r="E987" s="3"/>
    </row>
    <row r="988" spans="5:5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E1160" s="3"/>
    </row>
    <row r="1161" spans="5:34" ht="15" customHeight="1" x14ac:dyDescent="0.2">
      <c r="E1161" s="3"/>
    </row>
    <row r="1162" spans="5:34" ht="15" customHeight="1" x14ac:dyDescent="0.2">
      <c r="E1162" s="3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H1230" s="9"/>
    </row>
    <row r="1231" spans="32:34" ht="15" customHeight="1" x14ac:dyDescent="0.2">
      <c r="AF1231" s="3"/>
      <c r="AH1231" s="9"/>
    </row>
    <row r="1232" spans="32:34" ht="15" customHeight="1" x14ac:dyDescent="0.2">
      <c r="AF1232" s="3"/>
      <c r="AH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  <row r="1500" spans="32:33" ht="15" customHeight="1" x14ac:dyDescent="0.2">
      <c r="AF1500" s="3"/>
      <c r="AG1500" s="9"/>
    </row>
    <row r="1501" spans="32:33" ht="15" customHeight="1" x14ac:dyDescent="0.2">
      <c r="AF1501" s="3"/>
      <c r="AG1501" s="9"/>
    </row>
    <row r="1502" spans="32:33" ht="15" customHeight="1" x14ac:dyDescent="0.2">
      <c r="AF1502" s="3"/>
      <c r="AG1502" s="9"/>
    </row>
  </sheetData>
  <phoneticPr fontId="30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topLeftCell="B15" workbookViewId="0">
      <selection activeCell="T4" sqref="T4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2" customWidth="1"/>
    <col min="9" max="9" width="15" style="112" customWidth="1"/>
    <col min="10" max="10" width="14.33203125" style="112" customWidth="1"/>
    <col min="11" max="11" width="26.5" style="112" customWidth="1"/>
    <col min="12" max="12" width="21.1640625" customWidth="1"/>
    <col min="13" max="13" width="17.33203125" customWidth="1"/>
    <col min="14" max="14" width="11.5" customWidth="1"/>
    <col min="15" max="15" width="22.83203125" customWidth="1"/>
    <col min="16" max="17" width="19" customWidth="1"/>
    <col min="18" max="18" width="18.5" customWidth="1"/>
    <col min="19" max="20" width="11.5" customWidth="1"/>
    <col min="21" max="21" width="17" customWidth="1"/>
    <col min="22" max="22" width="16.5" customWidth="1"/>
    <col min="23" max="23" width="14.83203125" customWidth="1"/>
    <col min="24" max="24" width="13" customWidth="1"/>
    <col min="25" max="25" width="14.1640625" customWidth="1"/>
    <col min="26" max="26" width="11.33203125" customWidth="1"/>
    <col min="27" max="27" width="12.6640625" customWidth="1"/>
    <col min="28" max="32" width="13" customWidth="1"/>
    <col min="33" max="33" width="11.5" customWidth="1"/>
    <col min="34" max="36" width="15.5" customWidth="1"/>
    <col min="37" max="37" width="11.5" customWidth="1"/>
    <col min="38" max="38" width="18.5" customWidth="1"/>
    <col min="39" max="39" width="12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85" customFormat="1" ht="29.25" customHeight="1" x14ac:dyDescent="0.2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8" customFormat="1" ht="58" customHeight="1" x14ac:dyDescent="0.2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6" t="s">
        <v>756</v>
      </c>
      <c r="M2" s="116"/>
      <c r="N2" s="116" t="s">
        <v>760</v>
      </c>
      <c r="O2" s="116" t="s">
        <v>616</v>
      </c>
      <c r="P2" s="116" t="s">
        <v>653</v>
      </c>
      <c r="Q2" s="116" t="s">
        <v>654</v>
      </c>
      <c r="R2" s="116" t="s">
        <v>762</v>
      </c>
      <c r="S2" s="116" t="s">
        <v>683</v>
      </c>
      <c r="T2" s="116" t="s">
        <v>684</v>
      </c>
      <c r="U2" s="116" t="s">
        <v>349</v>
      </c>
      <c r="V2" s="116" t="s">
        <v>348</v>
      </c>
      <c r="W2" s="116" t="s">
        <v>301</v>
      </c>
      <c r="X2" s="116" t="s">
        <v>347</v>
      </c>
      <c r="Y2" s="116" t="s">
        <v>346</v>
      </c>
      <c r="Z2" s="117" t="s">
        <v>345</v>
      </c>
      <c r="AA2" s="116" t="s">
        <v>344</v>
      </c>
      <c r="AB2" s="116" t="s">
        <v>690</v>
      </c>
      <c r="AC2" s="116" t="s">
        <v>884</v>
      </c>
      <c r="AD2" s="116" t="s">
        <v>888</v>
      </c>
      <c r="AE2" s="116" t="s">
        <v>775</v>
      </c>
      <c r="AF2" s="116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32" x14ac:dyDescent="0.2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5" t="s">
        <v>757</v>
      </c>
      <c r="M3" s="78"/>
      <c r="N3" s="115" t="s">
        <v>755</v>
      </c>
      <c r="O3" s="115" t="s">
        <v>758</v>
      </c>
      <c r="P3" s="115" t="s">
        <v>759</v>
      </c>
      <c r="Q3" s="77"/>
      <c r="R3" s="115" t="s">
        <v>761</v>
      </c>
      <c r="S3" s="119" t="s">
        <v>865</v>
      </c>
      <c r="T3" s="115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5" t="s">
        <v>765</v>
      </c>
      <c r="AC3" s="115" t="s">
        <v>890</v>
      </c>
      <c r="AD3" s="115" t="s">
        <v>891</v>
      </c>
      <c r="AE3" s="115"/>
      <c r="AF3" s="115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ht="30" x14ac:dyDescent="0.2">
      <c r="A4" s="13" t="s">
        <v>989</v>
      </c>
      <c r="B4" s="9" t="s">
        <v>997</v>
      </c>
      <c r="C4" s="3"/>
      <c r="D4" s="65" t="s">
        <v>1317</v>
      </c>
      <c r="E4" s="65" t="s">
        <v>1293</v>
      </c>
      <c r="F4" s="3"/>
      <c r="G4" s="3"/>
      <c r="H4" s="105">
        <v>2022</v>
      </c>
      <c r="I4" s="105">
        <v>8</v>
      </c>
      <c r="J4" s="105">
        <v>13</v>
      </c>
      <c r="K4" s="105" t="s">
        <v>1325</v>
      </c>
      <c r="L4" s="3" t="s">
        <v>601</v>
      </c>
      <c r="M4" s="3"/>
      <c r="N4" s="3" t="s">
        <v>605</v>
      </c>
      <c r="O4" s="3"/>
      <c r="P4" s="3" t="s">
        <v>614</v>
      </c>
      <c r="Q4" s="3" t="s">
        <v>1332</v>
      </c>
      <c r="R4" s="3" t="s">
        <v>622</v>
      </c>
      <c r="S4" s="3">
        <v>1.75</v>
      </c>
      <c r="T4" s="3" t="s">
        <v>657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>
        <v>20.6</v>
      </c>
      <c r="AO4" s="3">
        <v>2.2000000000000002</v>
      </c>
      <c r="AP4" s="3"/>
      <c r="AQ4" s="3">
        <v>1.0297000000000001</v>
      </c>
      <c r="AR4" s="3">
        <v>2.2000000000000001E-3</v>
      </c>
      <c r="AS4" s="3"/>
    </row>
    <row r="5" spans="1:45" ht="30" x14ac:dyDescent="0.2">
      <c r="A5" s="13" t="s">
        <v>989</v>
      </c>
      <c r="B5" s="9" t="s">
        <v>997</v>
      </c>
      <c r="C5" s="3"/>
      <c r="D5" s="65" t="s">
        <v>1318</v>
      </c>
      <c r="E5" s="65" t="s">
        <v>1294</v>
      </c>
      <c r="F5" s="3"/>
      <c r="G5" s="3"/>
      <c r="H5" s="105">
        <v>2022</v>
      </c>
      <c r="I5" s="105">
        <v>8</v>
      </c>
      <c r="J5" s="105">
        <v>13</v>
      </c>
      <c r="K5" s="105" t="s">
        <v>1326</v>
      </c>
      <c r="L5" s="3" t="s">
        <v>601</v>
      </c>
      <c r="M5" s="3"/>
      <c r="N5" s="3" t="s">
        <v>605</v>
      </c>
      <c r="O5" s="3"/>
      <c r="P5" s="3" t="s">
        <v>614</v>
      </c>
      <c r="Q5" s="3" t="s">
        <v>1332</v>
      </c>
      <c r="R5" s="3" t="s">
        <v>622</v>
      </c>
      <c r="S5" s="3">
        <v>3</v>
      </c>
      <c r="T5" s="3" t="s">
        <v>657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ht="30" x14ac:dyDescent="0.2">
      <c r="A6" s="13" t="s">
        <v>989</v>
      </c>
      <c r="B6" s="9" t="s">
        <v>997</v>
      </c>
      <c r="C6" s="3"/>
      <c r="D6" s="65" t="s">
        <v>1319</v>
      </c>
      <c r="E6" s="65" t="s">
        <v>1295</v>
      </c>
      <c r="F6" s="3"/>
      <c r="G6" s="3"/>
      <c r="H6" s="105">
        <v>2022</v>
      </c>
      <c r="I6" s="105">
        <v>8</v>
      </c>
      <c r="J6" s="105">
        <v>13</v>
      </c>
      <c r="K6" s="105" t="s">
        <v>1327</v>
      </c>
      <c r="L6" s="3" t="s">
        <v>601</v>
      </c>
      <c r="M6" s="3"/>
      <c r="N6" s="3" t="s">
        <v>605</v>
      </c>
      <c r="O6" s="3"/>
      <c r="P6" s="3" t="s">
        <v>614</v>
      </c>
      <c r="Q6" s="3" t="s">
        <v>1332</v>
      </c>
      <c r="R6" s="3" t="s">
        <v>622</v>
      </c>
      <c r="S6" s="3">
        <v>3</v>
      </c>
      <c r="T6" s="3" t="s">
        <v>657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>
        <v>8.4</v>
      </c>
      <c r="AO6" s="3">
        <v>2.1</v>
      </c>
      <c r="AP6" s="3"/>
      <c r="AQ6" s="3">
        <v>1.0173000000000001</v>
      </c>
      <c r="AR6" s="3">
        <v>2.0999999999999999E-3</v>
      </c>
      <c r="AS6" s="3"/>
    </row>
    <row r="7" spans="1:45" ht="30" x14ac:dyDescent="0.2">
      <c r="A7" s="13" t="s">
        <v>989</v>
      </c>
      <c r="B7" s="9" t="s">
        <v>997</v>
      </c>
      <c r="C7" s="3"/>
      <c r="D7" s="65" t="s">
        <v>1320</v>
      </c>
      <c r="E7" s="65" t="s">
        <v>1296</v>
      </c>
      <c r="F7" s="3"/>
      <c r="G7" s="3"/>
      <c r="H7" s="105">
        <v>2022</v>
      </c>
      <c r="I7" s="105">
        <v>8</v>
      </c>
      <c r="J7" s="105">
        <v>13</v>
      </c>
      <c r="K7" s="105" t="s">
        <v>1328</v>
      </c>
      <c r="L7" s="3" t="s">
        <v>601</v>
      </c>
      <c r="M7" s="3"/>
      <c r="N7" s="3" t="s">
        <v>605</v>
      </c>
      <c r="O7" s="3"/>
      <c r="P7" s="3" t="s">
        <v>614</v>
      </c>
      <c r="Q7" s="3" t="s">
        <v>1332</v>
      </c>
      <c r="R7" s="3" t="s">
        <v>622</v>
      </c>
      <c r="S7" s="3">
        <v>3</v>
      </c>
      <c r="T7" s="3" t="s">
        <v>657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>
        <v>9.8000000000000007</v>
      </c>
      <c r="AO7" s="3">
        <v>2.5</v>
      </c>
      <c r="AP7" s="3"/>
      <c r="AQ7" s="3">
        <v>1.0186999999999999</v>
      </c>
      <c r="AR7" s="3">
        <v>2.5000000000000001E-3</v>
      </c>
      <c r="AS7" s="3"/>
    </row>
    <row r="8" spans="1:45" ht="30" x14ac:dyDescent="0.2">
      <c r="A8" s="13" t="s">
        <v>989</v>
      </c>
      <c r="B8" s="9" t="s">
        <v>997</v>
      </c>
      <c r="C8" s="3"/>
      <c r="D8" s="65" t="s">
        <v>1317</v>
      </c>
      <c r="E8" s="65" t="s">
        <v>1297</v>
      </c>
      <c r="F8" s="3"/>
      <c r="G8" s="3"/>
      <c r="H8" s="105">
        <v>2022</v>
      </c>
      <c r="I8" s="105">
        <v>8</v>
      </c>
      <c r="J8" s="105">
        <v>13</v>
      </c>
      <c r="K8" s="105" t="s">
        <v>1329</v>
      </c>
      <c r="L8" s="3" t="s">
        <v>601</v>
      </c>
      <c r="M8" s="3"/>
      <c r="N8" s="3" t="s">
        <v>605</v>
      </c>
      <c r="O8" s="3"/>
      <c r="P8" s="3" t="s">
        <v>614</v>
      </c>
      <c r="Q8" s="3" t="s">
        <v>1332</v>
      </c>
      <c r="R8" s="3" t="s">
        <v>622</v>
      </c>
      <c r="S8" s="3">
        <v>3</v>
      </c>
      <c r="T8" s="3" t="s">
        <v>657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>
        <v>4</v>
      </c>
      <c r="AO8" s="3">
        <v>2.5</v>
      </c>
      <c r="AP8" s="3"/>
      <c r="AQ8" s="3">
        <v>1.0128999999999999</v>
      </c>
      <c r="AR8" s="3">
        <v>2.5000000000000001E-3</v>
      </c>
      <c r="AS8" s="3"/>
    </row>
    <row r="9" spans="1:45" ht="30" x14ac:dyDescent="0.2">
      <c r="A9" s="13" t="s">
        <v>989</v>
      </c>
      <c r="B9" s="9" t="s">
        <v>997</v>
      </c>
      <c r="C9" s="3"/>
      <c r="D9" s="65" t="s">
        <v>1318</v>
      </c>
      <c r="E9" s="65" t="s">
        <v>1298</v>
      </c>
      <c r="F9" s="3"/>
      <c r="G9" s="3"/>
      <c r="H9" s="105">
        <v>2022</v>
      </c>
      <c r="I9" s="105">
        <v>8</v>
      </c>
      <c r="J9" s="105">
        <v>14</v>
      </c>
      <c r="K9" s="105" t="s">
        <v>1330</v>
      </c>
      <c r="L9" s="3" t="s">
        <v>601</v>
      </c>
      <c r="M9" s="3"/>
      <c r="N9" s="3" t="s">
        <v>605</v>
      </c>
      <c r="O9" s="3"/>
      <c r="P9" s="3" t="s">
        <v>614</v>
      </c>
      <c r="Q9" s="3" t="s">
        <v>1332</v>
      </c>
      <c r="R9" s="3" t="s">
        <v>622</v>
      </c>
      <c r="S9" s="3">
        <v>9</v>
      </c>
      <c r="T9" s="3" t="s">
        <v>657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>
        <v>-13.7</v>
      </c>
      <c r="AO9" s="3">
        <v>3.4</v>
      </c>
      <c r="AP9" s="3"/>
      <c r="AQ9" s="3">
        <v>0.995</v>
      </c>
      <c r="AR9" s="3">
        <v>3.3999999999999998E-3</v>
      </c>
      <c r="AS9" s="3"/>
    </row>
    <row r="10" spans="1:45" ht="30" x14ac:dyDescent="0.2">
      <c r="A10" s="13" t="s">
        <v>989</v>
      </c>
      <c r="B10" s="9" t="s">
        <v>997</v>
      </c>
      <c r="C10" s="3"/>
      <c r="D10" s="65" t="s">
        <v>1319</v>
      </c>
      <c r="E10" s="65" t="s">
        <v>1299</v>
      </c>
      <c r="F10" s="3"/>
      <c r="G10" s="3"/>
      <c r="H10" s="105">
        <v>2022</v>
      </c>
      <c r="I10" s="105">
        <v>8</v>
      </c>
      <c r="J10" s="105">
        <v>14</v>
      </c>
      <c r="K10" s="105" t="s">
        <v>1331</v>
      </c>
      <c r="L10" s="3" t="s">
        <v>601</v>
      </c>
      <c r="M10" s="3"/>
      <c r="N10" s="3" t="s">
        <v>605</v>
      </c>
      <c r="O10" s="3"/>
      <c r="P10" s="3" t="s">
        <v>614</v>
      </c>
      <c r="Q10" s="3" t="s">
        <v>1332</v>
      </c>
      <c r="R10" s="3" t="s">
        <v>622</v>
      </c>
      <c r="S10" s="3">
        <v>3</v>
      </c>
      <c r="T10" s="3" t="s">
        <v>657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>
        <v>19.399999999999999</v>
      </c>
      <c r="AO10" s="3">
        <v>2.5</v>
      </c>
      <c r="AP10" s="3"/>
      <c r="AQ10" s="3">
        <v>1.0284</v>
      </c>
      <c r="AR10" s="3">
        <v>2.5000000000000001E-3</v>
      </c>
      <c r="AS10" s="3"/>
    </row>
    <row r="11" spans="1:45" ht="30" x14ac:dyDescent="0.2">
      <c r="A11" s="13" t="s">
        <v>989</v>
      </c>
      <c r="B11" s="9" t="s">
        <v>997</v>
      </c>
      <c r="C11" s="3"/>
      <c r="D11" s="65" t="s">
        <v>1320</v>
      </c>
      <c r="E11" s="65" t="s">
        <v>1300</v>
      </c>
      <c r="F11" s="3"/>
      <c r="G11" s="3"/>
      <c r="H11" s="105">
        <v>2022</v>
      </c>
      <c r="I11" s="105">
        <v>8</v>
      </c>
      <c r="J11" s="105">
        <v>14</v>
      </c>
      <c r="K11" s="105" t="s">
        <v>1326</v>
      </c>
      <c r="L11" s="3" t="s">
        <v>601</v>
      </c>
      <c r="M11" s="3"/>
      <c r="N11" s="3" t="s">
        <v>605</v>
      </c>
      <c r="O11" s="3"/>
      <c r="P11" s="3" t="s">
        <v>614</v>
      </c>
      <c r="Q11" s="3" t="s">
        <v>1332</v>
      </c>
      <c r="R11" s="3" t="s">
        <v>622</v>
      </c>
      <c r="S11" s="3">
        <v>3</v>
      </c>
      <c r="T11" s="3" t="s">
        <v>657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>
        <v>10.8</v>
      </c>
      <c r="AO11" s="3">
        <v>2.4</v>
      </c>
      <c r="AP11" s="3"/>
      <c r="AQ11" s="3">
        <v>1.0198</v>
      </c>
      <c r="AR11" s="3">
        <v>2.3999999999999998E-3</v>
      </c>
      <c r="AS11" s="3"/>
    </row>
    <row r="12" spans="1:45" ht="30" x14ac:dyDescent="0.2">
      <c r="A12" s="13" t="s">
        <v>989</v>
      </c>
      <c r="B12" s="9" t="s">
        <v>997</v>
      </c>
      <c r="C12" s="3"/>
      <c r="D12" s="65" t="s">
        <v>1317</v>
      </c>
      <c r="E12" s="65" t="s">
        <v>1301</v>
      </c>
      <c r="F12" s="3"/>
      <c r="G12" s="3"/>
      <c r="H12" s="105">
        <v>2022</v>
      </c>
      <c r="I12" s="105">
        <v>8</v>
      </c>
      <c r="J12" s="105">
        <v>14</v>
      </c>
      <c r="K12" s="105" t="s">
        <v>1327</v>
      </c>
      <c r="L12" s="3" t="s">
        <v>601</v>
      </c>
      <c r="M12" s="3"/>
      <c r="N12" s="3" t="s">
        <v>605</v>
      </c>
      <c r="O12" s="3"/>
      <c r="P12" s="3" t="s">
        <v>614</v>
      </c>
      <c r="Q12" s="3" t="s">
        <v>1332</v>
      </c>
      <c r="R12" s="3" t="s">
        <v>622</v>
      </c>
      <c r="S12" s="3">
        <v>3</v>
      </c>
      <c r="T12" s="3" t="s">
        <v>657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ht="30" x14ac:dyDescent="0.2">
      <c r="A13" s="13" t="s">
        <v>989</v>
      </c>
      <c r="B13" s="9" t="s">
        <v>997</v>
      </c>
      <c r="C13" s="3"/>
      <c r="D13" s="65" t="s">
        <v>1318</v>
      </c>
      <c r="E13" s="65" t="s">
        <v>1302</v>
      </c>
      <c r="F13" s="3"/>
      <c r="G13" s="3"/>
      <c r="H13" s="105">
        <v>2022</v>
      </c>
      <c r="I13" s="105">
        <v>8</v>
      </c>
      <c r="J13" s="105">
        <v>14</v>
      </c>
      <c r="K13" s="105" t="s">
        <v>1328</v>
      </c>
      <c r="L13" s="3" t="s">
        <v>601</v>
      </c>
      <c r="M13" s="3"/>
      <c r="N13" s="3" t="s">
        <v>605</v>
      </c>
      <c r="O13" s="3"/>
      <c r="P13" s="3" t="s">
        <v>614</v>
      </c>
      <c r="Q13" s="3" t="s">
        <v>1332</v>
      </c>
      <c r="R13" s="3" t="s">
        <v>622</v>
      </c>
      <c r="S13" s="3">
        <v>3</v>
      </c>
      <c r="T13" s="3" t="s">
        <v>657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ht="30" x14ac:dyDescent="0.2">
      <c r="A14" s="13" t="s">
        <v>989</v>
      </c>
      <c r="B14" s="9" t="s">
        <v>997</v>
      </c>
      <c r="C14" s="3"/>
      <c r="D14" s="65" t="s">
        <v>1319</v>
      </c>
      <c r="E14" s="65" t="s">
        <v>1303</v>
      </c>
      <c r="F14" s="3"/>
      <c r="G14" s="3"/>
      <c r="H14" s="105">
        <v>2022</v>
      </c>
      <c r="I14" s="105">
        <v>8</v>
      </c>
      <c r="J14" s="105">
        <v>14</v>
      </c>
      <c r="K14" s="105" t="s">
        <v>1329</v>
      </c>
      <c r="L14" s="3" t="s">
        <v>601</v>
      </c>
      <c r="M14" s="3"/>
      <c r="N14" s="3" t="s">
        <v>605</v>
      </c>
      <c r="O14" s="3"/>
      <c r="P14" s="3" t="s">
        <v>614</v>
      </c>
      <c r="Q14" s="3" t="s">
        <v>1332</v>
      </c>
      <c r="R14" s="3" t="s">
        <v>622</v>
      </c>
      <c r="S14" s="3">
        <v>3</v>
      </c>
      <c r="T14" s="3" t="s">
        <v>657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ht="30" x14ac:dyDescent="0.2">
      <c r="A15" s="13" t="s">
        <v>989</v>
      </c>
      <c r="B15" s="9" t="s">
        <v>997</v>
      </c>
      <c r="C15" s="3"/>
      <c r="D15" s="65" t="s">
        <v>1320</v>
      </c>
      <c r="E15" s="65" t="s">
        <v>1304</v>
      </c>
      <c r="F15" s="3"/>
      <c r="G15" s="3"/>
      <c r="H15" s="105">
        <v>2022</v>
      </c>
      <c r="I15" s="105">
        <v>8</v>
      </c>
      <c r="J15" s="105">
        <v>15</v>
      </c>
      <c r="K15" s="105" t="s">
        <v>1330</v>
      </c>
      <c r="L15" s="3" t="s">
        <v>601</v>
      </c>
      <c r="M15" s="3"/>
      <c r="N15" s="3" t="s">
        <v>605</v>
      </c>
      <c r="O15" s="3"/>
      <c r="P15" s="3" t="s">
        <v>614</v>
      </c>
      <c r="Q15" s="3" t="s">
        <v>1332</v>
      </c>
      <c r="R15" s="3" t="s">
        <v>622</v>
      </c>
      <c r="S15" s="3">
        <v>9</v>
      </c>
      <c r="T15" s="3" t="s">
        <v>657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ht="30" x14ac:dyDescent="0.2">
      <c r="A16" s="13" t="s">
        <v>989</v>
      </c>
      <c r="B16" s="9" t="s">
        <v>997</v>
      </c>
      <c r="C16" s="3"/>
      <c r="D16" s="65" t="s">
        <v>1317</v>
      </c>
      <c r="E16" s="65" t="s">
        <v>1305</v>
      </c>
      <c r="F16" s="3"/>
      <c r="G16" s="3"/>
      <c r="H16" s="105">
        <v>2022</v>
      </c>
      <c r="I16" s="105">
        <v>8</v>
      </c>
      <c r="J16" s="105">
        <v>15</v>
      </c>
      <c r="K16" s="105" t="s">
        <v>1331</v>
      </c>
      <c r="L16" s="3" t="s">
        <v>601</v>
      </c>
      <c r="M16" s="3"/>
      <c r="N16" s="3" t="s">
        <v>605</v>
      </c>
      <c r="O16" s="3"/>
      <c r="P16" s="3" t="s">
        <v>614</v>
      </c>
      <c r="Q16" s="3" t="s">
        <v>1332</v>
      </c>
      <c r="R16" s="3" t="s">
        <v>622</v>
      </c>
      <c r="S16" s="3">
        <v>3</v>
      </c>
      <c r="T16" s="3" t="s">
        <v>657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 ht="30" x14ac:dyDescent="0.2">
      <c r="A17" s="13" t="s">
        <v>989</v>
      </c>
      <c r="B17" s="9" t="s">
        <v>997</v>
      </c>
      <c r="C17" s="3"/>
      <c r="D17" s="65" t="s">
        <v>1318</v>
      </c>
      <c r="E17" s="65" t="s">
        <v>1306</v>
      </c>
      <c r="F17" s="3"/>
      <c r="G17" s="3"/>
      <c r="H17" s="105">
        <v>2022</v>
      </c>
      <c r="I17" s="105">
        <v>8</v>
      </c>
      <c r="J17" s="105">
        <v>15</v>
      </c>
      <c r="K17" s="105" t="s">
        <v>1326</v>
      </c>
      <c r="L17" s="3" t="s">
        <v>601</v>
      </c>
      <c r="M17" s="3"/>
      <c r="N17" s="3" t="s">
        <v>605</v>
      </c>
      <c r="O17" s="3"/>
      <c r="P17" s="3" t="s">
        <v>614</v>
      </c>
      <c r="Q17" s="3" t="s">
        <v>1332</v>
      </c>
      <c r="R17" s="3" t="s">
        <v>622</v>
      </c>
      <c r="S17" s="3">
        <v>3</v>
      </c>
      <c r="T17" s="3" t="s">
        <v>657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ht="30" x14ac:dyDescent="0.2">
      <c r="A18" s="13" t="s">
        <v>989</v>
      </c>
      <c r="B18" s="9" t="s">
        <v>997</v>
      </c>
      <c r="C18" s="3"/>
      <c r="D18" s="65" t="s">
        <v>1319</v>
      </c>
      <c r="E18" s="65" t="s">
        <v>1307</v>
      </c>
      <c r="F18" s="3"/>
      <c r="G18" s="3"/>
      <c r="H18" s="105">
        <v>2022</v>
      </c>
      <c r="I18" s="105">
        <v>8</v>
      </c>
      <c r="J18" s="105">
        <v>15</v>
      </c>
      <c r="K18" s="105" t="s">
        <v>1327</v>
      </c>
      <c r="L18" s="3" t="s">
        <v>601</v>
      </c>
      <c r="M18" s="3"/>
      <c r="N18" s="3" t="s">
        <v>605</v>
      </c>
      <c r="O18" s="3"/>
      <c r="P18" s="3" t="s">
        <v>614</v>
      </c>
      <c r="Q18" s="3" t="s">
        <v>1332</v>
      </c>
      <c r="R18" s="3" t="s">
        <v>622</v>
      </c>
      <c r="S18" s="3">
        <v>3</v>
      </c>
      <c r="T18" s="3" t="s">
        <v>657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ht="30" x14ac:dyDescent="0.2">
      <c r="A19" s="13" t="s">
        <v>989</v>
      </c>
      <c r="B19" s="9" t="s">
        <v>997</v>
      </c>
      <c r="C19" s="3"/>
      <c r="D19" s="65" t="s">
        <v>1320</v>
      </c>
      <c r="E19" s="65" t="s">
        <v>1308</v>
      </c>
      <c r="F19" s="3"/>
      <c r="G19" s="3"/>
      <c r="H19" s="105">
        <v>2022</v>
      </c>
      <c r="I19" s="105">
        <v>8</v>
      </c>
      <c r="J19" s="105">
        <v>15</v>
      </c>
      <c r="K19" s="105" t="s">
        <v>1328</v>
      </c>
      <c r="L19" s="3" t="s">
        <v>601</v>
      </c>
      <c r="M19" s="3"/>
      <c r="N19" s="3" t="s">
        <v>605</v>
      </c>
      <c r="O19" s="3"/>
      <c r="P19" s="3" t="s">
        <v>614</v>
      </c>
      <c r="Q19" s="3" t="s">
        <v>1332</v>
      </c>
      <c r="R19" s="3" t="s">
        <v>622</v>
      </c>
      <c r="S19" s="3">
        <v>3</v>
      </c>
      <c r="T19" s="3" t="s">
        <v>657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v>12.4</v>
      </c>
      <c r="AO19" s="3">
        <v>3.7</v>
      </c>
      <c r="AP19" s="3"/>
      <c r="AQ19" s="3">
        <v>1.0213000000000001</v>
      </c>
      <c r="AR19" s="3">
        <v>3.7000000000000002E-3</v>
      </c>
      <c r="AS19" s="3"/>
    </row>
    <row r="20" spans="1:45" ht="30" x14ac:dyDescent="0.2">
      <c r="A20" s="13" t="s">
        <v>989</v>
      </c>
      <c r="B20" s="9" t="s">
        <v>997</v>
      </c>
      <c r="C20" s="3"/>
      <c r="D20" s="65" t="s">
        <v>1317</v>
      </c>
      <c r="E20" s="65" t="s">
        <v>1309</v>
      </c>
      <c r="F20" s="3"/>
      <c r="G20" s="3"/>
      <c r="H20" s="105">
        <v>2022</v>
      </c>
      <c r="I20" s="105">
        <v>8</v>
      </c>
      <c r="J20" s="105">
        <v>15</v>
      </c>
      <c r="K20" s="105" t="s">
        <v>1329</v>
      </c>
      <c r="L20" s="3" t="s">
        <v>601</v>
      </c>
      <c r="M20" s="3"/>
      <c r="N20" s="3" t="s">
        <v>605</v>
      </c>
      <c r="O20" s="3"/>
      <c r="P20" s="3" t="s">
        <v>614</v>
      </c>
      <c r="Q20" s="3" t="s">
        <v>1332</v>
      </c>
      <c r="R20" s="3" t="s">
        <v>622</v>
      </c>
      <c r="S20" s="3">
        <v>3</v>
      </c>
      <c r="T20" s="3" t="s">
        <v>657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>
        <v>-55.4</v>
      </c>
      <c r="AO20" s="3">
        <v>3.2</v>
      </c>
      <c r="AP20" s="3"/>
      <c r="AQ20" s="3">
        <v>0.95289999999999997</v>
      </c>
      <c r="AR20" s="3">
        <v>3.2000000000000002E-3</v>
      </c>
      <c r="AS20" s="3"/>
    </row>
    <row r="21" spans="1:45" ht="30" x14ac:dyDescent="0.2">
      <c r="A21" s="13" t="s">
        <v>989</v>
      </c>
      <c r="B21" s="9" t="s">
        <v>997</v>
      </c>
      <c r="C21" s="3"/>
      <c r="D21" s="65" t="s">
        <v>1318</v>
      </c>
      <c r="E21" s="65" t="s">
        <v>1310</v>
      </c>
      <c r="F21" s="3"/>
      <c r="G21" s="3"/>
      <c r="H21" s="105">
        <v>2022</v>
      </c>
      <c r="I21" s="105">
        <v>8</v>
      </c>
      <c r="J21" s="105">
        <v>16</v>
      </c>
      <c r="K21" s="105" t="s">
        <v>1330</v>
      </c>
      <c r="L21" s="3" t="s">
        <v>601</v>
      </c>
      <c r="M21" s="3"/>
      <c r="N21" s="3" t="s">
        <v>605</v>
      </c>
      <c r="O21" s="3"/>
      <c r="P21" s="3" t="s">
        <v>614</v>
      </c>
      <c r="Q21" s="3" t="s">
        <v>1332</v>
      </c>
      <c r="R21" s="3" t="s">
        <v>622</v>
      </c>
      <c r="S21" s="3">
        <v>9</v>
      </c>
      <c r="T21" s="3" t="s">
        <v>657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>
        <v>18.600000000000001</v>
      </c>
      <c r="AO21" s="3">
        <v>3.8</v>
      </c>
      <c r="AP21" s="3"/>
      <c r="AQ21" s="3">
        <v>1.0276000000000001</v>
      </c>
      <c r="AR21" s="3">
        <v>3.8E-3</v>
      </c>
      <c r="AS21" s="3"/>
    </row>
    <row r="22" spans="1:45" ht="30" x14ac:dyDescent="0.2">
      <c r="A22" s="13" t="s">
        <v>989</v>
      </c>
      <c r="B22" s="9" t="s">
        <v>997</v>
      </c>
      <c r="C22" s="3"/>
      <c r="D22" s="65" t="s">
        <v>1319</v>
      </c>
      <c r="E22" s="65" t="s">
        <v>1311</v>
      </c>
      <c r="F22" s="3"/>
      <c r="G22" s="3"/>
      <c r="H22" s="105">
        <v>2022</v>
      </c>
      <c r="I22" s="105">
        <v>8</v>
      </c>
      <c r="J22" s="105">
        <v>16</v>
      </c>
      <c r="K22" s="105" t="s">
        <v>1331</v>
      </c>
      <c r="L22" s="3" t="s">
        <v>601</v>
      </c>
      <c r="M22" s="3"/>
      <c r="N22" s="3" t="s">
        <v>605</v>
      </c>
      <c r="O22" s="3"/>
      <c r="P22" s="3" t="s">
        <v>614</v>
      </c>
      <c r="Q22" s="3" t="s">
        <v>1332</v>
      </c>
      <c r="R22" s="3" t="s">
        <v>622</v>
      </c>
      <c r="S22" s="3">
        <v>3</v>
      </c>
      <c r="T22" s="3" t="s">
        <v>657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>
        <v>25.3</v>
      </c>
      <c r="AO22" s="3">
        <v>3.4</v>
      </c>
      <c r="AP22" s="3"/>
      <c r="AQ22" s="3">
        <v>1.0344</v>
      </c>
      <c r="AR22" s="3">
        <v>3.3999999999999998E-3</v>
      </c>
      <c r="AS22" s="3"/>
    </row>
    <row r="23" spans="1:45" ht="30" x14ac:dyDescent="0.2">
      <c r="A23" s="13" t="s">
        <v>989</v>
      </c>
      <c r="B23" s="9" t="s">
        <v>997</v>
      </c>
      <c r="C23" s="3"/>
      <c r="D23" s="65" t="s">
        <v>1320</v>
      </c>
      <c r="E23" s="65" t="s">
        <v>1312</v>
      </c>
      <c r="F23" s="3"/>
      <c r="G23" s="3"/>
      <c r="H23" s="105">
        <v>2022</v>
      </c>
      <c r="I23" s="105">
        <v>8</v>
      </c>
      <c r="J23" s="105">
        <v>16</v>
      </c>
      <c r="K23" s="105" t="s">
        <v>1326</v>
      </c>
      <c r="L23" s="3" t="s">
        <v>601</v>
      </c>
      <c r="M23" s="3"/>
      <c r="N23" s="3" t="s">
        <v>605</v>
      </c>
      <c r="O23" s="3"/>
      <c r="P23" s="3" t="s">
        <v>614</v>
      </c>
      <c r="Q23" s="3" t="s">
        <v>1332</v>
      </c>
      <c r="R23" s="3" t="s">
        <v>622</v>
      </c>
      <c r="S23" s="3">
        <v>3</v>
      </c>
      <c r="T23" s="3" t="s">
        <v>657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t="30" x14ac:dyDescent="0.2">
      <c r="A24" s="13" t="s">
        <v>989</v>
      </c>
      <c r="B24" s="9" t="s">
        <v>997</v>
      </c>
      <c r="C24" s="3"/>
      <c r="D24" s="65" t="s">
        <v>1317</v>
      </c>
      <c r="E24" s="65" t="s">
        <v>1313</v>
      </c>
      <c r="F24" s="3"/>
      <c r="G24" s="3"/>
      <c r="H24" s="105">
        <v>2022</v>
      </c>
      <c r="I24" s="105">
        <v>8</v>
      </c>
      <c r="J24" s="105">
        <v>16</v>
      </c>
      <c r="K24" s="105" t="s">
        <v>1327</v>
      </c>
      <c r="L24" s="3" t="s">
        <v>601</v>
      </c>
      <c r="M24" s="3"/>
      <c r="N24" s="3" t="s">
        <v>605</v>
      </c>
      <c r="O24" s="3"/>
      <c r="P24" s="3" t="s">
        <v>614</v>
      </c>
      <c r="Q24" s="3" t="s">
        <v>1332</v>
      </c>
      <c r="R24" s="3" t="s">
        <v>622</v>
      </c>
      <c r="S24" s="3">
        <v>3</v>
      </c>
      <c r="T24" s="3" t="s">
        <v>657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ht="30" x14ac:dyDescent="0.2">
      <c r="A25" s="13" t="s">
        <v>989</v>
      </c>
      <c r="B25" s="9" t="s">
        <v>997</v>
      </c>
      <c r="C25" s="3"/>
      <c r="D25" s="65" t="s">
        <v>1318</v>
      </c>
      <c r="E25" s="65" t="s">
        <v>1314</v>
      </c>
      <c r="F25" s="3"/>
      <c r="G25" s="3"/>
      <c r="H25" s="105">
        <v>2022</v>
      </c>
      <c r="I25" s="105">
        <v>8</v>
      </c>
      <c r="J25" s="105">
        <v>16</v>
      </c>
      <c r="K25" s="105" t="s">
        <v>1328</v>
      </c>
      <c r="L25" s="3" t="s">
        <v>601</v>
      </c>
      <c r="M25" s="3"/>
      <c r="N25" s="3" t="s">
        <v>605</v>
      </c>
      <c r="O25" s="3"/>
      <c r="P25" s="3" t="s">
        <v>614</v>
      </c>
      <c r="Q25" s="3" t="s">
        <v>1332</v>
      </c>
      <c r="R25" s="3" t="s">
        <v>622</v>
      </c>
      <c r="S25" s="3">
        <v>3</v>
      </c>
      <c r="T25" s="3" t="s">
        <v>657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>
        <v>20.5</v>
      </c>
      <c r="AO25" s="3">
        <v>3.8</v>
      </c>
      <c r="AP25" s="3"/>
      <c r="AQ25" s="3">
        <v>1.0296000000000001</v>
      </c>
      <c r="AR25" s="3">
        <v>3.8E-3</v>
      </c>
      <c r="AS25" s="3"/>
    </row>
    <row r="26" spans="1:45" ht="30" x14ac:dyDescent="0.2">
      <c r="A26" s="13" t="s">
        <v>989</v>
      </c>
      <c r="B26" s="9" t="s">
        <v>997</v>
      </c>
      <c r="C26" s="3"/>
      <c r="D26" s="65" t="s">
        <v>1319</v>
      </c>
      <c r="E26" s="65" t="s">
        <v>1315</v>
      </c>
      <c r="F26" s="3"/>
      <c r="G26" s="3"/>
      <c r="H26" s="105">
        <v>2022</v>
      </c>
      <c r="I26" s="105">
        <v>8</v>
      </c>
      <c r="J26" s="105">
        <v>16</v>
      </c>
      <c r="K26" s="105" t="s">
        <v>1329</v>
      </c>
      <c r="L26" s="3" t="s">
        <v>601</v>
      </c>
      <c r="M26" s="3"/>
      <c r="N26" s="3" t="s">
        <v>605</v>
      </c>
      <c r="O26" s="3"/>
      <c r="P26" s="3" t="s">
        <v>614</v>
      </c>
      <c r="Q26" s="3" t="s">
        <v>1332</v>
      </c>
      <c r="R26" s="3" t="s">
        <v>622</v>
      </c>
      <c r="S26" s="3">
        <v>3</v>
      </c>
      <c r="T26" s="3" t="s">
        <v>657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>
        <v>14.8</v>
      </c>
      <c r="AO26" s="3">
        <v>3.6</v>
      </c>
      <c r="AP26" s="3"/>
      <c r="AQ26" s="3">
        <v>1.0238</v>
      </c>
      <c r="AR26" s="3">
        <v>3.5999999999999999E-3</v>
      </c>
      <c r="AS26" s="3"/>
    </row>
    <row r="27" spans="1:45" ht="30" x14ac:dyDescent="0.2">
      <c r="A27" s="13" t="s">
        <v>989</v>
      </c>
      <c r="B27" s="9" t="s">
        <v>997</v>
      </c>
      <c r="C27" s="3"/>
      <c r="D27" s="65" t="s">
        <v>1320</v>
      </c>
      <c r="E27" s="65" t="s">
        <v>1316</v>
      </c>
      <c r="F27" s="3"/>
      <c r="G27" s="3"/>
      <c r="H27" s="105">
        <v>2022</v>
      </c>
      <c r="I27" s="105">
        <v>8</v>
      </c>
      <c r="J27" s="105">
        <v>13</v>
      </c>
      <c r="K27" s="105" t="s">
        <v>1330</v>
      </c>
      <c r="L27" s="3" t="s">
        <v>601</v>
      </c>
      <c r="M27" s="3"/>
      <c r="N27" s="3" t="s">
        <v>605</v>
      </c>
      <c r="O27" s="3"/>
      <c r="P27" s="3" t="s">
        <v>614</v>
      </c>
      <c r="Q27" s="3" t="s">
        <v>1332</v>
      </c>
      <c r="R27" s="3" t="s">
        <v>622</v>
      </c>
      <c r="S27" s="3">
        <v>9</v>
      </c>
      <c r="T27" s="3" t="s">
        <v>657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>
        <v>23.7</v>
      </c>
      <c r="AO27" s="3">
        <v>3.6</v>
      </c>
      <c r="AP27" s="3"/>
      <c r="AQ27" s="3">
        <v>1.0327</v>
      </c>
      <c r="AR27" s="3">
        <v>3.5999999999999999E-3</v>
      </c>
      <c r="AS27" s="3"/>
    </row>
    <row r="28" spans="1:45" x14ac:dyDescent="0.2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x14ac:dyDescent="0.2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x14ac:dyDescent="0.2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x14ac:dyDescent="0.2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x14ac:dyDescent="0.2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B28:B1048576</xm:sqref>
        </x14:dataValidation>
        <x14:dataValidation type="list" allowBlank="1" showInputMessage="1" showErrorMessage="1" xr:uid="{C35B6CDE-B549-424A-95F9-40DB41663487}">
          <x14:formula1>
            <xm:f>OFFSET(site!B$1,3,0,COUNTA(site!B:B)-2,1)</xm:f>
          </x14:formula1>
          <xm:sqref>B4:B27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zoomScale="142" workbookViewId="0">
      <selection activeCell="D4" sqref="D4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1.6640625" style="9" customWidth="1"/>
    <col min="5" max="5" width="14.33203125" style="111" bestFit="1" customWidth="1"/>
    <col min="6" max="6" width="15.1640625" style="111" hidden="1" customWidth="1"/>
    <col min="7" max="7" width="14.33203125" style="111" hidden="1" customWidth="1"/>
    <col min="8" max="8" width="14.6640625" style="9" hidden="1" customWidth="1"/>
    <col min="9" max="9" width="8.5" style="9" bestFit="1" customWidth="1"/>
    <col min="10" max="10" width="10" style="9" customWidth="1"/>
    <col min="11" max="11" width="12.5" style="3" customWidth="1"/>
    <col min="12" max="12" width="13.83203125" style="3" customWidth="1"/>
    <col min="13" max="14" width="13" style="3" customWidth="1"/>
    <col min="15" max="16" width="10.5" style="3" customWidth="1"/>
    <col min="17" max="17" width="9.83203125" style="3" customWidth="1"/>
    <col min="18" max="18" width="10.6640625" style="3" customWidth="1"/>
    <col min="19" max="19" width="15.1640625" style="3" customWidth="1"/>
    <col min="20" max="20" width="14.164062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bestFit="1" customWidth="1"/>
    <col min="45" max="45" width="12.5" style="3" bestFit="1" customWidth="1"/>
    <col min="46" max="46" width="8.6640625" style="6" customWidth="1"/>
    <col min="47" max="47" width="16" style="6" hidden="1" customWidth="1"/>
    <col min="48" max="48" width="19" style="6" hidden="1" customWidth="1"/>
    <col min="49" max="50" width="10.1640625" style="3" hidden="1" customWidth="1"/>
    <col min="51" max="51" width="8.5" style="3" hidden="1" customWidth="1"/>
    <col min="52" max="53" width="11.5" style="3" hidden="1" customWidth="1"/>
    <col min="54" max="54" width="8.1640625" style="3" hidden="1" customWidth="1"/>
    <col min="55" max="55" width="8.6640625" style="3" hidden="1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0" customFormat="1" ht="27" customHeight="1" x14ac:dyDescent="0.2">
      <c r="A1" s="135" t="s">
        <v>637</v>
      </c>
      <c r="B1" s="135" t="s">
        <v>14</v>
      </c>
      <c r="C1" s="135" t="s">
        <v>427</v>
      </c>
      <c r="D1" s="135" t="s">
        <v>458</v>
      </c>
      <c r="E1" s="136" t="s">
        <v>708</v>
      </c>
      <c r="F1" s="137" t="s">
        <v>709</v>
      </c>
      <c r="G1" s="137" t="s">
        <v>710</v>
      </c>
      <c r="H1" s="138" t="s">
        <v>459</v>
      </c>
      <c r="I1" s="135" t="s">
        <v>460</v>
      </c>
      <c r="J1" s="135" t="s">
        <v>461</v>
      </c>
      <c r="K1" s="139" t="s">
        <v>462</v>
      </c>
      <c r="L1" s="139" t="s">
        <v>987</v>
      </c>
      <c r="M1" s="139" t="s">
        <v>463</v>
      </c>
      <c r="N1" s="139" t="s">
        <v>910</v>
      </c>
      <c r="O1" s="139" t="s">
        <v>464</v>
      </c>
      <c r="P1" s="139" t="s">
        <v>465</v>
      </c>
      <c r="Q1" s="140" t="s">
        <v>824</v>
      </c>
      <c r="R1" s="139" t="s">
        <v>466</v>
      </c>
      <c r="S1" s="141" t="s">
        <v>467</v>
      </c>
      <c r="T1" s="141" t="s">
        <v>468</v>
      </c>
      <c r="U1" s="141" t="s">
        <v>469</v>
      </c>
      <c r="V1" s="141" t="s">
        <v>470</v>
      </c>
      <c r="W1" s="141" t="s">
        <v>471</v>
      </c>
      <c r="X1" s="141" t="s">
        <v>472</v>
      </c>
      <c r="Y1" s="141" t="s">
        <v>473</v>
      </c>
      <c r="Z1" s="141" t="s">
        <v>474</v>
      </c>
      <c r="AA1" s="141" t="s">
        <v>905</v>
      </c>
      <c r="AB1" s="141" t="s">
        <v>475</v>
      </c>
      <c r="AC1" s="141" t="s">
        <v>476</v>
      </c>
      <c r="AD1" s="141" t="s">
        <v>917</v>
      </c>
      <c r="AE1" s="142" t="s">
        <v>477</v>
      </c>
      <c r="AF1" s="142" t="s">
        <v>478</v>
      </c>
      <c r="AG1" s="143" t="s">
        <v>479</v>
      </c>
      <c r="AH1" s="143" t="s">
        <v>480</v>
      </c>
      <c r="AI1" s="143" t="s">
        <v>481</v>
      </c>
      <c r="AJ1" s="143" t="s">
        <v>482</v>
      </c>
      <c r="AK1" s="143" t="s">
        <v>734</v>
      </c>
      <c r="AL1" s="143" t="s">
        <v>483</v>
      </c>
      <c r="AM1" s="143" t="s">
        <v>484</v>
      </c>
      <c r="AN1" s="143" t="s">
        <v>485</v>
      </c>
      <c r="AO1" s="143" t="s">
        <v>486</v>
      </c>
      <c r="AP1" s="143" t="s">
        <v>487</v>
      </c>
      <c r="AQ1" s="143" t="s">
        <v>735</v>
      </c>
      <c r="AR1" s="144" t="s">
        <v>488</v>
      </c>
      <c r="AS1" s="144" t="s">
        <v>489</v>
      </c>
      <c r="AT1" s="144" t="s">
        <v>490</v>
      </c>
      <c r="AU1" s="144" t="s">
        <v>491</v>
      </c>
      <c r="AV1" s="144" t="s">
        <v>492</v>
      </c>
      <c r="AW1" s="144" t="s">
        <v>493</v>
      </c>
      <c r="AX1" s="144" t="s">
        <v>816</v>
      </c>
      <c r="AY1" s="144" t="s">
        <v>494</v>
      </c>
      <c r="AZ1" s="144" t="s">
        <v>495</v>
      </c>
      <c r="BA1" s="144" t="s">
        <v>826</v>
      </c>
      <c r="BB1" s="145" t="s">
        <v>496</v>
      </c>
      <c r="BC1" s="145" t="s">
        <v>497</v>
      </c>
      <c r="BD1" s="145" t="s">
        <v>498</v>
      </c>
      <c r="BE1" s="145" t="s">
        <v>499</v>
      </c>
      <c r="BF1" s="145" t="s">
        <v>500</v>
      </c>
      <c r="BG1" s="145" t="s">
        <v>501</v>
      </c>
      <c r="BH1" s="145" t="s">
        <v>502</v>
      </c>
      <c r="BI1" s="145" t="s">
        <v>503</v>
      </c>
      <c r="BJ1" s="145" t="s">
        <v>504</v>
      </c>
      <c r="BK1" s="145" t="s">
        <v>505</v>
      </c>
      <c r="BL1" s="145" t="s">
        <v>506</v>
      </c>
      <c r="BM1" s="146" t="s">
        <v>507</v>
      </c>
      <c r="BN1" s="146" t="s">
        <v>508</v>
      </c>
      <c r="BO1" s="146" t="s">
        <v>509</v>
      </c>
      <c r="BP1" s="147" t="s">
        <v>736</v>
      </c>
      <c r="BQ1" s="147" t="s">
        <v>737</v>
      </c>
      <c r="BR1" s="147" t="s">
        <v>510</v>
      </c>
      <c r="BS1" s="147" t="s">
        <v>817</v>
      </c>
      <c r="BT1" s="147" t="s">
        <v>818</v>
      </c>
      <c r="BU1" s="147" t="s">
        <v>511</v>
      </c>
      <c r="BV1" s="147" t="s">
        <v>512</v>
      </c>
      <c r="BW1" s="147" t="s">
        <v>804</v>
      </c>
      <c r="BX1" s="147" t="s">
        <v>513</v>
      </c>
      <c r="BY1" s="147" t="s">
        <v>514</v>
      </c>
      <c r="BZ1" s="147" t="s">
        <v>515</v>
      </c>
      <c r="CA1" s="147" t="s">
        <v>516</v>
      </c>
      <c r="CB1" s="147" t="s">
        <v>517</v>
      </c>
      <c r="CC1" s="147" t="s">
        <v>518</v>
      </c>
      <c r="CD1" s="147" t="s">
        <v>519</v>
      </c>
      <c r="CE1" s="147" t="s">
        <v>806</v>
      </c>
      <c r="CF1" s="147" t="s">
        <v>520</v>
      </c>
      <c r="CG1" s="147" t="s">
        <v>521</v>
      </c>
      <c r="CH1" s="147" t="s">
        <v>522</v>
      </c>
      <c r="CI1" s="147" t="s">
        <v>523</v>
      </c>
      <c r="CJ1" s="147" t="s">
        <v>524</v>
      </c>
      <c r="CK1" s="147" t="s">
        <v>525</v>
      </c>
      <c r="CL1" s="147" t="s">
        <v>526</v>
      </c>
      <c r="CM1" s="147" t="s">
        <v>527</v>
      </c>
      <c r="CN1" s="147" t="s">
        <v>528</v>
      </c>
      <c r="CO1" s="147" t="s">
        <v>529</v>
      </c>
      <c r="CP1" s="148" t="s">
        <v>530</v>
      </c>
      <c r="CQ1" s="148" t="s">
        <v>531</v>
      </c>
      <c r="CR1" s="148" t="s">
        <v>532</v>
      </c>
      <c r="CS1" s="148" t="s">
        <v>533</v>
      </c>
      <c r="CT1" s="148" t="s">
        <v>534</v>
      </c>
      <c r="CU1" s="148" t="s">
        <v>738</v>
      </c>
      <c r="CV1" s="148" t="s">
        <v>535</v>
      </c>
      <c r="CW1" s="148" t="s">
        <v>536</v>
      </c>
      <c r="CX1" s="148" t="s">
        <v>537</v>
      </c>
      <c r="CY1" s="148" t="s">
        <v>538</v>
      </c>
      <c r="CZ1" s="148" t="s">
        <v>539</v>
      </c>
      <c r="DA1" s="148" t="s">
        <v>540</v>
      </c>
      <c r="DB1" s="148" t="s">
        <v>541</v>
      </c>
      <c r="DC1" s="148" t="s">
        <v>542</v>
      </c>
      <c r="DD1" s="86" t="s">
        <v>543</v>
      </c>
      <c r="DE1" s="86" t="s">
        <v>544</v>
      </c>
      <c r="DF1" s="149" t="s">
        <v>830</v>
      </c>
      <c r="DG1" s="149" t="s">
        <v>831</v>
      </c>
      <c r="DH1" s="149" t="s">
        <v>832</v>
      </c>
      <c r="DI1" s="149" t="s">
        <v>833</v>
      </c>
      <c r="DJ1" s="149" t="s">
        <v>829</v>
      </c>
    </row>
    <row r="2" spans="1:114" s="18" customFormat="1" ht="82" customHeight="1" x14ac:dyDescent="0.2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2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0" customFormat="1" ht="34" customHeight="1" x14ac:dyDescent="0.2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69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ht="15" customHeight="1" x14ac:dyDescent="0.2">
      <c r="A4" s="3" t="s">
        <v>989</v>
      </c>
      <c r="B4" s="7" t="s">
        <v>997</v>
      </c>
      <c r="C4" s="8" t="s">
        <v>998</v>
      </c>
      <c r="D4" s="177" t="s">
        <v>1019</v>
      </c>
      <c r="E4" s="110">
        <v>2022</v>
      </c>
      <c r="F4" s="110"/>
      <c r="G4" s="110"/>
      <c r="H4" s="5"/>
      <c r="I4" s="8">
        <v>-5</v>
      </c>
      <c r="J4" s="8">
        <v>0</v>
      </c>
      <c r="K4" s="5" t="s">
        <v>1119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178">
        <v>8.8523805537012709E-2</v>
      </c>
      <c r="AS4" s="178">
        <v>36.626105648721463</v>
      </c>
      <c r="AT4" s="179">
        <f>AS4+AR4</f>
        <v>36.714629454258478</v>
      </c>
      <c r="AU4" s="11"/>
      <c r="AV4" s="11"/>
      <c r="AW4" s="5"/>
      <c r="AX4" s="5"/>
      <c r="AY4" s="5"/>
      <c r="AZ4" s="5"/>
      <c r="BA4" s="5"/>
      <c r="BB4" s="5"/>
      <c r="BC4" s="5"/>
      <c r="BD4"/>
      <c r="BE4" s="5"/>
      <c r="BF4" s="5">
        <v>2023</v>
      </c>
      <c r="BG4" s="5">
        <v>111.2</v>
      </c>
      <c r="BH4" s="5">
        <v>1.9</v>
      </c>
      <c r="BI4" s="5"/>
      <c r="BJ4" s="5">
        <v>1.1211</v>
      </c>
      <c r="BK4" s="5">
        <v>1.9E-3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x14ac:dyDescent="0.2">
      <c r="A5" s="3" t="s">
        <v>989</v>
      </c>
      <c r="B5" s="7" t="s">
        <v>997</v>
      </c>
      <c r="C5" s="8" t="s">
        <v>998</v>
      </c>
      <c r="D5" s="177" t="s">
        <v>1020</v>
      </c>
      <c r="E5" s="110">
        <v>2022</v>
      </c>
      <c r="F5" s="110"/>
      <c r="G5" s="110"/>
      <c r="H5" s="5"/>
      <c r="I5" s="8">
        <v>0</v>
      </c>
      <c r="J5" s="8">
        <v>5</v>
      </c>
      <c r="K5" s="5" t="s">
        <v>1120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178">
        <v>0.28592916844214528</v>
      </c>
      <c r="AS5" s="178">
        <v>2.2439144565232918</v>
      </c>
      <c r="AT5" s="179">
        <f t="shared" ref="AT5:AT68" si="0">AS5+AR5</f>
        <v>2.5298436249654372</v>
      </c>
      <c r="AU5" s="11"/>
      <c r="AV5" s="11"/>
      <c r="AW5" s="5"/>
      <c r="AX5" s="5"/>
      <c r="AY5" s="5"/>
      <c r="AZ5" s="5"/>
      <c r="BA5" s="5"/>
      <c r="BB5" s="5"/>
      <c r="BC5" s="5"/>
      <c r="BD5"/>
      <c r="BE5" s="5"/>
      <c r="BF5" s="5">
        <v>2023</v>
      </c>
      <c r="BG5" s="5">
        <v>-112</v>
      </c>
      <c r="BH5" s="5">
        <v>1.5</v>
      </c>
      <c r="BI5" s="5"/>
      <c r="BJ5" s="5">
        <v>0.89580000000000004</v>
      </c>
      <c r="BK5" s="5">
        <v>1.5E-3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x14ac:dyDescent="0.2">
      <c r="A6" s="3" t="s">
        <v>989</v>
      </c>
      <c r="B6" s="7" t="s">
        <v>997</v>
      </c>
      <c r="C6" s="8" t="s">
        <v>998</v>
      </c>
      <c r="D6" s="177" t="s">
        <v>1021</v>
      </c>
      <c r="E6" s="110">
        <v>2022</v>
      </c>
      <c r="F6" s="110"/>
      <c r="G6" s="110"/>
      <c r="H6" s="5"/>
      <c r="I6" s="8">
        <v>5</v>
      </c>
      <c r="J6" s="8">
        <v>10</v>
      </c>
      <c r="K6" s="5" t="s">
        <v>1120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178">
        <v>0.25144686611573752</v>
      </c>
      <c r="AS6" s="178">
        <v>0.48158622520914318</v>
      </c>
      <c r="AT6" s="179">
        <f t="shared" si="0"/>
        <v>0.7330330913248807</v>
      </c>
      <c r="AU6" s="11"/>
      <c r="AV6" s="11"/>
      <c r="AW6" s="5"/>
      <c r="AX6" s="5"/>
      <c r="AY6" s="5"/>
      <c r="AZ6" s="5"/>
      <c r="BA6" s="5"/>
      <c r="BB6" s="5"/>
      <c r="BC6" s="5"/>
      <c r="BD6"/>
      <c r="BE6" s="5"/>
      <c r="BF6" s="5">
        <v>2023</v>
      </c>
      <c r="BG6" s="5">
        <v>-321.39999999999998</v>
      </c>
      <c r="BH6" s="5">
        <v>1.8</v>
      </c>
      <c r="BI6" s="5"/>
      <c r="BJ6" s="5">
        <v>0.68459999999999999</v>
      </c>
      <c r="BK6" s="5">
        <v>1.6999999999999999E-3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x14ac:dyDescent="0.2">
      <c r="A7" s="3" t="s">
        <v>989</v>
      </c>
      <c r="B7" s="7" t="s">
        <v>997</v>
      </c>
      <c r="C7" s="8" t="s">
        <v>998</v>
      </c>
      <c r="D7" s="177" t="s">
        <v>1022</v>
      </c>
      <c r="E7" s="110">
        <v>2022</v>
      </c>
      <c r="F7" s="110"/>
      <c r="G7" s="110"/>
      <c r="H7" s="5"/>
      <c r="I7" s="8">
        <v>10</v>
      </c>
      <c r="J7" s="8">
        <v>15</v>
      </c>
      <c r="K7" s="5" t="s">
        <v>1120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178">
        <v>0.18013294143516601</v>
      </c>
      <c r="AS7" s="178">
        <v>1.773501065304848</v>
      </c>
      <c r="AT7" s="179">
        <f t="shared" si="0"/>
        <v>1.953634006740014</v>
      </c>
      <c r="AU7" s="11"/>
      <c r="AV7" s="11"/>
      <c r="AW7" s="5"/>
      <c r="AX7" s="5"/>
      <c r="AY7" s="5"/>
      <c r="AZ7" s="5"/>
      <c r="BA7" s="5"/>
      <c r="BB7" s="5"/>
      <c r="BC7" s="5"/>
      <c r="BD7"/>
      <c r="BE7" s="5"/>
      <c r="BF7" s="5">
        <v>2023</v>
      </c>
      <c r="BG7" s="5">
        <v>-140.69999999999999</v>
      </c>
      <c r="BH7" s="5">
        <v>1.9</v>
      </c>
      <c r="BI7" s="5"/>
      <c r="BJ7" s="5">
        <v>0.8669</v>
      </c>
      <c r="BK7" s="5">
        <v>1.9E-3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x14ac:dyDescent="0.2">
      <c r="A8" s="3" t="s">
        <v>989</v>
      </c>
      <c r="B8" s="7" t="s">
        <v>997</v>
      </c>
      <c r="C8" s="8" t="s">
        <v>998</v>
      </c>
      <c r="D8" s="177" t="s">
        <v>1023</v>
      </c>
      <c r="E8" s="110">
        <v>2022</v>
      </c>
      <c r="F8" s="110"/>
      <c r="G8" s="110"/>
      <c r="H8" s="5"/>
      <c r="I8" s="8">
        <v>15</v>
      </c>
      <c r="J8" s="8">
        <v>20</v>
      </c>
      <c r="K8" s="5" t="s">
        <v>1120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178">
        <v>0.14546927796624348</v>
      </c>
      <c r="AS8" s="178">
        <v>1.9357493222439095</v>
      </c>
      <c r="AT8" s="179">
        <f t="shared" si="0"/>
        <v>2.0812186002101529</v>
      </c>
      <c r="AU8" s="11"/>
      <c r="AV8" s="11"/>
      <c r="AW8" s="5"/>
      <c r="AX8" s="5"/>
      <c r="AY8" s="5"/>
      <c r="AZ8" s="5"/>
      <c r="BA8" s="5"/>
      <c r="BB8" s="5"/>
      <c r="BC8" s="5"/>
      <c r="BD8"/>
      <c r="BE8" s="5"/>
      <c r="BF8" s="5">
        <v>2023</v>
      </c>
      <c r="BG8" s="5">
        <v>-128.9</v>
      </c>
      <c r="BH8" s="5">
        <v>2</v>
      </c>
      <c r="BI8" s="5"/>
      <c r="BJ8" s="5">
        <v>0.87880000000000003</v>
      </c>
      <c r="BK8" s="5">
        <v>2E-3</v>
      </c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x14ac:dyDescent="0.2">
      <c r="A9" s="3" t="s">
        <v>989</v>
      </c>
      <c r="B9" s="7" t="s">
        <v>997</v>
      </c>
      <c r="C9" s="8" t="s">
        <v>998</v>
      </c>
      <c r="D9" s="177" t="s">
        <v>1024</v>
      </c>
      <c r="E9" s="110">
        <v>2022</v>
      </c>
      <c r="H9" s="5"/>
      <c r="I9" s="9">
        <v>20</v>
      </c>
      <c r="J9" s="9">
        <v>25</v>
      </c>
      <c r="K9" s="5" t="s">
        <v>1120</v>
      </c>
      <c r="AB9" s="5"/>
      <c r="AR9" s="178">
        <v>9.7453843596664397E-2</v>
      </c>
      <c r="AS9" s="178">
        <v>0.54734489985527734</v>
      </c>
      <c r="AT9" s="179">
        <f t="shared" si="0"/>
        <v>0.64479874345194177</v>
      </c>
      <c r="BD9"/>
      <c r="BF9" s="5">
        <v>2023</v>
      </c>
      <c r="BG9" s="3">
        <v>-172.8</v>
      </c>
      <c r="BH9" s="3">
        <v>2.4</v>
      </c>
      <c r="BJ9" s="3">
        <v>0.83460000000000001</v>
      </c>
      <c r="BK9" s="3">
        <v>2.3999999999999998E-3</v>
      </c>
    </row>
    <row r="10" spans="1:114" x14ac:dyDescent="0.2">
      <c r="A10" s="3" t="s">
        <v>989</v>
      </c>
      <c r="B10" s="7" t="s">
        <v>997</v>
      </c>
      <c r="C10" s="9" t="s">
        <v>999</v>
      </c>
      <c r="D10" s="177" t="s">
        <v>1025</v>
      </c>
      <c r="E10" s="110">
        <v>2022</v>
      </c>
      <c r="H10" s="5"/>
      <c r="I10" s="8">
        <v>-5</v>
      </c>
      <c r="J10" s="8">
        <v>0</v>
      </c>
      <c r="K10" s="5" t="s">
        <v>1119</v>
      </c>
      <c r="AB10" s="5"/>
      <c r="AR10" s="178">
        <v>0.24651403062096364</v>
      </c>
      <c r="AS10" s="178">
        <v>6.4623057024085373</v>
      </c>
      <c r="AT10" s="179">
        <f t="shared" si="0"/>
        <v>6.7088197330295012</v>
      </c>
      <c r="BD10"/>
      <c r="BF10" s="5">
        <v>2023</v>
      </c>
      <c r="BG10" s="3">
        <v>27.8</v>
      </c>
      <c r="BH10" s="3">
        <v>1.9</v>
      </c>
      <c r="BJ10" s="3">
        <v>1.0368999999999999</v>
      </c>
      <c r="BK10" s="3">
        <v>1.9E-3</v>
      </c>
    </row>
    <row r="11" spans="1:114" x14ac:dyDescent="0.2">
      <c r="A11" s="3" t="s">
        <v>989</v>
      </c>
      <c r="B11" s="7" t="s">
        <v>997</v>
      </c>
      <c r="C11" s="9" t="s">
        <v>999</v>
      </c>
      <c r="D11" s="177" t="s">
        <v>1026</v>
      </c>
      <c r="E11" s="110">
        <v>2022</v>
      </c>
      <c r="H11" s="5"/>
      <c r="I11" s="8">
        <v>0</v>
      </c>
      <c r="J11" s="8">
        <v>5</v>
      </c>
      <c r="K11" s="5" t="s">
        <v>1120</v>
      </c>
      <c r="AB11" s="5"/>
      <c r="AR11" s="178">
        <v>0.20180109665821805</v>
      </c>
      <c r="AS11" s="178">
        <v>0.55628366987050137</v>
      </c>
      <c r="AT11" s="179">
        <f t="shared" si="0"/>
        <v>0.75808476652871937</v>
      </c>
      <c r="BD11"/>
      <c r="BF11" s="5">
        <v>2023</v>
      </c>
      <c r="BG11" s="3">
        <v>-355.2</v>
      </c>
      <c r="BH11" s="3">
        <v>1.7</v>
      </c>
      <c r="BJ11" s="3">
        <v>0.65049999999999997</v>
      </c>
      <c r="BK11" s="3">
        <v>1.6999999999999999E-3</v>
      </c>
    </row>
    <row r="12" spans="1:114" x14ac:dyDescent="0.2">
      <c r="A12" s="3" t="s">
        <v>989</v>
      </c>
      <c r="B12" s="7" t="s">
        <v>997</v>
      </c>
      <c r="C12" s="9" t="s">
        <v>999</v>
      </c>
      <c r="D12" s="177" t="s">
        <v>1027</v>
      </c>
      <c r="E12" s="110">
        <v>2022</v>
      </c>
      <c r="H12" s="5"/>
      <c r="I12" s="8">
        <v>5</v>
      </c>
      <c r="J12" s="8">
        <v>10</v>
      </c>
      <c r="K12" s="5" t="s">
        <v>1120</v>
      </c>
      <c r="AB12" s="5"/>
      <c r="AR12" s="178">
        <v>0.14821902866983702</v>
      </c>
      <c r="AS12" s="178">
        <v>2.8262257926493439</v>
      </c>
      <c r="AT12" s="179">
        <f t="shared" si="0"/>
        <v>2.9744448213191808</v>
      </c>
      <c r="BD12"/>
      <c r="BF12" s="5">
        <v>2023</v>
      </c>
      <c r="BG12" s="3">
        <v>-69.3</v>
      </c>
      <c r="BH12" s="3">
        <v>1.8</v>
      </c>
      <c r="BJ12" s="3">
        <v>0.93899999999999995</v>
      </c>
      <c r="BK12" s="3">
        <v>1.8E-3</v>
      </c>
    </row>
    <row r="13" spans="1:114" x14ac:dyDescent="0.2">
      <c r="A13" s="3" t="s">
        <v>989</v>
      </c>
      <c r="B13" s="7" t="s">
        <v>997</v>
      </c>
      <c r="C13" s="9" t="s">
        <v>999</v>
      </c>
      <c r="D13" s="177" t="s">
        <v>1028</v>
      </c>
      <c r="E13" s="110">
        <v>2022</v>
      </c>
      <c r="H13" s="5"/>
      <c r="I13" s="8">
        <v>10</v>
      </c>
      <c r="J13" s="8">
        <v>15</v>
      </c>
      <c r="K13" s="5" t="s">
        <v>1120</v>
      </c>
      <c r="AB13" s="5"/>
      <c r="AR13" s="178">
        <v>0.14347026029479373</v>
      </c>
      <c r="AS13" s="178">
        <v>2.8083727541275012</v>
      </c>
      <c r="AT13" s="179">
        <f t="shared" si="0"/>
        <v>2.9518430144222951</v>
      </c>
      <c r="BD13"/>
      <c r="BF13" s="5">
        <v>2023</v>
      </c>
      <c r="BG13" s="3">
        <v>-78</v>
      </c>
      <c r="BH13" s="3">
        <v>1.9</v>
      </c>
      <c r="BJ13" s="3">
        <v>0.93020000000000003</v>
      </c>
      <c r="BK13" s="3">
        <v>1.9E-3</v>
      </c>
    </row>
    <row r="14" spans="1:114" x14ac:dyDescent="0.2">
      <c r="A14" s="3" t="s">
        <v>989</v>
      </c>
      <c r="B14" s="7" t="s">
        <v>997</v>
      </c>
      <c r="C14" s="9" t="s">
        <v>999</v>
      </c>
      <c r="D14" s="177" t="s">
        <v>1029</v>
      </c>
      <c r="E14" s="110">
        <v>2022</v>
      </c>
      <c r="H14" s="5"/>
      <c r="I14" s="8">
        <v>15</v>
      </c>
      <c r="J14" s="8">
        <v>20</v>
      </c>
      <c r="K14" s="5" t="s">
        <v>1120</v>
      </c>
      <c r="AB14" s="5"/>
      <c r="AR14" s="178">
        <v>0.12108289051890825</v>
      </c>
      <c r="AS14" s="178">
        <v>0.94650622870907264</v>
      </c>
      <c r="AT14" s="179">
        <f t="shared" si="0"/>
        <v>1.0675891192279809</v>
      </c>
      <c r="BD14"/>
      <c r="BF14" s="5">
        <v>2023</v>
      </c>
      <c r="BG14" s="3">
        <v>-129.9</v>
      </c>
      <c r="BH14" s="3">
        <v>1.8</v>
      </c>
      <c r="BJ14" s="3">
        <v>0.87780000000000002</v>
      </c>
      <c r="BK14" s="3">
        <v>1.8E-3</v>
      </c>
    </row>
    <row r="15" spans="1:114" x14ac:dyDescent="0.2">
      <c r="A15" s="3" t="s">
        <v>989</v>
      </c>
      <c r="B15" s="7" t="s">
        <v>997</v>
      </c>
      <c r="C15" s="9" t="s">
        <v>1000</v>
      </c>
      <c r="D15" s="177" t="s">
        <v>1030</v>
      </c>
      <c r="E15" s="110">
        <v>2022</v>
      </c>
      <c r="H15" s="5"/>
      <c r="I15" s="8">
        <v>-5</v>
      </c>
      <c r="J15" s="8">
        <v>0</v>
      </c>
      <c r="K15" s="5" t="s">
        <v>1119</v>
      </c>
      <c r="AB15" s="5"/>
      <c r="AR15" s="178">
        <v>5.0130483243866361E-2</v>
      </c>
      <c r="AS15" s="178">
        <v>49.472447841663566</v>
      </c>
      <c r="AT15" s="179">
        <f t="shared" si="0"/>
        <v>49.522578324907435</v>
      </c>
      <c r="BD15"/>
      <c r="BF15" s="5">
        <v>2023</v>
      </c>
      <c r="BG15" s="3">
        <v>67.3</v>
      </c>
      <c r="BH15" s="3">
        <v>1.8</v>
      </c>
      <c r="BJ15" s="3">
        <v>1.0767</v>
      </c>
      <c r="BK15" s="3">
        <v>1.8E-3</v>
      </c>
    </row>
    <row r="16" spans="1:114" x14ac:dyDescent="0.2">
      <c r="A16" s="3" t="s">
        <v>989</v>
      </c>
      <c r="B16" s="7" t="s">
        <v>997</v>
      </c>
      <c r="C16" s="9" t="s">
        <v>1000</v>
      </c>
      <c r="D16" s="177" t="s">
        <v>1031</v>
      </c>
      <c r="E16" s="110">
        <v>2022</v>
      </c>
      <c r="H16" s="5"/>
      <c r="I16" s="8">
        <v>0</v>
      </c>
      <c r="J16" s="8">
        <v>5</v>
      </c>
      <c r="K16" s="5" t="s">
        <v>1120</v>
      </c>
      <c r="AB16" s="5"/>
      <c r="AR16" s="178">
        <v>0.12034756540887095</v>
      </c>
      <c r="AS16" s="178">
        <v>1.9062832151660345</v>
      </c>
      <c r="AT16" s="179">
        <f t="shared" si="0"/>
        <v>2.0266307805749055</v>
      </c>
      <c r="BD16"/>
      <c r="BF16" s="5">
        <v>2023</v>
      </c>
      <c r="BG16" s="3">
        <v>-48.7</v>
      </c>
      <c r="BH16" s="3">
        <v>1.9</v>
      </c>
      <c r="BJ16" s="3">
        <v>0.9597</v>
      </c>
      <c r="BK16" s="3">
        <v>1.9E-3</v>
      </c>
    </row>
    <row r="17" spans="1:63" x14ac:dyDescent="0.2">
      <c r="A17" s="3" t="s">
        <v>989</v>
      </c>
      <c r="B17" s="7" t="s">
        <v>997</v>
      </c>
      <c r="C17" s="9" t="s">
        <v>1000</v>
      </c>
      <c r="D17" s="177" t="s">
        <v>1032</v>
      </c>
      <c r="E17" s="110">
        <v>2022</v>
      </c>
      <c r="H17" s="5"/>
      <c r="I17" s="8">
        <v>5</v>
      </c>
      <c r="J17" s="8">
        <v>10</v>
      </c>
      <c r="K17" s="5" t="s">
        <v>1120</v>
      </c>
      <c r="AB17" s="5"/>
      <c r="AR17" s="178">
        <v>0.12241933542655116</v>
      </c>
      <c r="AS17" s="178">
        <v>2.6652823777251893</v>
      </c>
      <c r="AT17" s="179">
        <f t="shared" si="0"/>
        <v>2.7877017131517405</v>
      </c>
      <c r="BD17"/>
      <c r="BF17" s="5">
        <v>2023</v>
      </c>
      <c r="BG17" s="3">
        <v>-47.7</v>
      </c>
      <c r="BH17" s="3">
        <v>2.4</v>
      </c>
      <c r="BJ17" s="3">
        <v>0.96079999999999999</v>
      </c>
      <c r="BK17" s="3">
        <v>2.3999999999999998E-3</v>
      </c>
    </row>
    <row r="18" spans="1:63" x14ac:dyDescent="0.2">
      <c r="A18" s="3" t="s">
        <v>989</v>
      </c>
      <c r="B18" s="7" t="s">
        <v>997</v>
      </c>
      <c r="C18" s="9" t="s">
        <v>1001</v>
      </c>
      <c r="D18" s="177" t="s">
        <v>1033</v>
      </c>
      <c r="E18" s="110">
        <v>2022</v>
      </c>
      <c r="H18" s="5"/>
      <c r="I18" s="8">
        <v>-5</v>
      </c>
      <c r="J18" s="8">
        <v>0</v>
      </c>
      <c r="K18" s="5" t="s">
        <v>1119</v>
      </c>
      <c r="AB18" s="5"/>
      <c r="AR18" s="178">
        <v>0.1728142299021552</v>
      </c>
      <c r="AS18" s="178">
        <v>55.396164642025084</v>
      </c>
      <c r="AT18" s="179">
        <f t="shared" si="0"/>
        <v>55.568978871927243</v>
      </c>
      <c r="BD18"/>
      <c r="BF18" s="5">
        <v>2023</v>
      </c>
      <c r="BG18" s="3">
        <v>-28.4</v>
      </c>
      <c r="BH18" s="3">
        <v>1.8</v>
      </c>
      <c r="BJ18" s="3">
        <v>0.98029999999999995</v>
      </c>
      <c r="BK18" s="3">
        <v>1.8E-3</v>
      </c>
    </row>
    <row r="19" spans="1:63" x14ac:dyDescent="0.2">
      <c r="A19" s="3" t="s">
        <v>989</v>
      </c>
      <c r="B19" s="7" t="s">
        <v>997</v>
      </c>
      <c r="C19" s="9" t="s">
        <v>1001</v>
      </c>
      <c r="D19" s="177" t="s">
        <v>1034</v>
      </c>
      <c r="E19" s="110">
        <v>2022</v>
      </c>
      <c r="H19" s="5"/>
      <c r="I19" s="8">
        <v>0</v>
      </c>
      <c r="J19" s="8">
        <v>5</v>
      </c>
      <c r="K19" s="5" t="s">
        <v>1120</v>
      </c>
      <c r="AB19" s="5"/>
      <c r="AR19" s="178"/>
      <c r="AS19" s="178">
        <v>56.429828733061058</v>
      </c>
      <c r="AT19" s="179">
        <f t="shared" si="0"/>
        <v>56.429828733061058</v>
      </c>
      <c r="BD19"/>
      <c r="BF19" s="5">
        <v>2023</v>
      </c>
      <c r="BG19" s="3">
        <v>-15.1</v>
      </c>
      <c r="BH19" s="3">
        <v>1.8</v>
      </c>
      <c r="BJ19" s="3">
        <v>0.99360000000000004</v>
      </c>
      <c r="BK19" s="3">
        <v>1.8E-3</v>
      </c>
    </row>
    <row r="20" spans="1:63" x14ac:dyDescent="0.2">
      <c r="A20" s="3" t="s">
        <v>989</v>
      </c>
      <c r="B20" s="7" t="s">
        <v>997</v>
      </c>
      <c r="C20" s="9" t="s">
        <v>1001</v>
      </c>
      <c r="D20" s="177" t="s">
        <v>1035</v>
      </c>
      <c r="E20" s="110">
        <v>2022</v>
      </c>
      <c r="H20" s="5"/>
      <c r="I20" s="8">
        <v>5</v>
      </c>
      <c r="J20" s="8">
        <v>10</v>
      </c>
      <c r="K20" s="5" t="s">
        <v>1120</v>
      </c>
      <c r="AB20" s="5"/>
      <c r="AR20" s="178"/>
      <c r="AS20" s="178">
        <v>23.902127522508337</v>
      </c>
      <c r="AT20" s="179">
        <f t="shared" si="0"/>
        <v>23.902127522508337</v>
      </c>
      <c r="BD20"/>
      <c r="BF20" s="5">
        <v>2023</v>
      </c>
      <c r="BG20" s="3">
        <v>39.200000000000003</v>
      </c>
      <c r="BH20" s="3">
        <v>1.8</v>
      </c>
      <c r="BJ20" s="3">
        <v>1.0484</v>
      </c>
      <c r="BK20" s="3">
        <v>1.8E-3</v>
      </c>
    </row>
    <row r="21" spans="1:63" x14ac:dyDescent="0.2">
      <c r="A21" s="3" t="s">
        <v>989</v>
      </c>
      <c r="B21" s="7" t="s">
        <v>997</v>
      </c>
      <c r="C21" s="9" t="s">
        <v>1001</v>
      </c>
      <c r="D21" s="177" t="s">
        <v>1036</v>
      </c>
      <c r="E21" s="110">
        <v>2022</v>
      </c>
      <c r="H21" s="5"/>
      <c r="I21" s="8">
        <v>10</v>
      </c>
      <c r="J21" s="8">
        <v>15</v>
      </c>
      <c r="K21" s="5" t="s">
        <v>1120</v>
      </c>
      <c r="AB21" s="5"/>
      <c r="AR21" s="178">
        <v>0.37720203097760985</v>
      </c>
      <c r="AS21" s="178">
        <v>3.4747398825631226</v>
      </c>
      <c r="AT21" s="179">
        <f t="shared" si="0"/>
        <v>3.8519419135407325</v>
      </c>
      <c r="BD21"/>
      <c r="BF21" s="5">
        <v>2023</v>
      </c>
      <c r="BG21" s="3">
        <v>-394</v>
      </c>
      <c r="BH21" s="3">
        <v>2.1</v>
      </c>
      <c r="BJ21" s="3">
        <v>0.61140000000000005</v>
      </c>
      <c r="BK21" s="3">
        <v>2.0999999999999999E-3</v>
      </c>
    </row>
    <row r="22" spans="1:63" x14ac:dyDescent="0.2">
      <c r="A22" s="3" t="s">
        <v>989</v>
      </c>
      <c r="B22" s="7" t="s">
        <v>997</v>
      </c>
      <c r="C22" s="9" t="s">
        <v>1001</v>
      </c>
      <c r="D22" s="177" t="s">
        <v>1037</v>
      </c>
      <c r="E22" s="110">
        <v>2022</v>
      </c>
      <c r="H22" s="5"/>
      <c r="I22" s="8">
        <v>15</v>
      </c>
      <c r="J22" s="8">
        <v>20</v>
      </c>
      <c r="K22" s="5" t="s">
        <v>1120</v>
      </c>
      <c r="AB22" s="5"/>
      <c r="AR22" s="178">
        <v>0.36685089949846356</v>
      </c>
      <c r="AS22" s="178">
        <v>2.6354446006927055</v>
      </c>
      <c r="AT22" s="179">
        <f t="shared" si="0"/>
        <v>3.0022955001911691</v>
      </c>
      <c r="BD22"/>
      <c r="BF22" s="5">
        <v>2023</v>
      </c>
      <c r="BG22" s="3">
        <v>-466.5</v>
      </c>
      <c r="BH22" s="3">
        <v>1.4</v>
      </c>
      <c r="BJ22" s="3">
        <v>0.53820000000000001</v>
      </c>
      <c r="BK22" s="3">
        <v>1.4E-3</v>
      </c>
    </row>
    <row r="23" spans="1:63" x14ac:dyDescent="0.2">
      <c r="A23" s="3" t="s">
        <v>989</v>
      </c>
      <c r="B23" s="7" t="s">
        <v>997</v>
      </c>
      <c r="C23" s="9" t="s">
        <v>1001</v>
      </c>
      <c r="D23" s="177" t="s">
        <v>1038</v>
      </c>
      <c r="E23" s="110">
        <v>2022</v>
      </c>
      <c r="H23" s="5"/>
      <c r="I23" s="9">
        <v>20</v>
      </c>
      <c r="J23" s="9">
        <v>25</v>
      </c>
      <c r="K23" s="5" t="s">
        <v>1120</v>
      </c>
      <c r="AB23" s="5"/>
      <c r="AR23" s="178">
        <v>0.1976800763107423</v>
      </c>
      <c r="AS23" s="178">
        <v>1.8099551051097147</v>
      </c>
      <c r="AT23" s="179">
        <f t="shared" si="0"/>
        <v>2.0076351814204569</v>
      </c>
      <c r="BD23"/>
      <c r="BF23" s="5">
        <v>2023</v>
      </c>
      <c r="BG23" s="3">
        <v>-461.9</v>
      </c>
      <c r="BH23" s="3">
        <v>1.5</v>
      </c>
      <c r="BJ23" s="3">
        <v>0.54290000000000005</v>
      </c>
      <c r="BK23" s="3">
        <v>1.5E-3</v>
      </c>
    </row>
    <row r="24" spans="1:63" x14ac:dyDescent="0.2">
      <c r="A24" s="3" t="s">
        <v>989</v>
      </c>
      <c r="B24" s="7" t="s">
        <v>997</v>
      </c>
      <c r="C24" s="9" t="s">
        <v>1002</v>
      </c>
      <c r="D24" s="177" t="s">
        <v>1039</v>
      </c>
      <c r="E24" s="110">
        <v>2022</v>
      </c>
      <c r="H24" s="5"/>
      <c r="I24" s="9">
        <v>-5</v>
      </c>
      <c r="J24" s="9">
        <v>0</v>
      </c>
      <c r="K24" s="5" t="s">
        <v>1119</v>
      </c>
      <c r="AB24" s="5"/>
      <c r="AR24" s="178">
        <v>8.859320575102185E-2</v>
      </c>
      <c r="AS24" s="178">
        <v>20.750763195792771</v>
      </c>
      <c r="AT24" s="179">
        <f t="shared" si="0"/>
        <v>20.839356401543792</v>
      </c>
      <c r="BD24"/>
      <c r="BF24" s="5">
        <v>2023</v>
      </c>
      <c r="BG24" s="3">
        <v>102.3</v>
      </c>
      <c r="BH24" s="3">
        <v>1.9</v>
      </c>
      <c r="BJ24" s="3">
        <v>1.1121000000000001</v>
      </c>
      <c r="BK24" s="3">
        <v>1.9E-3</v>
      </c>
    </row>
    <row r="25" spans="1:63" x14ac:dyDescent="0.2">
      <c r="A25" s="3" t="s">
        <v>989</v>
      </c>
      <c r="B25" s="7" t="s">
        <v>997</v>
      </c>
      <c r="C25" s="9" t="s">
        <v>1002</v>
      </c>
      <c r="D25" s="177" t="s">
        <v>1040</v>
      </c>
      <c r="E25" s="110">
        <v>2022</v>
      </c>
      <c r="H25" s="5"/>
      <c r="I25" s="8">
        <v>0</v>
      </c>
      <c r="J25" s="8">
        <v>5</v>
      </c>
      <c r="K25" s="5" t="s">
        <v>1120</v>
      </c>
      <c r="AB25" s="5"/>
      <c r="AR25" s="178">
        <v>0.17565295322094573</v>
      </c>
      <c r="AS25" s="178">
        <v>1.0407922490246928</v>
      </c>
      <c r="AT25" s="179">
        <f t="shared" si="0"/>
        <v>1.2164452022456385</v>
      </c>
      <c r="BD25"/>
      <c r="BF25" s="5">
        <v>2023</v>
      </c>
      <c r="BG25" s="3">
        <v>-141.80000000000001</v>
      </c>
      <c r="BH25" s="3">
        <v>1.8</v>
      </c>
      <c r="BJ25" s="3">
        <v>0.86580000000000001</v>
      </c>
      <c r="BK25" s="3">
        <v>1.8E-3</v>
      </c>
    </row>
    <row r="26" spans="1:63" x14ac:dyDescent="0.2">
      <c r="A26" s="3" t="s">
        <v>989</v>
      </c>
      <c r="B26" s="7" t="s">
        <v>997</v>
      </c>
      <c r="C26" s="9" t="s">
        <v>1002</v>
      </c>
      <c r="D26" s="177" t="s">
        <v>1041</v>
      </c>
      <c r="E26" s="110">
        <v>2022</v>
      </c>
      <c r="H26" s="5"/>
      <c r="I26" s="8">
        <v>5</v>
      </c>
      <c r="J26" s="8">
        <v>10</v>
      </c>
      <c r="K26" s="5" t="s">
        <v>1120</v>
      </c>
      <c r="AB26" s="5"/>
      <c r="AR26" s="178">
        <v>0.16938133820682619</v>
      </c>
      <c r="AS26" s="178">
        <v>2.3120697404043016</v>
      </c>
      <c r="AT26" s="179">
        <f t="shared" si="0"/>
        <v>2.4814510786111277</v>
      </c>
      <c r="BD26"/>
      <c r="BF26" s="5">
        <v>2023</v>
      </c>
      <c r="BG26" s="3">
        <v>-108.4</v>
      </c>
      <c r="BH26" s="3">
        <v>1.7</v>
      </c>
      <c r="BJ26" s="3">
        <v>0.89959999999999996</v>
      </c>
      <c r="BK26" s="3">
        <v>1.6999999999999999E-3</v>
      </c>
    </row>
    <row r="27" spans="1:63" x14ac:dyDescent="0.2">
      <c r="A27" s="3" t="s">
        <v>989</v>
      </c>
      <c r="B27" s="7" t="s">
        <v>997</v>
      </c>
      <c r="C27" s="9" t="s">
        <v>1002</v>
      </c>
      <c r="D27" s="177" t="s">
        <v>1042</v>
      </c>
      <c r="E27" s="110">
        <v>2022</v>
      </c>
      <c r="H27" s="5"/>
      <c r="I27" s="8">
        <v>10</v>
      </c>
      <c r="J27" s="8">
        <v>15</v>
      </c>
      <c r="K27" s="5" t="s">
        <v>1120</v>
      </c>
      <c r="AB27" s="5"/>
      <c r="AR27" s="178">
        <v>0.13791336427664622</v>
      </c>
      <c r="AS27" s="178">
        <v>2.4878663686008848</v>
      </c>
      <c r="AT27" s="179">
        <f t="shared" si="0"/>
        <v>2.6257797328775312</v>
      </c>
      <c r="BD27"/>
      <c r="BF27" s="5">
        <v>2023</v>
      </c>
      <c r="BG27" s="3">
        <v>-51.6</v>
      </c>
      <c r="BH27" s="3">
        <v>1.6</v>
      </c>
      <c r="BJ27" s="3">
        <v>0.95679999999999998</v>
      </c>
      <c r="BK27" s="3">
        <v>1.6000000000000001E-3</v>
      </c>
    </row>
    <row r="28" spans="1:63" x14ac:dyDescent="0.2">
      <c r="A28" s="3" t="s">
        <v>989</v>
      </c>
      <c r="B28" s="7" t="s">
        <v>997</v>
      </c>
      <c r="C28" s="9" t="s">
        <v>1003</v>
      </c>
      <c r="D28" s="177" t="s">
        <v>1043</v>
      </c>
      <c r="E28" s="110">
        <v>2022</v>
      </c>
      <c r="H28" s="5"/>
      <c r="I28" s="8">
        <v>-5</v>
      </c>
      <c r="J28" s="8">
        <v>0</v>
      </c>
      <c r="K28" s="5" t="s">
        <v>1119</v>
      </c>
      <c r="AB28" s="5"/>
      <c r="AR28" s="178">
        <v>6.5010909639702102E-2</v>
      </c>
      <c r="AS28" s="178">
        <v>42.255964616078565</v>
      </c>
      <c r="AT28" s="179">
        <f t="shared" si="0"/>
        <v>42.320975525718268</v>
      </c>
      <c r="BD28"/>
      <c r="BF28" s="5">
        <v>2023</v>
      </c>
      <c r="BG28" s="3">
        <v>81.400000000000006</v>
      </c>
      <c r="BH28" s="3">
        <v>1.8</v>
      </c>
      <c r="BJ28" s="3">
        <v>1.091</v>
      </c>
      <c r="BK28" s="3">
        <v>1.8E-3</v>
      </c>
    </row>
    <row r="29" spans="1:63" x14ac:dyDescent="0.2">
      <c r="A29" s="3" t="s">
        <v>989</v>
      </c>
      <c r="B29" s="7" t="s">
        <v>997</v>
      </c>
      <c r="C29" s="9" t="s">
        <v>1003</v>
      </c>
      <c r="D29" s="177" t="s">
        <v>1044</v>
      </c>
      <c r="E29" s="110">
        <v>2022</v>
      </c>
      <c r="H29" s="5"/>
      <c r="I29" s="8">
        <v>0</v>
      </c>
      <c r="J29" s="8">
        <v>5</v>
      </c>
      <c r="K29" s="5" t="s">
        <v>1120</v>
      </c>
      <c r="AB29" s="5"/>
      <c r="AR29" s="178">
        <v>0.15352726983029968</v>
      </c>
      <c r="AS29" s="178">
        <v>6.3776903347565863</v>
      </c>
      <c r="AT29" s="179">
        <f t="shared" si="0"/>
        <v>6.5312176045868862</v>
      </c>
      <c r="BD29"/>
      <c r="BF29" s="5">
        <v>2023</v>
      </c>
      <c r="BG29" s="3">
        <v>-69.400000000000006</v>
      </c>
      <c r="BH29" s="3">
        <v>2.4</v>
      </c>
      <c r="BJ29" s="3">
        <v>0.93879999999999997</v>
      </c>
      <c r="BK29" s="3">
        <v>2.3999999999999998E-3</v>
      </c>
    </row>
    <row r="30" spans="1:63" x14ac:dyDescent="0.2">
      <c r="A30" s="3" t="s">
        <v>989</v>
      </c>
      <c r="B30" s="7" t="s">
        <v>997</v>
      </c>
      <c r="C30" s="9" t="s">
        <v>1003</v>
      </c>
      <c r="D30" s="177" t="s">
        <v>1045</v>
      </c>
      <c r="E30" s="110">
        <v>2022</v>
      </c>
      <c r="H30" s="5"/>
      <c r="I30" s="8">
        <v>5</v>
      </c>
      <c r="J30" s="8">
        <v>10</v>
      </c>
      <c r="K30" s="5" t="s">
        <v>1120</v>
      </c>
      <c r="AB30" s="5"/>
      <c r="AR30" s="178">
        <v>0.12804743220785045</v>
      </c>
      <c r="AS30" s="178">
        <v>1.5839463311801099</v>
      </c>
      <c r="AT30" s="179">
        <f t="shared" si="0"/>
        <v>1.7119937633879603</v>
      </c>
      <c r="BD30"/>
      <c r="BF30" s="5">
        <v>2023</v>
      </c>
      <c r="BG30" s="3">
        <v>-169.3</v>
      </c>
      <c r="BH30" s="3">
        <v>1.8</v>
      </c>
      <c r="BJ30" s="3">
        <v>0.83809999999999996</v>
      </c>
      <c r="BK30" s="3">
        <v>1.8E-3</v>
      </c>
    </row>
    <row r="31" spans="1:63" x14ac:dyDescent="0.2">
      <c r="A31" s="3" t="s">
        <v>989</v>
      </c>
      <c r="B31" s="7" t="s">
        <v>997</v>
      </c>
      <c r="C31" s="9" t="s">
        <v>1003</v>
      </c>
      <c r="D31" s="177" t="s">
        <v>1046</v>
      </c>
      <c r="E31" s="110">
        <v>2022</v>
      </c>
      <c r="H31" s="5"/>
      <c r="I31" s="8">
        <v>10</v>
      </c>
      <c r="J31" s="8">
        <v>15</v>
      </c>
      <c r="K31" s="5" t="s">
        <v>1120</v>
      </c>
      <c r="AB31" s="5"/>
      <c r="AR31" s="178">
        <v>0.11384795106931746</v>
      </c>
      <c r="AS31" s="178">
        <v>1.3598035564449078</v>
      </c>
      <c r="AT31" s="179">
        <f t="shared" si="0"/>
        <v>1.4736515075142254</v>
      </c>
      <c r="BD31"/>
      <c r="BF31" s="5">
        <v>2023</v>
      </c>
      <c r="BG31" s="3">
        <v>-1.5</v>
      </c>
      <c r="BH31" s="3">
        <v>2.2000000000000002</v>
      </c>
      <c r="BJ31" s="3">
        <v>1.0074000000000001</v>
      </c>
      <c r="BK31" s="3">
        <v>2.2000000000000001E-3</v>
      </c>
    </row>
    <row r="32" spans="1:63" x14ac:dyDescent="0.2">
      <c r="A32" s="3" t="s">
        <v>989</v>
      </c>
      <c r="B32" s="7" t="s">
        <v>997</v>
      </c>
      <c r="C32" s="9" t="s">
        <v>1003</v>
      </c>
      <c r="D32" s="177" t="s">
        <v>1047</v>
      </c>
      <c r="E32" s="110">
        <v>2022</v>
      </c>
      <c r="H32" s="5"/>
      <c r="I32" s="8">
        <v>15</v>
      </c>
      <c r="J32" s="8">
        <v>20</v>
      </c>
      <c r="K32" s="5" t="s">
        <v>1120</v>
      </c>
      <c r="AB32" s="5"/>
      <c r="AR32" s="178">
        <v>8.3198820796759665E-2</v>
      </c>
      <c r="AS32" s="178">
        <v>1.3814572617933165</v>
      </c>
      <c r="AT32" s="179">
        <f t="shared" si="0"/>
        <v>1.4646560825900763</v>
      </c>
      <c r="BD32"/>
      <c r="BF32" s="5">
        <v>2023</v>
      </c>
      <c r="BG32" s="3">
        <v>-103.8</v>
      </c>
      <c r="BH32" s="3">
        <v>2</v>
      </c>
      <c r="BJ32" s="3">
        <v>0.90410000000000001</v>
      </c>
      <c r="BK32" s="3">
        <v>2E-3</v>
      </c>
    </row>
    <row r="33" spans="1:63" x14ac:dyDescent="0.2">
      <c r="A33" s="3" t="s">
        <v>989</v>
      </c>
      <c r="B33" s="7" t="s">
        <v>997</v>
      </c>
      <c r="C33" s="9" t="s">
        <v>1003</v>
      </c>
      <c r="D33" s="177" t="s">
        <v>1048</v>
      </c>
      <c r="E33" s="110">
        <v>2022</v>
      </c>
      <c r="H33" s="5"/>
      <c r="I33" s="9">
        <v>20</v>
      </c>
      <c r="J33" s="9">
        <v>25</v>
      </c>
      <c r="K33" s="5" t="s">
        <v>1120</v>
      </c>
      <c r="AB33" s="5"/>
      <c r="AR33" s="178">
        <v>0.1172115821827221</v>
      </c>
      <c r="AS33" s="178">
        <v>2.8838834955496564</v>
      </c>
      <c r="AT33" s="179">
        <f t="shared" si="0"/>
        <v>3.0010950777323786</v>
      </c>
      <c r="BD33"/>
      <c r="BF33" s="5">
        <v>2023</v>
      </c>
      <c r="BG33" s="3">
        <v>-212.7</v>
      </c>
      <c r="BH33" s="3">
        <v>1.7</v>
      </c>
      <c r="BJ33" s="3">
        <v>0.79420000000000002</v>
      </c>
      <c r="BK33" s="3">
        <v>1.6999999999999999E-3</v>
      </c>
    </row>
    <row r="34" spans="1:63" x14ac:dyDescent="0.2">
      <c r="A34" s="3" t="s">
        <v>989</v>
      </c>
      <c r="B34" s="7" t="s">
        <v>997</v>
      </c>
      <c r="C34" s="9" t="s">
        <v>1004</v>
      </c>
      <c r="D34" s="177" t="s">
        <v>1049</v>
      </c>
      <c r="E34" s="110">
        <v>2022</v>
      </c>
      <c r="H34" s="5"/>
      <c r="I34" s="8">
        <v>-5</v>
      </c>
      <c r="J34" s="8">
        <v>0</v>
      </c>
      <c r="K34" s="5" t="s">
        <v>1119</v>
      </c>
      <c r="AB34" s="5"/>
      <c r="AR34" s="178">
        <v>0.27535153053188266</v>
      </c>
      <c r="AS34" s="178">
        <v>22.995088025860941</v>
      </c>
      <c r="AT34" s="179">
        <f t="shared" si="0"/>
        <v>23.270439556392823</v>
      </c>
      <c r="BD34"/>
      <c r="BF34" s="5">
        <v>2023</v>
      </c>
      <c r="BG34" s="3">
        <v>63.5</v>
      </c>
      <c r="BH34" s="3">
        <v>1.8</v>
      </c>
      <c r="BJ34" s="3">
        <v>1.073</v>
      </c>
      <c r="BK34" s="3">
        <v>1.8E-3</v>
      </c>
    </row>
    <row r="35" spans="1:63" x14ac:dyDescent="0.2">
      <c r="A35" s="3" t="s">
        <v>989</v>
      </c>
      <c r="B35" s="7" t="s">
        <v>997</v>
      </c>
      <c r="C35" s="9" t="s">
        <v>1004</v>
      </c>
      <c r="D35" s="177" t="s">
        <v>1050</v>
      </c>
      <c r="E35" s="110">
        <v>2022</v>
      </c>
      <c r="H35" s="5"/>
      <c r="I35" s="8">
        <v>0</v>
      </c>
      <c r="J35" s="8">
        <v>5</v>
      </c>
      <c r="K35" s="5" t="s">
        <v>1120</v>
      </c>
      <c r="AB35" s="5"/>
      <c r="AR35" s="178">
        <v>0.37078418141155089</v>
      </c>
      <c r="AS35" s="178">
        <v>1.7953398908945497</v>
      </c>
      <c r="AT35" s="179">
        <f t="shared" si="0"/>
        <v>2.1661240723061006</v>
      </c>
      <c r="BD35"/>
      <c r="BF35" s="5">
        <v>2023</v>
      </c>
      <c r="BG35" s="3">
        <v>-196.4</v>
      </c>
      <c r="BH35" s="3">
        <v>1.7</v>
      </c>
      <c r="BJ35" s="3">
        <v>0.81079999999999997</v>
      </c>
      <c r="BK35" s="3">
        <v>1.6999999999999999E-3</v>
      </c>
    </row>
    <row r="36" spans="1:63" x14ac:dyDescent="0.2">
      <c r="A36" s="3" t="s">
        <v>989</v>
      </c>
      <c r="B36" s="7" t="s">
        <v>997</v>
      </c>
      <c r="C36" s="9" t="s">
        <v>1004</v>
      </c>
      <c r="D36" s="177" t="s">
        <v>1051</v>
      </c>
      <c r="E36" s="110">
        <v>2022</v>
      </c>
      <c r="H36" s="5"/>
      <c r="I36" s="8">
        <v>5</v>
      </c>
      <c r="J36" s="8">
        <v>10</v>
      </c>
      <c r="K36" s="5" t="s">
        <v>1120</v>
      </c>
      <c r="AB36" s="5"/>
      <c r="AR36" s="178">
        <v>0.34854467694435159</v>
      </c>
      <c r="AS36" s="178">
        <v>0.55128993096512913</v>
      </c>
      <c r="AT36" s="179">
        <f t="shared" si="0"/>
        <v>0.89983460790948078</v>
      </c>
      <c r="BD36"/>
      <c r="BF36" s="5">
        <v>2023</v>
      </c>
      <c r="BG36" s="3">
        <v>-410.7</v>
      </c>
      <c r="BH36" s="3">
        <v>1.5</v>
      </c>
      <c r="BJ36" s="3">
        <v>0.59450000000000003</v>
      </c>
      <c r="BK36" s="3">
        <v>1.5E-3</v>
      </c>
    </row>
    <row r="37" spans="1:63" x14ac:dyDescent="0.2">
      <c r="A37" s="3" t="s">
        <v>989</v>
      </c>
      <c r="B37" s="7" t="s">
        <v>997</v>
      </c>
      <c r="C37" s="9" t="s">
        <v>1004</v>
      </c>
      <c r="D37" s="177" t="s">
        <v>1052</v>
      </c>
      <c r="E37" s="110">
        <v>2022</v>
      </c>
      <c r="H37" s="5"/>
      <c r="I37" s="8">
        <v>10</v>
      </c>
      <c r="J37" s="8">
        <v>15</v>
      </c>
      <c r="K37" s="5" t="s">
        <v>1120</v>
      </c>
      <c r="AB37" s="5"/>
      <c r="AR37" s="178">
        <v>0.28756431561202883</v>
      </c>
      <c r="AS37" s="178">
        <v>0.70528143297581369</v>
      </c>
      <c r="AT37" s="179">
        <f t="shared" si="0"/>
        <v>0.99284574858784258</v>
      </c>
      <c r="BD37"/>
      <c r="BF37" s="5">
        <v>2023</v>
      </c>
      <c r="BG37" s="3">
        <v>-222.3</v>
      </c>
      <c r="BH37" s="3">
        <v>1.6</v>
      </c>
      <c r="BJ37" s="3">
        <v>0.78459999999999996</v>
      </c>
      <c r="BK37" s="3">
        <v>1.6000000000000001E-3</v>
      </c>
    </row>
    <row r="38" spans="1:63" x14ac:dyDescent="0.2">
      <c r="A38" s="3" t="s">
        <v>989</v>
      </c>
      <c r="B38" s="7" t="s">
        <v>997</v>
      </c>
      <c r="C38" s="9" t="s">
        <v>1005</v>
      </c>
      <c r="D38" s="177" t="s">
        <v>1053</v>
      </c>
      <c r="E38" s="110">
        <v>2022</v>
      </c>
      <c r="H38" s="5"/>
      <c r="I38" s="8">
        <v>-5</v>
      </c>
      <c r="J38" s="8">
        <v>0</v>
      </c>
      <c r="K38" s="5" t="s">
        <v>1119</v>
      </c>
      <c r="AB38" s="5"/>
      <c r="AR38" s="178">
        <v>4.2855269231761452E-2</v>
      </c>
      <c r="AS38" s="178">
        <v>51.794911341078887</v>
      </c>
      <c r="AT38" s="179">
        <f t="shared" si="0"/>
        <v>51.837766610310645</v>
      </c>
      <c r="BD38"/>
      <c r="BF38" s="5">
        <v>2023</v>
      </c>
      <c r="BG38" s="3">
        <v>49.8</v>
      </c>
      <c r="BH38" s="3">
        <v>1.8</v>
      </c>
      <c r="BJ38" s="3">
        <v>1.0590999999999999</v>
      </c>
      <c r="BK38" s="3">
        <v>1.8E-3</v>
      </c>
    </row>
    <row r="39" spans="1:63" x14ac:dyDescent="0.2">
      <c r="A39" s="3" t="s">
        <v>989</v>
      </c>
      <c r="B39" s="7" t="s">
        <v>997</v>
      </c>
      <c r="C39" s="9" t="s">
        <v>1005</v>
      </c>
      <c r="D39" s="177" t="s">
        <v>1054</v>
      </c>
      <c r="E39" s="110">
        <v>2022</v>
      </c>
      <c r="H39" s="5"/>
      <c r="I39" s="8">
        <v>0</v>
      </c>
      <c r="J39" s="8">
        <v>5</v>
      </c>
      <c r="K39" s="5" t="s">
        <v>1120</v>
      </c>
      <c r="AB39" s="5"/>
      <c r="AR39" s="178">
        <v>0.20595390453239712</v>
      </c>
      <c r="AS39" s="178">
        <v>1.8642297952045541</v>
      </c>
      <c r="AT39" s="179">
        <f t="shared" si="0"/>
        <v>2.0701836997369512</v>
      </c>
      <c r="BD39"/>
      <c r="BF39" s="5">
        <v>2023</v>
      </c>
      <c r="BG39" s="3">
        <v>-91.4</v>
      </c>
      <c r="BH39" s="3">
        <v>1.9</v>
      </c>
      <c r="BJ39" s="3">
        <v>0.91669999999999996</v>
      </c>
      <c r="BK39" s="3">
        <v>1.9E-3</v>
      </c>
    </row>
    <row r="40" spans="1:63" x14ac:dyDescent="0.2">
      <c r="A40" s="3" t="s">
        <v>989</v>
      </c>
      <c r="B40" s="7" t="s">
        <v>997</v>
      </c>
      <c r="C40" s="9" t="s">
        <v>1005</v>
      </c>
      <c r="D40" s="177" t="s">
        <v>1055</v>
      </c>
      <c r="E40" s="110">
        <v>2022</v>
      </c>
      <c r="H40" s="5"/>
      <c r="I40" s="8">
        <v>5</v>
      </c>
      <c r="J40" s="8">
        <v>10</v>
      </c>
      <c r="K40" s="5" t="s">
        <v>1120</v>
      </c>
      <c r="AB40" s="5"/>
      <c r="AR40" s="178">
        <v>0.16901664864407898</v>
      </c>
      <c r="AS40" s="178">
        <v>0.59895603086618032</v>
      </c>
      <c r="AT40" s="179">
        <f t="shared" si="0"/>
        <v>0.76797267951025927</v>
      </c>
      <c r="BD40"/>
      <c r="BF40" s="5">
        <v>2023</v>
      </c>
      <c r="BG40" s="3">
        <v>-260.7</v>
      </c>
      <c r="BH40" s="3">
        <v>1.8</v>
      </c>
      <c r="BJ40" s="3">
        <v>0.74580000000000002</v>
      </c>
      <c r="BK40" s="3">
        <v>1.8E-3</v>
      </c>
    </row>
    <row r="41" spans="1:63" x14ac:dyDescent="0.2">
      <c r="A41" s="3" t="s">
        <v>989</v>
      </c>
      <c r="B41" s="7" t="s">
        <v>997</v>
      </c>
      <c r="C41" s="9" t="s">
        <v>1005</v>
      </c>
      <c r="D41" s="177" t="s">
        <v>1056</v>
      </c>
      <c r="E41" s="110">
        <v>2022</v>
      </c>
      <c r="H41" s="5"/>
      <c r="I41" s="8">
        <v>10</v>
      </c>
      <c r="J41" s="8">
        <v>15</v>
      </c>
      <c r="K41" s="5" t="s">
        <v>1120</v>
      </c>
      <c r="AB41" s="5"/>
      <c r="AR41" s="178">
        <v>0.25247916400147102</v>
      </c>
      <c r="AS41" s="178">
        <v>0.56209392613487652</v>
      </c>
      <c r="AT41" s="179">
        <f t="shared" si="0"/>
        <v>0.81457309013634749</v>
      </c>
      <c r="BD41"/>
      <c r="BF41" s="5">
        <v>2023</v>
      </c>
      <c r="BG41" s="3">
        <v>-341.2</v>
      </c>
      <c r="BH41" s="3">
        <v>1.8</v>
      </c>
      <c r="BJ41" s="3">
        <v>0.66459999999999997</v>
      </c>
      <c r="BK41" s="3">
        <v>1.8E-3</v>
      </c>
    </row>
    <row r="42" spans="1:63" x14ac:dyDescent="0.2">
      <c r="A42" s="3" t="s">
        <v>989</v>
      </c>
      <c r="B42" s="7" t="s">
        <v>997</v>
      </c>
      <c r="C42" s="9" t="s">
        <v>1006</v>
      </c>
      <c r="D42" s="177" t="s">
        <v>1057</v>
      </c>
      <c r="E42" s="110">
        <v>2022</v>
      </c>
      <c r="H42" s="5"/>
      <c r="I42" s="8">
        <v>-5</v>
      </c>
      <c r="J42" s="8">
        <v>0</v>
      </c>
      <c r="K42" s="5" t="s">
        <v>1119</v>
      </c>
      <c r="AB42" s="5"/>
      <c r="AR42" s="178">
        <v>3.9148022081202272E-2</v>
      </c>
      <c r="AS42" s="178">
        <v>52.558270200664843</v>
      </c>
      <c r="AT42" s="179">
        <f t="shared" si="0"/>
        <v>52.597418222746043</v>
      </c>
      <c r="BD42"/>
      <c r="BF42" s="5">
        <v>2023</v>
      </c>
      <c r="BG42" s="3">
        <v>70.5</v>
      </c>
      <c r="BH42" s="3">
        <v>1.9</v>
      </c>
      <c r="BJ42" s="3">
        <v>1.08</v>
      </c>
      <c r="BK42" s="3">
        <v>1.9E-3</v>
      </c>
    </row>
    <row r="43" spans="1:63" x14ac:dyDescent="0.2">
      <c r="A43" s="3" t="s">
        <v>989</v>
      </c>
      <c r="B43" s="7" t="s">
        <v>997</v>
      </c>
      <c r="C43" s="9" t="s">
        <v>1006</v>
      </c>
      <c r="D43" s="177" t="s">
        <v>1058</v>
      </c>
      <c r="E43" s="110">
        <v>2022</v>
      </c>
      <c r="H43" s="5"/>
      <c r="I43" s="8">
        <v>0</v>
      </c>
      <c r="J43" s="8">
        <v>5</v>
      </c>
      <c r="K43" s="5" t="s">
        <v>1120</v>
      </c>
      <c r="AB43" s="5"/>
      <c r="AR43" s="178">
        <v>0.10157730820555323</v>
      </c>
      <c r="AS43" s="178">
        <v>9.2947620797586854</v>
      </c>
      <c r="AT43" s="179">
        <f t="shared" si="0"/>
        <v>9.3963393879642378</v>
      </c>
      <c r="BD43"/>
      <c r="BF43" s="5">
        <v>2023</v>
      </c>
      <c r="BG43" s="3">
        <v>50.6</v>
      </c>
      <c r="BH43" s="3">
        <v>1.8</v>
      </c>
      <c r="BJ43" s="3">
        <v>1.0599000000000001</v>
      </c>
      <c r="BK43" s="3">
        <v>1.8E-3</v>
      </c>
    </row>
    <row r="44" spans="1:63" x14ac:dyDescent="0.2">
      <c r="A44" s="3" t="s">
        <v>989</v>
      </c>
      <c r="B44" s="7" t="s">
        <v>997</v>
      </c>
      <c r="C44" s="9" t="s">
        <v>1006</v>
      </c>
      <c r="D44" s="177" t="s">
        <v>1059</v>
      </c>
      <c r="E44" s="110">
        <v>2022</v>
      </c>
      <c r="H44" s="5"/>
      <c r="I44" s="8">
        <v>5</v>
      </c>
      <c r="J44" s="8">
        <v>10</v>
      </c>
      <c r="K44" s="5" t="s">
        <v>1120</v>
      </c>
      <c r="AB44" s="5"/>
      <c r="AR44" s="178">
        <v>0.10850157335788135</v>
      </c>
      <c r="AS44" s="178">
        <v>0.79893024210360264</v>
      </c>
      <c r="AT44" s="179">
        <f t="shared" si="0"/>
        <v>0.90743181546148399</v>
      </c>
      <c r="BD44"/>
      <c r="BF44" s="5">
        <v>2023</v>
      </c>
      <c r="BG44" s="3">
        <v>-236.3</v>
      </c>
      <c r="BH44" s="3">
        <v>1.7</v>
      </c>
      <c r="BJ44" s="3">
        <v>0.77049999999999996</v>
      </c>
      <c r="BK44" s="3">
        <v>1.6999999999999999E-3</v>
      </c>
    </row>
    <row r="45" spans="1:63" x14ac:dyDescent="0.2">
      <c r="A45" s="3" t="s">
        <v>989</v>
      </c>
      <c r="B45" s="7" t="s">
        <v>997</v>
      </c>
      <c r="C45" s="9" t="s">
        <v>1006</v>
      </c>
      <c r="D45" s="177" t="s">
        <v>1060</v>
      </c>
      <c r="E45" s="110">
        <v>2022</v>
      </c>
      <c r="H45" s="5"/>
      <c r="I45" s="8">
        <v>10</v>
      </c>
      <c r="J45" s="8">
        <v>15</v>
      </c>
      <c r="K45" s="5" t="s">
        <v>1120</v>
      </c>
      <c r="AB45" s="5"/>
      <c r="AR45" s="178">
        <v>7.8661326571624404E-2</v>
      </c>
      <c r="AS45" s="178">
        <v>0.47904961191802709</v>
      </c>
      <c r="AT45" s="179">
        <f t="shared" si="0"/>
        <v>0.55771093848965148</v>
      </c>
      <c r="BD45"/>
      <c r="BF45" s="5">
        <v>2023</v>
      </c>
      <c r="BG45" s="3">
        <v>-303.89999999999998</v>
      </c>
      <c r="BH45" s="3">
        <v>1.8</v>
      </c>
      <c r="BJ45" s="3">
        <v>0.70230000000000004</v>
      </c>
      <c r="BK45" s="3">
        <v>1.8E-3</v>
      </c>
    </row>
    <row r="46" spans="1:63" x14ac:dyDescent="0.2">
      <c r="A46" s="3" t="s">
        <v>989</v>
      </c>
      <c r="B46" s="7" t="s">
        <v>997</v>
      </c>
      <c r="C46" s="9" t="s">
        <v>1007</v>
      </c>
      <c r="D46" s="177" t="s">
        <v>1061</v>
      </c>
      <c r="E46" s="110">
        <v>2022</v>
      </c>
      <c r="H46" s="5"/>
      <c r="I46" s="8">
        <v>-5</v>
      </c>
      <c r="J46" s="8">
        <v>0</v>
      </c>
      <c r="K46" s="5" t="s">
        <v>1119</v>
      </c>
      <c r="AB46" s="5"/>
      <c r="AR46" s="178"/>
      <c r="AS46" s="178">
        <v>53.110658339642299</v>
      </c>
      <c r="AT46" s="179">
        <f t="shared" si="0"/>
        <v>53.110658339642299</v>
      </c>
      <c r="BD46"/>
      <c r="BF46" s="5">
        <v>2023</v>
      </c>
      <c r="BG46" s="3">
        <v>112.2</v>
      </c>
      <c r="BH46" s="3">
        <v>2</v>
      </c>
      <c r="BJ46" s="3">
        <v>1.1221000000000001</v>
      </c>
      <c r="BK46" s="3">
        <v>2E-3</v>
      </c>
    </row>
    <row r="47" spans="1:63" x14ac:dyDescent="0.2">
      <c r="A47" s="3" t="s">
        <v>989</v>
      </c>
      <c r="B47" s="7" t="s">
        <v>997</v>
      </c>
      <c r="C47" s="9" t="s">
        <v>1007</v>
      </c>
      <c r="D47" s="177" t="s">
        <v>1062</v>
      </c>
      <c r="E47" s="110">
        <v>2022</v>
      </c>
      <c r="H47" s="5"/>
      <c r="I47" s="8">
        <v>0</v>
      </c>
      <c r="J47" s="8">
        <v>5</v>
      </c>
      <c r="K47" s="5" t="s">
        <v>1120</v>
      </c>
      <c r="AB47" s="5"/>
      <c r="AR47" s="178">
        <v>0.32644969033133991</v>
      </c>
      <c r="AS47" s="178">
        <v>3.7138572971123942</v>
      </c>
      <c r="AT47" s="179">
        <f t="shared" si="0"/>
        <v>4.0403069874437341</v>
      </c>
      <c r="BD47"/>
      <c r="BF47" s="5">
        <v>2023</v>
      </c>
      <c r="BG47" s="3">
        <v>-84.9</v>
      </c>
      <c r="BH47" s="3">
        <v>1.9</v>
      </c>
      <c r="BJ47" s="3">
        <v>0.92320000000000002</v>
      </c>
      <c r="BK47" s="3">
        <v>1.9E-3</v>
      </c>
    </row>
    <row r="48" spans="1:63" x14ac:dyDescent="0.2">
      <c r="A48" s="3" t="s">
        <v>989</v>
      </c>
      <c r="B48" s="7" t="s">
        <v>997</v>
      </c>
      <c r="C48" s="9" t="s">
        <v>1007</v>
      </c>
      <c r="D48" s="177" t="s">
        <v>1063</v>
      </c>
      <c r="E48" s="110">
        <v>2022</v>
      </c>
      <c r="H48" s="5"/>
      <c r="I48" s="8">
        <v>5</v>
      </c>
      <c r="J48" s="8">
        <v>10</v>
      </c>
      <c r="K48" s="5" t="s">
        <v>1120</v>
      </c>
      <c r="AB48" s="5"/>
      <c r="AR48" s="178">
        <v>0.24089280539680291</v>
      </c>
      <c r="AS48" s="178">
        <v>0.70284272048381691</v>
      </c>
      <c r="AT48" s="179">
        <f t="shared" si="0"/>
        <v>0.94373552588061982</v>
      </c>
      <c r="BD48"/>
      <c r="BF48" s="5">
        <v>2023</v>
      </c>
      <c r="BG48" s="3">
        <v>-298.60000000000002</v>
      </c>
      <c r="BH48" s="3">
        <v>1.5</v>
      </c>
      <c r="BJ48" s="3">
        <v>0.7077</v>
      </c>
      <c r="BK48" s="3">
        <v>1.5E-3</v>
      </c>
    </row>
    <row r="49" spans="1:63" x14ac:dyDescent="0.2">
      <c r="A49" s="3" t="s">
        <v>989</v>
      </c>
      <c r="B49" s="7" t="s">
        <v>997</v>
      </c>
      <c r="C49" s="9" t="s">
        <v>1007</v>
      </c>
      <c r="D49" s="177" t="s">
        <v>1064</v>
      </c>
      <c r="E49" s="110">
        <v>2022</v>
      </c>
      <c r="H49" s="5"/>
      <c r="I49" s="8">
        <v>10</v>
      </c>
      <c r="J49" s="8">
        <v>15</v>
      </c>
      <c r="K49" s="5" t="s">
        <v>1120</v>
      </c>
      <c r="AB49" s="5"/>
      <c r="AR49" s="178">
        <v>0.14592710699085418</v>
      </c>
      <c r="AS49" s="178">
        <v>0.55952613753814573</v>
      </c>
      <c r="AT49" s="179">
        <f t="shared" si="0"/>
        <v>0.70545324452899993</v>
      </c>
      <c r="BD49"/>
      <c r="BF49" s="5">
        <v>2023</v>
      </c>
      <c r="BG49" s="3">
        <v>-164.3</v>
      </c>
      <c r="BH49" s="3">
        <v>2.1</v>
      </c>
      <c r="BJ49" s="3">
        <v>0.84319999999999995</v>
      </c>
      <c r="BK49" s="3">
        <v>2.0999999999999999E-3</v>
      </c>
    </row>
    <row r="50" spans="1:63" x14ac:dyDescent="0.2">
      <c r="A50" s="3" t="s">
        <v>989</v>
      </c>
      <c r="B50" s="7" t="s">
        <v>997</v>
      </c>
      <c r="C50" s="9" t="s">
        <v>1007</v>
      </c>
      <c r="D50" s="177" t="s">
        <v>1065</v>
      </c>
      <c r="E50" s="110">
        <v>2022</v>
      </c>
      <c r="H50" s="5"/>
      <c r="I50" s="8">
        <v>15</v>
      </c>
      <c r="J50" s="8">
        <v>20</v>
      </c>
      <c r="K50" s="5" t="s">
        <v>1120</v>
      </c>
      <c r="AB50" s="5"/>
      <c r="AR50" s="178">
        <v>0.10648468868995072</v>
      </c>
      <c r="AS50" s="178">
        <v>1.2244602694574083</v>
      </c>
      <c r="AT50" s="179">
        <f t="shared" si="0"/>
        <v>1.3309449581473589</v>
      </c>
      <c r="BD50"/>
      <c r="BF50" s="5">
        <v>2023</v>
      </c>
      <c r="BG50" s="3">
        <v>-15.2</v>
      </c>
      <c r="BH50" s="3">
        <v>2</v>
      </c>
      <c r="BJ50" s="3">
        <v>0.99360000000000004</v>
      </c>
      <c r="BK50" s="3">
        <v>2E-3</v>
      </c>
    </row>
    <row r="51" spans="1:63" x14ac:dyDescent="0.2">
      <c r="A51" s="3" t="s">
        <v>989</v>
      </c>
      <c r="B51" s="7" t="s">
        <v>997</v>
      </c>
      <c r="C51" s="9" t="s">
        <v>1007</v>
      </c>
      <c r="D51" s="177" t="s">
        <v>1066</v>
      </c>
      <c r="E51" s="110">
        <v>2022</v>
      </c>
      <c r="H51" s="5"/>
      <c r="I51" s="9">
        <v>20</v>
      </c>
      <c r="J51" s="9">
        <v>25</v>
      </c>
      <c r="K51" s="5" t="s">
        <v>1120</v>
      </c>
      <c r="AB51" s="5"/>
      <c r="AR51" s="178">
        <v>7.8982319569924506E-2</v>
      </c>
      <c r="AS51" s="178">
        <v>0.96443238805420461</v>
      </c>
      <c r="AT51" s="179">
        <f t="shared" si="0"/>
        <v>1.0434147076241291</v>
      </c>
      <c r="BD51"/>
      <c r="BF51" s="5">
        <v>2023</v>
      </c>
      <c r="BG51" s="3">
        <v>-6.1</v>
      </c>
      <c r="BH51" s="3">
        <v>2.2000000000000002</v>
      </c>
      <c r="BJ51" s="3">
        <v>1.0027999999999999</v>
      </c>
      <c r="BK51" s="3">
        <v>2.2000000000000001E-3</v>
      </c>
    </row>
    <row r="52" spans="1:63" x14ac:dyDescent="0.2">
      <c r="A52" s="3" t="s">
        <v>989</v>
      </c>
      <c r="B52" s="7" t="s">
        <v>997</v>
      </c>
      <c r="C52" s="9" t="s">
        <v>1008</v>
      </c>
      <c r="D52" s="177" t="s">
        <v>1067</v>
      </c>
      <c r="E52" s="110">
        <v>2022</v>
      </c>
      <c r="H52" s="5"/>
      <c r="I52" s="8">
        <v>-5</v>
      </c>
      <c r="J52" s="8">
        <v>0</v>
      </c>
      <c r="K52" s="5" t="s">
        <v>1119</v>
      </c>
      <c r="AB52" s="5"/>
      <c r="AR52" s="178">
        <v>3.4715336061644564E-2</v>
      </c>
      <c r="AS52" s="178">
        <v>52.387021977508738</v>
      </c>
      <c r="AT52" s="179">
        <f t="shared" si="0"/>
        <v>52.421737313570382</v>
      </c>
      <c r="BD52"/>
      <c r="BF52" s="5">
        <v>2023</v>
      </c>
      <c r="BG52" s="3">
        <v>76.7</v>
      </c>
      <c r="BH52" s="3">
        <v>2.1</v>
      </c>
      <c r="BJ52" s="3">
        <v>1.0863</v>
      </c>
      <c r="BK52" s="3">
        <v>2.0999999999999999E-3</v>
      </c>
    </row>
    <row r="53" spans="1:63" x14ac:dyDescent="0.2">
      <c r="A53" s="3" t="s">
        <v>989</v>
      </c>
      <c r="B53" s="7" t="s">
        <v>997</v>
      </c>
      <c r="C53" s="9" t="s">
        <v>1008</v>
      </c>
      <c r="D53" s="177" t="s">
        <v>1068</v>
      </c>
      <c r="E53" s="110">
        <v>2022</v>
      </c>
      <c r="H53" s="5"/>
      <c r="I53" s="8">
        <v>0</v>
      </c>
      <c r="J53" s="8">
        <v>5</v>
      </c>
      <c r="K53" s="5" t="s">
        <v>1120</v>
      </c>
      <c r="AB53" s="5"/>
      <c r="AR53" s="178">
        <v>0.19862073724972182</v>
      </c>
      <c r="AS53" s="178">
        <v>2.1982913967958129</v>
      </c>
      <c r="AT53" s="179">
        <f t="shared" si="0"/>
        <v>2.3969121340455346</v>
      </c>
      <c r="BD53"/>
      <c r="BF53" s="5">
        <v>2023</v>
      </c>
      <c r="BG53" s="3">
        <v>-108.4</v>
      </c>
      <c r="BH53" s="3">
        <v>2.2000000000000002</v>
      </c>
      <c r="BJ53" s="3">
        <v>0.89959999999999996</v>
      </c>
      <c r="BK53" s="3">
        <v>2.2000000000000001E-3</v>
      </c>
    </row>
    <row r="54" spans="1:63" x14ac:dyDescent="0.2">
      <c r="A54" s="3" t="s">
        <v>989</v>
      </c>
      <c r="B54" s="7" t="s">
        <v>997</v>
      </c>
      <c r="C54" s="9" t="s">
        <v>1008</v>
      </c>
      <c r="D54" s="177" t="s">
        <v>1069</v>
      </c>
      <c r="E54" s="110">
        <v>2022</v>
      </c>
      <c r="H54" s="5"/>
      <c r="I54" s="8">
        <v>5</v>
      </c>
      <c r="J54" s="8">
        <v>10</v>
      </c>
      <c r="K54" s="5" t="s">
        <v>1120</v>
      </c>
      <c r="AB54" s="5"/>
      <c r="AR54" s="178">
        <v>0.1811574286498811</v>
      </c>
      <c r="AS54" s="178">
        <v>0.66769530554950007</v>
      </c>
      <c r="AT54" s="179">
        <f t="shared" si="0"/>
        <v>0.84885273419938123</v>
      </c>
      <c r="BD54"/>
      <c r="BF54" s="5">
        <v>2023</v>
      </c>
      <c r="BG54" s="3">
        <v>-217.7</v>
      </c>
      <c r="BH54" s="3">
        <v>1.9</v>
      </c>
      <c r="BJ54" s="3">
        <v>0.7893</v>
      </c>
      <c r="BK54" s="3">
        <v>1.9E-3</v>
      </c>
    </row>
    <row r="55" spans="1:63" x14ac:dyDescent="0.2">
      <c r="A55" s="3" t="s">
        <v>989</v>
      </c>
      <c r="B55" s="7" t="s">
        <v>997</v>
      </c>
      <c r="C55" s="9" t="s">
        <v>1008</v>
      </c>
      <c r="D55" s="177" t="s">
        <v>1070</v>
      </c>
      <c r="E55" s="110">
        <v>2022</v>
      </c>
      <c r="H55" s="5"/>
      <c r="I55" s="8">
        <v>10</v>
      </c>
      <c r="J55" s="8">
        <v>15</v>
      </c>
      <c r="K55" s="5" t="s">
        <v>1120</v>
      </c>
      <c r="AB55" s="5"/>
      <c r="AR55" s="178">
        <v>0.1327753595237314</v>
      </c>
      <c r="AS55" s="178">
        <v>1.3269165200210544</v>
      </c>
      <c r="AT55" s="179">
        <f t="shared" si="0"/>
        <v>1.4596918795447857</v>
      </c>
      <c r="BD55"/>
      <c r="BF55" s="5">
        <v>2023</v>
      </c>
      <c r="BG55" s="3">
        <v>-34</v>
      </c>
      <c r="BH55" s="3">
        <v>2.4</v>
      </c>
      <c r="BJ55" s="3">
        <v>0.97460000000000002</v>
      </c>
      <c r="BK55" s="3">
        <v>2.3999999999999998E-3</v>
      </c>
    </row>
    <row r="56" spans="1:63" x14ac:dyDescent="0.2">
      <c r="A56" s="3" t="s">
        <v>989</v>
      </c>
      <c r="B56" s="7" t="s">
        <v>997</v>
      </c>
      <c r="C56" s="9" t="s">
        <v>1008</v>
      </c>
      <c r="D56" s="177" t="s">
        <v>1071</v>
      </c>
      <c r="E56" s="110">
        <v>2022</v>
      </c>
      <c r="H56" s="5"/>
      <c r="I56" s="8">
        <v>15</v>
      </c>
      <c r="J56" s="8">
        <v>20</v>
      </c>
      <c r="K56" s="5" t="s">
        <v>1120</v>
      </c>
      <c r="AB56" s="5"/>
      <c r="AR56" s="178">
        <v>0.13039503201010541</v>
      </c>
      <c r="AS56" s="178">
        <v>1.4183533666692612</v>
      </c>
      <c r="AT56" s="179">
        <f t="shared" si="0"/>
        <v>1.5487483986793666</v>
      </c>
      <c r="BD56"/>
      <c r="BF56" s="5">
        <v>2023</v>
      </c>
      <c r="BG56" s="3">
        <v>-34.799999999999997</v>
      </c>
      <c r="BH56" s="3">
        <v>2.2000000000000002</v>
      </c>
      <c r="BJ56" s="3">
        <v>0.97370000000000001</v>
      </c>
      <c r="BK56" s="3">
        <v>2.2000000000000001E-3</v>
      </c>
    </row>
    <row r="57" spans="1:63" x14ac:dyDescent="0.2">
      <c r="A57" s="3" t="s">
        <v>989</v>
      </c>
      <c r="B57" s="7" t="s">
        <v>997</v>
      </c>
      <c r="C57" s="9" t="s">
        <v>1009</v>
      </c>
      <c r="D57" s="177" t="s">
        <v>1072</v>
      </c>
      <c r="E57" s="110">
        <v>2022</v>
      </c>
      <c r="H57" s="5"/>
      <c r="I57" s="8">
        <v>0</v>
      </c>
      <c r="J57" s="8">
        <v>5</v>
      </c>
      <c r="K57" s="5" t="s">
        <v>1120</v>
      </c>
      <c r="AB57" s="5"/>
      <c r="AR57" s="178">
        <v>0.4606155679755054</v>
      </c>
      <c r="AS57" s="178">
        <v>2.4887228828139101</v>
      </c>
      <c r="AT57" s="179">
        <f t="shared" si="0"/>
        <v>2.9493384507894156</v>
      </c>
      <c r="BD57"/>
      <c r="BF57" s="5">
        <v>2023</v>
      </c>
      <c r="BG57" s="3">
        <v>-273.8</v>
      </c>
      <c r="BH57" s="3">
        <v>1.6</v>
      </c>
      <c r="BJ57" s="3">
        <v>0.73270000000000002</v>
      </c>
      <c r="BK57" s="3">
        <v>1.6000000000000001E-3</v>
      </c>
    </row>
    <row r="58" spans="1:63" x14ac:dyDescent="0.2">
      <c r="A58" s="3" t="s">
        <v>989</v>
      </c>
      <c r="B58" s="7" t="s">
        <v>997</v>
      </c>
      <c r="C58" s="9" t="s">
        <v>1009</v>
      </c>
      <c r="D58" s="177" t="s">
        <v>1073</v>
      </c>
      <c r="E58" s="110">
        <v>2022</v>
      </c>
      <c r="H58" s="5"/>
      <c r="I58" s="8">
        <v>5</v>
      </c>
      <c r="J58" s="8">
        <v>10</v>
      </c>
      <c r="K58" s="5" t="s">
        <v>1120</v>
      </c>
      <c r="AB58" s="5"/>
      <c r="AR58" s="178">
        <v>0.4796409551211388</v>
      </c>
      <c r="AS58" s="178">
        <v>1.3103067884973605</v>
      </c>
      <c r="AT58" s="179">
        <f t="shared" si="0"/>
        <v>1.7899477436184994</v>
      </c>
      <c r="BD58"/>
      <c r="BF58" s="5">
        <v>2023</v>
      </c>
      <c r="BG58" s="3">
        <v>-385.8</v>
      </c>
      <c r="BH58" s="3">
        <v>1.7</v>
      </c>
      <c r="BJ58" s="3">
        <v>0.61960000000000004</v>
      </c>
      <c r="BK58" s="3">
        <v>1.6999999999999999E-3</v>
      </c>
    </row>
    <row r="59" spans="1:63" x14ac:dyDescent="0.2">
      <c r="A59" s="3" t="s">
        <v>989</v>
      </c>
      <c r="B59" s="7" t="s">
        <v>997</v>
      </c>
      <c r="C59" s="9" t="s">
        <v>1009</v>
      </c>
      <c r="D59" s="177" t="s">
        <v>1074</v>
      </c>
      <c r="E59" s="110">
        <v>2022</v>
      </c>
      <c r="H59" s="5"/>
      <c r="I59" s="8">
        <v>10</v>
      </c>
      <c r="J59" s="8">
        <v>15</v>
      </c>
      <c r="K59" s="5" t="s">
        <v>1120</v>
      </c>
      <c r="AB59" s="5"/>
      <c r="AR59" s="178">
        <v>0.31060674502762819</v>
      </c>
      <c r="AS59" s="178">
        <v>0.71344998051916408</v>
      </c>
      <c r="AT59" s="179">
        <f t="shared" si="0"/>
        <v>1.0240567255467923</v>
      </c>
      <c r="BD59"/>
      <c r="BF59" s="5">
        <v>2023</v>
      </c>
      <c r="BG59" s="3">
        <v>-383.8</v>
      </c>
      <c r="BH59" s="3">
        <v>1.4</v>
      </c>
      <c r="BJ59" s="3">
        <v>0.62160000000000004</v>
      </c>
      <c r="BK59" s="3">
        <v>1.4E-3</v>
      </c>
    </row>
    <row r="60" spans="1:63" x14ac:dyDescent="0.2">
      <c r="A60" s="3" t="s">
        <v>989</v>
      </c>
      <c r="B60" s="7" t="s">
        <v>997</v>
      </c>
      <c r="C60" s="9" t="s">
        <v>1010</v>
      </c>
      <c r="D60" s="177" t="s">
        <v>1075</v>
      </c>
      <c r="E60" s="110">
        <v>2022</v>
      </c>
      <c r="H60" s="5"/>
      <c r="I60" s="8">
        <v>-5</v>
      </c>
      <c r="J60" s="8">
        <v>0</v>
      </c>
      <c r="K60" s="5" t="s">
        <v>1119</v>
      </c>
      <c r="AB60" s="5"/>
      <c r="AR60" s="178"/>
      <c r="AS60" s="178">
        <v>52.313464809960465</v>
      </c>
      <c r="AT60" s="179">
        <f t="shared" si="0"/>
        <v>52.313464809960465</v>
      </c>
      <c r="BD60"/>
      <c r="BF60" s="5">
        <v>2023</v>
      </c>
      <c r="BG60" s="3">
        <v>136.1</v>
      </c>
      <c r="BH60" s="3">
        <v>2</v>
      </c>
      <c r="BJ60" s="3">
        <v>1.1462000000000001</v>
      </c>
      <c r="BK60" s="3">
        <v>2E-3</v>
      </c>
    </row>
    <row r="61" spans="1:63" x14ac:dyDescent="0.2">
      <c r="A61" s="3" t="s">
        <v>989</v>
      </c>
      <c r="B61" s="7" t="s">
        <v>997</v>
      </c>
      <c r="C61" s="9" t="s">
        <v>1010</v>
      </c>
      <c r="D61" s="177" t="s">
        <v>1076</v>
      </c>
      <c r="E61" s="110">
        <v>2022</v>
      </c>
      <c r="H61" s="5"/>
      <c r="I61" s="8">
        <v>0</v>
      </c>
      <c r="J61" s="8">
        <v>5</v>
      </c>
      <c r="K61" s="5" t="s">
        <v>1120</v>
      </c>
      <c r="AB61" s="5"/>
      <c r="AR61" s="178">
        <v>6.171209208726753E-2</v>
      </c>
      <c r="AS61" s="178">
        <v>34.094975116396434</v>
      </c>
      <c r="AT61" s="179">
        <f t="shared" si="0"/>
        <v>34.156687208483703</v>
      </c>
      <c r="BD61"/>
      <c r="BF61" s="5">
        <v>2023</v>
      </c>
      <c r="BG61" s="3">
        <v>11.4</v>
      </c>
      <c r="BH61" s="3">
        <v>1.8</v>
      </c>
      <c r="BJ61" s="3">
        <v>1.0203</v>
      </c>
      <c r="BK61" s="3">
        <v>1.8E-3</v>
      </c>
    </row>
    <row r="62" spans="1:63" x14ac:dyDescent="0.2">
      <c r="A62" s="3" t="s">
        <v>989</v>
      </c>
      <c r="B62" s="7" t="s">
        <v>997</v>
      </c>
      <c r="C62" s="9" t="s">
        <v>1010</v>
      </c>
      <c r="D62" s="177" t="s">
        <v>1077</v>
      </c>
      <c r="E62" s="110">
        <v>2022</v>
      </c>
      <c r="H62" s="5"/>
      <c r="I62" s="8">
        <v>5</v>
      </c>
      <c r="J62" s="8">
        <v>10</v>
      </c>
      <c r="K62" s="5" t="s">
        <v>1120</v>
      </c>
      <c r="AB62" s="5"/>
      <c r="AR62" s="178">
        <v>5.4392438532796461E-2</v>
      </c>
      <c r="AS62" s="178">
        <v>0.9223291169208665</v>
      </c>
      <c r="AT62" s="179">
        <f t="shared" si="0"/>
        <v>0.97672155545366302</v>
      </c>
      <c r="BD62"/>
      <c r="BF62" s="5">
        <v>2023</v>
      </c>
      <c r="BG62" s="3">
        <v>-237.3</v>
      </c>
      <c r="BH62" s="3">
        <v>1.8</v>
      </c>
      <c r="BJ62" s="3">
        <v>0.76949999999999996</v>
      </c>
      <c r="BK62" s="3">
        <v>1.6999999999999999E-3</v>
      </c>
    </row>
    <row r="63" spans="1:63" x14ac:dyDescent="0.2">
      <c r="A63" s="3" t="s">
        <v>989</v>
      </c>
      <c r="B63" s="7" t="s">
        <v>997</v>
      </c>
      <c r="C63" s="9" t="s">
        <v>1010</v>
      </c>
      <c r="D63" s="177" t="s">
        <v>1078</v>
      </c>
      <c r="E63" s="110">
        <v>2022</v>
      </c>
      <c r="H63" s="5"/>
      <c r="I63" s="8">
        <v>10</v>
      </c>
      <c r="J63" s="8">
        <v>15</v>
      </c>
      <c r="K63" s="5" t="s">
        <v>1120</v>
      </c>
      <c r="AB63" s="5"/>
      <c r="AR63" s="178">
        <v>4.7963332945983289E-2</v>
      </c>
      <c r="AS63" s="178">
        <v>1.5054873017681123</v>
      </c>
      <c r="AT63" s="179">
        <f t="shared" si="0"/>
        <v>1.5534506347140955</v>
      </c>
      <c r="BD63"/>
      <c r="BF63" s="5">
        <v>2023</v>
      </c>
      <c r="BG63" s="3">
        <v>-210</v>
      </c>
      <c r="BH63" s="3">
        <v>1.9</v>
      </c>
      <c r="BJ63" s="3">
        <v>0.79700000000000004</v>
      </c>
      <c r="BK63" s="3">
        <v>1.9E-3</v>
      </c>
    </row>
    <row r="64" spans="1:63" x14ac:dyDescent="0.2">
      <c r="A64" s="3" t="s">
        <v>989</v>
      </c>
      <c r="B64" s="7" t="s">
        <v>997</v>
      </c>
      <c r="C64" s="9" t="s">
        <v>1010</v>
      </c>
      <c r="D64" s="177" t="s">
        <v>1079</v>
      </c>
      <c r="E64" s="110">
        <v>2022</v>
      </c>
      <c r="H64" s="5"/>
      <c r="I64" s="8">
        <v>15</v>
      </c>
      <c r="J64" s="8">
        <v>20</v>
      </c>
      <c r="K64" s="5" t="s">
        <v>1120</v>
      </c>
      <c r="AB64" s="5"/>
      <c r="AR64" s="178">
        <v>7.8901984438086298E-2</v>
      </c>
      <c r="AS64" s="178">
        <v>2.5264598784496517</v>
      </c>
      <c r="AT64" s="179">
        <f t="shared" si="0"/>
        <v>2.605361862887738</v>
      </c>
      <c r="BD64"/>
      <c r="BF64" s="5">
        <v>2023</v>
      </c>
      <c r="BG64" s="3">
        <v>-228.4</v>
      </c>
      <c r="BH64" s="3">
        <v>1.7</v>
      </c>
      <c r="BJ64" s="3">
        <v>0.77849999999999997</v>
      </c>
      <c r="BK64" s="3">
        <v>1.6999999999999999E-3</v>
      </c>
    </row>
    <row r="65" spans="1:63" x14ac:dyDescent="0.2">
      <c r="A65" s="3" t="s">
        <v>989</v>
      </c>
      <c r="B65" s="7" t="s">
        <v>997</v>
      </c>
      <c r="C65" s="9" t="s">
        <v>1011</v>
      </c>
      <c r="D65" s="177" t="s">
        <v>1080</v>
      </c>
      <c r="E65" s="110">
        <v>2022</v>
      </c>
      <c r="H65" s="5"/>
      <c r="I65" s="8">
        <v>-5</v>
      </c>
      <c r="J65" s="8">
        <v>0</v>
      </c>
      <c r="K65" s="5" t="s">
        <v>1119</v>
      </c>
      <c r="AB65" s="5"/>
      <c r="AR65" s="178">
        <v>0.19303046821676736</v>
      </c>
      <c r="AS65" s="178">
        <v>3.8641141808591759</v>
      </c>
      <c r="AT65" s="179">
        <f t="shared" si="0"/>
        <v>4.0571446490759433</v>
      </c>
      <c r="BD65"/>
      <c r="BF65" s="5">
        <v>2023</v>
      </c>
      <c r="BG65" s="3">
        <v>22</v>
      </c>
      <c r="BH65" s="3">
        <v>2.1</v>
      </c>
      <c r="BJ65" s="3">
        <v>1.0309999999999999</v>
      </c>
      <c r="BK65" s="3">
        <v>2.0999999999999999E-3</v>
      </c>
    </row>
    <row r="66" spans="1:63" x14ac:dyDescent="0.2">
      <c r="A66" s="3" t="s">
        <v>989</v>
      </c>
      <c r="B66" s="7" t="s">
        <v>997</v>
      </c>
      <c r="C66" s="9" t="s">
        <v>1011</v>
      </c>
      <c r="D66" s="177" t="s">
        <v>1081</v>
      </c>
      <c r="E66" s="110">
        <v>2022</v>
      </c>
      <c r="H66" s="5"/>
      <c r="I66" s="8">
        <v>0</v>
      </c>
      <c r="J66" s="8">
        <v>5</v>
      </c>
      <c r="K66" s="5" t="s">
        <v>1120</v>
      </c>
      <c r="AB66" s="5"/>
      <c r="AR66" s="178">
        <v>0.16068341733874333</v>
      </c>
      <c r="AS66" s="178">
        <v>3.2182589423605132</v>
      </c>
      <c r="AT66" s="179">
        <f t="shared" si="0"/>
        <v>3.3789423596992565</v>
      </c>
      <c r="BD66"/>
      <c r="BF66" s="5">
        <v>2023</v>
      </c>
      <c r="BG66" s="3">
        <v>-16.5</v>
      </c>
      <c r="BH66" s="3">
        <v>2</v>
      </c>
      <c r="BJ66" s="3">
        <v>0.99219999999999997</v>
      </c>
      <c r="BK66" s="3">
        <v>2E-3</v>
      </c>
    </row>
    <row r="67" spans="1:63" x14ac:dyDescent="0.2">
      <c r="A67" s="3" t="s">
        <v>989</v>
      </c>
      <c r="B67" s="7" t="s">
        <v>997</v>
      </c>
      <c r="C67" s="9" t="s">
        <v>1011</v>
      </c>
      <c r="D67" s="177" t="s">
        <v>1082</v>
      </c>
      <c r="E67" s="110">
        <v>2022</v>
      </c>
      <c r="H67" s="5"/>
      <c r="I67" s="8">
        <v>5</v>
      </c>
      <c r="J67" s="8">
        <v>10</v>
      </c>
      <c r="K67" s="5" t="s">
        <v>1120</v>
      </c>
      <c r="AB67" s="5"/>
      <c r="AR67" s="178">
        <v>0.15841856355407488</v>
      </c>
      <c r="AS67" s="178">
        <v>1.1154904712384568</v>
      </c>
      <c r="AT67" s="179">
        <f t="shared" si="0"/>
        <v>1.2739090347925317</v>
      </c>
      <c r="BD67"/>
      <c r="BF67" s="5">
        <v>2023</v>
      </c>
      <c r="BG67" s="3">
        <v>-96.6</v>
      </c>
      <c r="BH67" s="3">
        <v>2.2000000000000002</v>
      </c>
      <c r="BJ67" s="3">
        <v>0.91139999999999999</v>
      </c>
      <c r="BK67" s="3">
        <v>2.2000000000000001E-3</v>
      </c>
    </row>
    <row r="68" spans="1:63" x14ac:dyDescent="0.2">
      <c r="A68" s="3" t="s">
        <v>989</v>
      </c>
      <c r="B68" s="7" t="s">
        <v>997</v>
      </c>
      <c r="C68" s="9" t="s">
        <v>1011</v>
      </c>
      <c r="D68" s="177" t="s">
        <v>1083</v>
      </c>
      <c r="E68" s="110">
        <v>2022</v>
      </c>
      <c r="H68" s="5"/>
      <c r="I68" s="8">
        <v>10</v>
      </c>
      <c r="J68" s="8">
        <v>15</v>
      </c>
      <c r="K68" s="5" t="s">
        <v>1120</v>
      </c>
      <c r="AB68" s="5"/>
      <c r="AR68" s="178">
        <v>0.16274110255095445</v>
      </c>
      <c r="AS68" s="178">
        <v>1.3748172962294538</v>
      </c>
      <c r="AT68" s="179">
        <f t="shared" si="0"/>
        <v>1.5375583987804082</v>
      </c>
      <c r="BD68"/>
      <c r="BF68" s="5">
        <v>2023</v>
      </c>
      <c r="BG68" s="3">
        <v>-91.5</v>
      </c>
      <c r="BH68" s="3">
        <v>1.9</v>
      </c>
      <c r="BJ68" s="3">
        <v>0.91649999999999998</v>
      </c>
      <c r="BK68" s="3">
        <v>1.9E-3</v>
      </c>
    </row>
    <row r="69" spans="1:63" x14ac:dyDescent="0.2">
      <c r="A69" s="3" t="s">
        <v>989</v>
      </c>
      <c r="B69" s="7" t="s">
        <v>997</v>
      </c>
      <c r="C69" s="9" t="s">
        <v>1011</v>
      </c>
      <c r="D69" s="177" t="s">
        <v>1084</v>
      </c>
      <c r="E69" s="110">
        <v>2022</v>
      </c>
      <c r="H69" s="5"/>
      <c r="I69" s="8">
        <v>15</v>
      </c>
      <c r="J69" s="8">
        <v>20</v>
      </c>
      <c r="K69" s="5" t="s">
        <v>1120</v>
      </c>
      <c r="AB69" s="5"/>
      <c r="AR69" s="178">
        <v>8.5184359132307638E-2</v>
      </c>
      <c r="AS69" s="178">
        <v>1.1089151932525505</v>
      </c>
      <c r="AT69" s="179">
        <f t="shared" ref="AT69:AT103" si="1">AS69+AR69</f>
        <v>1.1940995523848581</v>
      </c>
      <c r="BD69"/>
      <c r="BF69" s="5">
        <v>2023</v>
      </c>
      <c r="BG69" s="3">
        <v>-69.2</v>
      </c>
      <c r="BH69" s="3">
        <v>2</v>
      </c>
      <c r="BJ69" s="3">
        <v>0.93910000000000005</v>
      </c>
      <c r="BK69" s="3">
        <v>2E-3</v>
      </c>
    </row>
    <row r="70" spans="1:63" x14ac:dyDescent="0.2">
      <c r="A70" s="3" t="s">
        <v>989</v>
      </c>
      <c r="B70" s="7" t="s">
        <v>997</v>
      </c>
      <c r="C70" s="9" t="s">
        <v>1011</v>
      </c>
      <c r="D70" s="177" t="s">
        <v>1085</v>
      </c>
      <c r="E70" s="110">
        <v>2022</v>
      </c>
      <c r="H70" s="5"/>
      <c r="I70" s="9">
        <v>20</v>
      </c>
      <c r="J70" s="9">
        <v>25</v>
      </c>
      <c r="K70" s="5" t="s">
        <v>1120</v>
      </c>
      <c r="AB70" s="5"/>
      <c r="AR70" s="178">
        <v>0.10450299159523929</v>
      </c>
      <c r="AS70" s="178">
        <v>1.1496327042401335</v>
      </c>
      <c r="AT70" s="179">
        <f t="shared" si="1"/>
        <v>1.2541356958353729</v>
      </c>
      <c r="BD70"/>
      <c r="BF70" s="5">
        <v>2023</v>
      </c>
      <c r="BG70" s="3">
        <v>-288.7</v>
      </c>
      <c r="BH70" s="3">
        <v>20</v>
      </c>
      <c r="BJ70" s="3">
        <v>0.71760000000000002</v>
      </c>
      <c r="BK70" s="3">
        <v>0.02</v>
      </c>
    </row>
    <row r="71" spans="1:63" x14ac:dyDescent="0.2">
      <c r="A71" s="3" t="s">
        <v>989</v>
      </c>
      <c r="B71" s="7" t="s">
        <v>997</v>
      </c>
      <c r="C71" s="9" t="s">
        <v>1012</v>
      </c>
      <c r="D71" s="177" t="s">
        <v>1086</v>
      </c>
      <c r="E71" s="110">
        <v>2022</v>
      </c>
      <c r="H71" s="5"/>
      <c r="I71" s="8">
        <v>-5</v>
      </c>
      <c r="J71" s="8">
        <v>0</v>
      </c>
      <c r="K71" s="5" t="s">
        <v>1119</v>
      </c>
      <c r="AB71" s="5"/>
      <c r="AR71" s="178">
        <v>0.14777020175947914</v>
      </c>
      <c r="AS71" s="178">
        <v>20.838631459897421</v>
      </c>
      <c r="AT71" s="179">
        <f t="shared" si="1"/>
        <v>20.986401661656899</v>
      </c>
      <c r="BD71"/>
      <c r="BF71" s="5">
        <v>2023</v>
      </c>
      <c r="BG71" s="3">
        <v>61.8</v>
      </c>
      <c r="BH71" s="3">
        <v>1.8</v>
      </c>
      <c r="BJ71" s="3">
        <v>1.0711999999999999</v>
      </c>
      <c r="BK71" s="3">
        <v>1.8E-3</v>
      </c>
    </row>
    <row r="72" spans="1:63" x14ac:dyDescent="0.2">
      <c r="A72" s="3" t="s">
        <v>989</v>
      </c>
      <c r="B72" s="7" t="s">
        <v>997</v>
      </c>
      <c r="C72" s="9" t="s">
        <v>1012</v>
      </c>
      <c r="D72" s="177" t="s">
        <v>1087</v>
      </c>
      <c r="E72" s="110">
        <v>2022</v>
      </c>
      <c r="H72" s="5"/>
      <c r="I72" s="8">
        <v>0</v>
      </c>
      <c r="J72" s="8">
        <v>5</v>
      </c>
      <c r="K72" s="5" t="s">
        <v>1120</v>
      </c>
      <c r="AB72" s="5"/>
      <c r="AR72" s="178">
        <v>0.12736942430600362</v>
      </c>
      <c r="AS72" s="178">
        <v>25.098216823992946</v>
      </c>
      <c r="AT72" s="179">
        <f t="shared" si="1"/>
        <v>25.225586248298949</v>
      </c>
      <c r="BD72"/>
      <c r="BF72" s="5">
        <v>2023</v>
      </c>
      <c r="BG72" s="3">
        <v>83.8</v>
      </c>
      <c r="BH72" s="3">
        <v>2</v>
      </c>
      <c r="BJ72" s="3">
        <v>1.0933999999999999</v>
      </c>
      <c r="BK72" s="3">
        <v>2E-3</v>
      </c>
    </row>
    <row r="73" spans="1:63" x14ac:dyDescent="0.2">
      <c r="A73" s="3" t="s">
        <v>989</v>
      </c>
      <c r="B73" s="7" t="s">
        <v>997</v>
      </c>
      <c r="C73" s="9" t="s">
        <v>1012</v>
      </c>
      <c r="D73" s="177" t="s">
        <v>1088</v>
      </c>
      <c r="E73" s="110">
        <v>2022</v>
      </c>
      <c r="H73" s="5"/>
      <c r="I73" s="8">
        <v>5</v>
      </c>
      <c r="J73" s="8">
        <v>10</v>
      </c>
      <c r="K73" s="5" t="s">
        <v>1120</v>
      </c>
      <c r="AB73" s="5"/>
      <c r="AR73" s="178">
        <v>0.13319609925320283</v>
      </c>
      <c r="AS73" s="178">
        <v>2.2361021108142869</v>
      </c>
      <c r="AT73" s="179">
        <f t="shared" si="1"/>
        <v>2.3692982100674898</v>
      </c>
      <c r="BD73"/>
      <c r="BF73" s="5">
        <v>2023</v>
      </c>
      <c r="BG73" s="3">
        <v>-56.5</v>
      </c>
      <c r="BH73" s="3">
        <v>2.2999999999999998</v>
      </c>
      <c r="BJ73" s="3">
        <v>0.95189999999999997</v>
      </c>
      <c r="BK73" s="3">
        <v>2.3E-3</v>
      </c>
    </row>
    <row r="74" spans="1:63" x14ac:dyDescent="0.2">
      <c r="A74" s="3" t="s">
        <v>989</v>
      </c>
      <c r="B74" s="7" t="s">
        <v>997</v>
      </c>
      <c r="C74" s="9" t="s">
        <v>1012</v>
      </c>
      <c r="D74" s="177" t="s">
        <v>1089</v>
      </c>
      <c r="E74" s="110">
        <v>2022</v>
      </c>
      <c r="H74" s="5"/>
      <c r="I74" s="8">
        <v>10</v>
      </c>
      <c r="J74" s="8">
        <v>15</v>
      </c>
      <c r="K74" s="5" t="s">
        <v>1120</v>
      </c>
      <c r="AB74" s="5"/>
      <c r="AR74" s="178">
        <v>9.6910092096217482E-2</v>
      </c>
      <c r="AS74" s="178">
        <v>2.5094044408072698</v>
      </c>
      <c r="AT74" s="179">
        <f t="shared" si="1"/>
        <v>2.6063145329034874</v>
      </c>
      <c r="BD74"/>
      <c r="BF74" s="5">
        <v>2023</v>
      </c>
      <c r="BG74" s="3">
        <v>-62.7</v>
      </c>
      <c r="BH74" s="3">
        <v>1.9</v>
      </c>
      <c r="BJ74" s="3">
        <v>0.9456</v>
      </c>
      <c r="BK74" s="3">
        <v>1.9E-3</v>
      </c>
    </row>
    <row r="75" spans="1:63" x14ac:dyDescent="0.2">
      <c r="A75" s="3" t="s">
        <v>989</v>
      </c>
      <c r="B75" s="7" t="s">
        <v>997</v>
      </c>
      <c r="C75" s="9" t="s">
        <v>1012</v>
      </c>
      <c r="D75" s="177" t="s">
        <v>1090</v>
      </c>
      <c r="E75" s="110">
        <v>2022</v>
      </c>
      <c r="H75" s="5"/>
      <c r="I75" s="8">
        <v>15</v>
      </c>
      <c r="J75" s="8">
        <v>20</v>
      </c>
      <c r="K75" s="5" t="s">
        <v>1120</v>
      </c>
      <c r="AB75" s="5"/>
      <c r="AR75" s="178">
        <v>0.13049196129223636</v>
      </c>
      <c r="AS75" s="178">
        <v>2.4161599238791682</v>
      </c>
      <c r="AT75" s="179">
        <f t="shared" si="1"/>
        <v>2.5466518851714044</v>
      </c>
      <c r="BD75"/>
      <c r="BF75" s="5">
        <v>2023</v>
      </c>
      <c r="BG75" s="3">
        <v>-125.8</v>
      </c>
      <c r="BH75" s="3">
        <v>1.6</v>
      </c>
      <c r="BJ75" s="3">
        <v>0.88190000000000002</v>
      </c>
      <c r="BK75" s="3">
        <v>1.6000000000000001E-3</v>
      </c>
    </row>
    <row r="76" spans="1:63" x14ac:dyDescent="0.2">
      <c r="A76" s="3" t="s">
        <v>989</v>
      </c>
      <c r="B76" s="7" t="s">
        <v>997</v>
      </c>
      <c r="C76" s="9" t="s">
        <v>1012</v>
      </c>
      <c r="D76" s="177" t="s">
        <v>1091</v>
      </c>
      <c r="E76" s="110">
        <v>2022</v>
      </c>
      <c r="H76" s="5"/>
      <c r="I76" s="9">
        <v>20</v>
      </c>
      <c r="J76" s="9">
        <v>25</v>
      </c>
      <c r="K76" s="5" t="s">
        <v>1120</v>
      </c>
      <c r="AB76" s="5"/>
      <c r="AR76" s="178">
        <v>0.12222402657259596</v>
      </c>
      <c r="AS76" s="178">
        <v>1.696629532695392</v>
      </c>
      <c r="AT76" s="179">
        <f t="shared" si="1"/>
        <v>1.818853559267988</v>
      </c>
      <c r="BD76"/>
      <c r="BF76" s="5">
        <v>2023</v>
      </c>
      <c r="BG76" s="3">
        <v>-216.1</v>
      </c>
      <c r="BH76" s="3">
        <v>1.8</v>
      </c>
      <c r="BJ76" s="3">
        <v>0.79079999999999995</v>
      </c>
      <c r="BK76" s="3">
        <v>1.8E-3</v>
      </c>
    </row>
    <row r="77" spans="1:63" x14ac:dyDescent="0.2">
      <c r="A77" s="3" t="s">
        <v>989</v>
      </c>
      <c r="B77" s="7" t="s">
        <v>997</v>
      </c>
      <c r="C77" s="9" t="s">
        <v>1013</v>
      </c>
      <c r="D77" s="177" t="s">
        <v>1092</v>
      </c>
      <c r="E77" s="110">
        <v>2022</v>
      </c>
      <c r="H77" s="5"/>
      <c r="I77" s="8">
        <v>-5</v>
      </c>
      <c r="J77" s="8">
        <v>0</v>
      </c>
      <c r="K77" s="5" t="s">
        <v>1119</v>
      </c>
      <c r="AB77" s="5"/>
      <c r="AR77" s="178">
        <v>0.77392173471563264</v>
      </c>
      <c r="AS77" s="178">
        <v>4.9462692140164437</v>
      </c>
      <c r="AT77" s="179">
        <f t="shared" si="1"/>
        <v>5.7201909487320766</v>
      </c>
      <c r="BD77"/>
      <c r="BF77" s="5">
        <v>2023</v>
      </c>
      <c r="BG77" s="3">
        <v>-96.6</v>
      </c>
      <c r="BH77" s="3">
        <v>2</v>
      </c>
      <c r="BJ77" s="3">
        <v>0.91139999999999999</v>
      </c>
      <c r="BK77" s="3">
        <v>2E-3</v>
      </c>
    </row>
    <row r="78" spans="1:63" x14ac:dyDescent="0.2">
      <c r="A78" s="3" t="s">
        <v>989</v>
      </c>
      <c r="B78" s="7" t="s">
        <v>997</v>
      </c>
      <c r="C78" s="9" t="s">
        <v>1013</v>
      </c>
      <c r="D78" s="177" t="s">
        <v>1093</v>
      </c>
      <c r="E78" s="110">
        <v>2022</v>
      </c>
      <c r="H78" s="5"/>
      <c r="I78" s="8">
        <v>0</v>
      </c>
      <c r="J78" s="8">
        <v>5</v>
      </c>
      <c r="K78" s="5" t="s">
        <v>1120</v>
      </c>
      <c r="AB78" s="5"/>
      <c r="AR78" s="178">
        <v>0.56862099461936189</v>
      </c>
      <c r="AS78" s="178">
        <v>0.94777513474700137</v>
      </c>
      <c r="AT78" s="179">
        <f t="shared" si="1"/>
        <v>1.5163961293663633</v>
      </c>
      <c r="BD78"/>
      <c r="BF78" s="5">
        <v>2023</v>
      </c>
      <c r="BG78" s="3">
        <v>-444.7</v>
      </c>
      <c r="BH78" s="3">
        <v>1.4</v>
      </c>
      <c r="BJ78" s="3">
        <v>0.56020000000000003</v>
      </c>
      <c r="BK78" s="3">
        <v>1.4E-3</v>
      </c>
    </row>
    <row r="79" spans="1:63" x14ac:dyDescent="0.2">
      <c r="A79" s="3" t="s">
        <v>989</v>
      </c>
      <c r="B79" s="7" t="s">
        <v>997</v>
      </c>
      <c r="C79" s="9" t="s">
        <v>1013</v>
      </c>
      <c r="D79" s="177" t="s">
        <v>1094</v>
      </c>
      <c r="E79" s="110">
        <v>2022</v>
      </c>
      <c r="H79" s="5"/>
      <c r="I79" s="8">
        <v>5</v>
      </c>
      <c r="J79" s="8">
        <v>10</v>
      </c>
      <c r="K79" s="5" t="s">
        <v>1120</v>
      </c>
      <c r="AB79" s="5"/>
      <c r="AR79" s="178">
        <v>0.31084081928591678</v>
      </c>
      <c r="AS79" s="178">
        <v>1.5007229099574899</v>
      </c>
      <c r="AT79" s="179">
        <f t="shared" si="1"/>
        <v>1.8115637292434066</v>
      </c>
      <c r="BD79"/>
      <c r="BF79" s="5">
        <v>2023</v>
      </c>
      <c r="BG79" s="3">
        <v>-122.4</v>
      </c>
      <c r="BH79" s="3">
        <v>1.9</v>
      </c>
      <c r="BJ79" s="3">
        <v>0.88539999999999996</v>
      </c>
      <c r="BK79" s="3">
        <v>1.9E-3</v>
      </c>
    </row>
    <row r="80" spans="1:63" x14ac:dyDescent="0.2">
      <c r="A80" s="3" t="s">
        <v>989</v>
      </c>
      <c r="B80" s="7" t="s">
        <v>997</v>
      </c>
      <c r="C80" s="9" t="s">
        <v>1013</v>
      </c>
      <c r="D80" s="177" t="s">
        <v>1095</v>
      </c>
      <c r="E80" s="110">
        <v>2022</v>
      </c>
      <c r="H80" s="5"/>
      <c r="I80" s="8">
        <v>10</v>
      </c>
      <c r="J80" s="8">
        <v>15</v>
      </c>
      <c r="K80" s="5" t="s">
        <v>1120</v>
      </c>
      <c r="AB80" s="5"/>
      <c r="AR80" s="178">
        <v>0.18948270047863561</v>
      </c>
      <c r="AS80" s="178">
        <v>1.0150703897279436</v>
      </c>
      <c r="AT80" s="179">
        <f t="shared" si="1"/>
        <v>1.2045530902065793</v>
      </c>
      <c r="BD80"/>
      <c r="BF80" s="5">
        <v>2023</v>
      </c>
      <c r="BG80" s="3">
        <v>-87.9</v>
      </c>
      <c r="BH80" s="3">
        <v>1.9</v>
      </c>
      <c r="BJ80" s="3">
        <v>0.92020000000000002</v>
      </c>
      <c r="BK80" s="3">
        <v>1.9E-3</v>
      </c>
    </row>
    <row r="81" spans="1:63" x14ac:dyDescent="0.2">
      <c r="A81" s="3" t="s">
        <v>989</v>
      </c>
      <c r="B81" s="7" t="s">
        <v>997</v>
      </c>
      <c r="C81" s="9" t="s">
        <v>1013</v>
      </c>
      <c r="D81" s="177" t="s">
        <v>1096</v>
      </c>
      <c r="E81" s="110">
        <v>2022</v>
      </c>
      <c r="H81" s="5"/>
      <c r="I81" s="8">
        <v>15</v>
      </c>
      <c r="J81" s="8">
        <v>20</v>
      </c>
      <c r="K81" s="5" t="s">
        <v>1120</v>
      </c>
      <c r="AB81" s="5"/>
      <c r="AR81" s="178">
        <v>0.23998856285423661</v>
      </c>
      <c r="AS81" s="178">
        <v>0.74777372123502872</v>
      </c>
      <c r="AT81" s="179">
        <f t="shared" si="1"/>
        <v>0.98776228408926536</v>
      </c>
      <c r="BD81"/>
      <c r="BF81" s="5">
        <v>2023</v>
      </c>
      <c r="BG81" s="3">
        <v>-242.2</v>
      </c>
      <c r="BH81" s="3">
        <v>1.6</v>
      </c>
      <c r="BJ81" s="3">
        <v>0.76459999999999995</v>
      </c>
      <c r="BK81" s="3">
        <v>1.6000000000000001E-3</v>
      </c>
    </row>
    <row r="82" spans="1:63" x14ac:dyDescent="0.2">
      <c r="A82" s="3" t="s">
        <v>989</v>
      </c>
      <c r="B82" s="7" t="s">
        <v>997</v>
      </c>
      <c r="C82" s="9" t="s">
        <v>1014</v>
      </c>
      <c r="D82" s="177" t="s">
        <v>1097</v>
      </c>
      <c r="E82" s="110">
        <v>2022</v>
      </c>
      <c r="H82" s="5"/>
      <c r="I82" s="8">
        <v>-5</v>
      </c>
      <c r="J82" s="8">
        <v>0</v>
      </c>
      <c r="K82" s="5" t="s">
        <v>1119</v>
      </c>
      <c r="AB82" s="5"/>
      <c r="AR82" s="178">
        <v>0.19947076455124399</v>
      </c>
      <c r="AS82" s="178">
        <v>5.3662593714616333</v>
      </c>
      <c r="AT82" s="179">
        <f t="shared" si="1"/>
        <v>5.5657301360128777</v>
      </c>
      <c r="BD82"/>
      <c r="BF82" s="5">
        <v>2023</v>
      </c>
      <c r="BG82" s="3">
        <v>-0.6</v>
      </c>
      <c r="BH82" s="3">
        <v>2.8</v>
      </c>
      <c r="BJ82" s="3">
        <v>1.0083</v>
      </c>
      <c r="BK82" s="3">
        <v>2.8E-3</v>
      </c>
    </row>
    <row r="83" spans="1:63" x14ac:dyDescent="0.2">
      <c r="A83" s="3" t="s">
        <v>989</v>
      </c>
      <c r="B83" s="7" t="s">
        <v>997</v>
      </c>
      <c r="C83" s="9" t="s">
        <v>1014</v>
      </c>
      <c r="D83" s="177" t="s">
        <v>1098</v>
      </c>
      <c r="E83" s="110">
        <v>2022</v>
      </c>
      <c r="H83" s="5"/>
      <c r="I83" s="8">
        <v>0</v>
      </c>
      <c r="J83" s="8">
        <v>5</v>
      </c>
      <c r="K83" s="5" t="s">
        <v>1120</v>
      </c>
      <c r="AB83" s="5"/>
      <c r="AR83" s="178">
        <v>0.15950314887042236</v>
      </c>
      <c r="AS83" s="178">
        <v>0.39711276859991518</v>
      </c>
      <c r="AT83" s="179">
        <f t="shared" si="1"/>
        <v>0.55661591747033756</v>
      </c>
      <c r="BD83"/>
      <c r="BF83" s="5">
        <v>2023</v>
      </c>
      <c r="BG83" s="3">
        <v>-208.9</v>
      </c>
      <c r="BH83" s="3">
        <v>1.9</v>
      </c>
      <c r="BJ83" s="3">
        <v>0.79810000000000003</v>
      </c>
      <c r="BK83" s="3">
        <v>1.9E-3</v>
      </c>
    </row>
    <row r="84" spans="1:63" x14ac:dyDescent="0.2">
      <c r="A84" s="3" t="s">
        <v>989</v>
      </c>
      <c r="B84" s="7" t="s">
        <v>997</v>
      </c>
      <c r="C84" s="9" t="s">
        <v>1014</v>
      </c>
      <c r="D84" s="177" t="s">
        <v>1099</v>
      </c>
      <c r="E84" s="110">
        <v>2022</v>
      </c>
      <c r="H84" s="5"/>
      <c r="I84" s="8">
        <v>5</v>
      </c>
      <c r="J84" s="8">
        <v>10</v>
      </c>
      <c r="K84" s="5" t="s">
        <v>1120</v>
      </c>
      <c r="AB84" s="5"/>
      <c r="AR84" s="178">
        <v>0.11742674850092191</v>
      </c>
      <c r="AS84" s="178">
        <v>1.0539042698510088</v>
      </c>
      <c r="AT84" s="179">
        <f t="shared" si="1"/>
        <v>1.1713310183519308</v>
      </c>
      <c r="BD84"/>
      <c r="BF84" s="5">
        <v>2023</v>
      </c>
      <c r="BG84" s="3">
        <v>-78.2</v>
      </c>
      <c r="BH84" s="3">
        <v>1.9</v>
      </c>
      <c r="BJ84" s="3">
        <v>0.93</v>
      </c>
      <c r="BK84" s="3">
        <v>1.9E-3</v>
      </c>
    </row>
    <row r="85" spans="1:63" x14ac:dyDescent="0.2">
      <c r="A85" s="3" t="s">
        <v>989</v>
      </c>
      <c r="B85" s="7" t="s">
        <v>997</v>
      </c>
      <c r="C85" s="9" t="s">
        <v>1014</v>
      </c>
      <c r="D85" s="177" t="s">
        <v>1100</v>
      </c>
      <c r="E85" s="110">
        <v>2022</v>
      </c>
      <c r="H85" s="5"/>
      <c r="I85" s="8">
        <v>10</v>
      </c>
      <c r="J85" s="8">
        <v>15</v>
      </c>
      <c r="K85" s="5" t="s">
        <v>1120</v>
      </c>
      <c r="AB85" s="5"/>
      <c r="AR85" s="178">
        <v>0.10912504019554897</v>
      </c>
      <c r="AS85" s="178">
        <v>1.2097724641618102</v>
      </c>
      <c r="AT85" s="179">
        <f t="shared" si="1"/>
        <v>1.3188975043573592</v>
      </c>
      <c r="BD85"/>
      <c r="BF85" s="5">
        <v>2023</v>
      </c>
      <c r="BG85" s="3">
        <v>47.7</v>
      </c>
      <c r="BH85" s="3">
        <v>2.2000000000000002</v>
      </c>
      <c r="BJ85" s="3">
        <v>1.0569999999999999</v>
      </c>
      <c r="BK85" s="3">
        <v>2.2000000000000001E-3</v>
      </c>
    </row>
    <row r="86" spans="1:63" x14ac:dyDescent="0.2">
      <c r="A86" s="3" t="s">
        <v>989</v>
      </c>
      <c r="B86" s="7" t="s">
        <v>997</v>
      </c>
      <c r="C86" s="9" t="s">
        <v>1015</v>
      </c>
      <c r="D86" s="177" t="s">
        <v>1101</v>
      </c>
      <c r="E86" s="110">
        <v>2022</v>
      </c>
      <c r="H86" s="5"/>
      <c r="I86" s="8">
        <v>-5</v>
      </c>
      <c r="J86" s="8">
        <v>0</v>
      </c>
      <c r="K86" s="5" t="s">
        <v>1119</v>
      </c>
      <c r="AB86" s="5"/>
      <c r="AR86" s="178">
        <v>4.470329080430592E-2</v>
      </c>
      <c r="AS86" s="178">
        <v>49.445948050189998</v>
      </c>
      <c r="AT86" s="179">
        <f t="shared" si="1"/>
        <v>49.490651340994305</v>
      </c>
      <c r="BD86"/>
      <c r="BF86" s="5">
        <v>2023</v>
      </c>
      <c r="BG86" s="3">
        <v>96.3</v>
      </c>
      <c r="BH86" s="3">
        <v>1.8</v>
      </c>
      <c r="BJ86" s="3">
        <v>1.1060000000000001</v>
      </c>
      <c r="BK86" s="3">
        <v>1.8E-3</v>
      </c>
    </row>
    <row r="87" spans="1:63" x14ac:dyDescent="0.2">
      <c r="A87" s="3" t="s">
        <v>989</v>
      </c>
      <c r="B87" s="7" t="s">
        <v>997</v>
      </c>
      <c r="C87" s="9" t="s">
        <v>1015</v>
      </c>
      <c r="D87" s="177" t="s">
        <v>1102</v>
      </c>
      <c r="E87" s="110">
        <v>2022</v>
      </c>
      <c r="H87" s="5"/>
      <c r="I87" s="8">
        <v>0</v>
      </c>
      <c r="J87" s="8">
        <v>5</v>
      </c>
      <c r="K87" s="5" t="s">
        <v>1120</v>
      </c>
      <c r="AB87" s="5"/>
      <c r="AR87" s="178">
        <v>0.22268508378246282</v>
      </c>
      <c r="AS87" s="178">
        <v>2.2001982017952066</v>
      </c>
      <c r="AT87" s="179">
        <f t="shared" si="1"/>
        <v>2.4228832855776696</v>
      </c>
      <c r="BD87"/>
      <c r="BF87" s="5">
        <v>2023</v>
      </c>
      <c r="BG87" s="3">
        <v>-92.7</v>
      </c>
      <c r="BH87" s="3">
        <v>1.8</v>
      </c>
      <c r="BJ87" s="3">
        <v>0.9153</v>
      </c>
      <c r="BK87" s="3">
        <v>1.8E-3</v>
      </c>
    </row>
    <row r="88" spans="1:63" x14ac:dyDescent="0.2">
      <c r="A88" s="3" t="s">
        <v>989</v>
      </c>
      <c r="B88" s="7" t="s">
        <v>997</v>
      </c>
      <c r="C88" s="9" t="s">
        <v>1015</v>
      </c>
      <c r="D88" s="177" t="s">
        <v>1103</v>
      </c>
      <c r="E88" s="110">
        <v>2022</v>
      </c>
      <c r="H88" s="5"/>
      <c r="I88" s="8">
        <v>5</v>
      </c>
      <c r="J88" s="8">
        <v>10</v>
      </c>
      <c r="K88" s="5" t="s">
        <v>1120</v>
      </c>
      <c r="AB88" s="5"/>
      <c r="AR88" s="178">
        <v>0.33429578496244972</v>
      </c>
      <c r="AS88" s="178">
        <v>0.55940902108303481</v>
      </c>
      <c r="AT88" s="179">
        <f t="shared" si="1"/>
        <v>0.89370480604548452</v>
      </c>
      <c r="BD88"/>
      <c r="BF88" s="5">
        <v>2023</v>
      </c>
      <c r="BG88" s="3">
        <v>-432.5</v>
      </c>
      <c r="BH88" s="3">
        <v>1.6</v>
      </c>
      <c r="BJ88" s="3">
        <v>0.57250000000000001</v>
      </c>
      <c r="BK88" s="3">
        <v>1.6000000000000001E-3</v>
      </c>
    </row>
    <row r="89" spans="1:63" x14ac:dyDescent="0.2">
      <c r="A89" s="3" t="s">
        <v>989</v>
      </c>
      <c r="B89" s="7" t="s">
        <v>997</v>
      </c>
      <c r="C89" s="9" t="s">
        <v>1015</v>
      </c>
      <c r="D89" s="177" t="s">
        <v>1104</v>
      </c>
      <c r="E89" s="110">
        <v>2022</v>
      </c>
      <c r="H89" s="5"/>
      <c r="I89" s="8">
        <v>10</v>
      </c>
      <c r="J89" s="8">
        <v>15</v>
      </c>
      <c r="K89" s="5" t="s">
        <v>1120</v>
      </c>
      <c r="AB89" s="5"/>
      <c r="AR89" s="178">
        <v>0.13406465971076442</v>
      </c>
      <c r="AS89" s="178">
        <v>2.6026612669953382</v>
      </c>
      <c r="AT89" s="179">
        <f t="shared" si="1"/>
        <v>2.7367259267061028</v>
      </c>
      <c r="BD89"/>
      <c r="BF89" s="5">
        <v>2023</v>
      </c>
      <c r="BG89" s="3">
        <v>-143.4</v>
      </c>
      <c r="BH89" s="3">
        <v>2.2000000000000002</v>
      </c>
      <c r="BJ89" s="3">
        <v>0.86419999999999997</v>
      </c>
      <c r="BK89" s="3">
        <v>2.3E-3</v>
      </c>
    </row>
    <row r="90" spans="1:63" x14ac:dyDescent="0.2">
      <c r="A90" s="3" t="s">
        <v>989</v>
      </c>
      <c r="B90" s="7" t="s">
        <v>997</v>
      </c>
      <c r="C90" s="9" t="s">
        <v>1015</v>
      </c>
      <c r="D90" s="177" t="s">
        <v>1105</v>
      </c>
      <c r="E90" s="110">
        <v>2022</v>
      </c>
      <c r="H90" s="5"/>
      <c r="I90" s="8">
        <v>15</v>
      </c>
      <c r="J90" s="8">
        <v>20</v>
      </c>
      <c r="K90" s="5" t="s">
        <v>1120</v>
      </c>
      <c r="AB90" s="5"/>
      <c r="AR90" s="178">
        <v>0.12030202737841765</v>
      </c>
      <c r="AS90" s="178">
        <v>5.0058900668401556</v>
      </c>
      <c r="AT90" s="179">
        <f t="shared" si="1"/>
        <v>5.126192094218573</v>
      </c>
      <c r="BD90"/>
      <c r="BF90" s="5">
        <v>2023</v>
      </c>
      <c r="BG90" s="3">
        <v>-162</v>
      </c>
      <c r="BH90" s="3">
        <v>1.8</v>
      </c>
      <c r="BJ90" s="3">
        <v>0.84540000000000004</v>
      </c>
      <c r="BK90" s="3">
        <v>1.8E-3</v>
      </c>
    </row>
    <row r="91" spans="1:63" x14ac:dyDescent="0.2">
      <c r="A91" s="3" t="s">
        <v>989</v>
      </c>
      <c r="B91" s="7" t="s">
        <v>997</v>
      </c>
      <c r="C91" s="9" t="s">
        <v>1015</v>
      </c>
      <c r="D91" s="177" t="s">
        <v>1106</v>
      </c>
      <c r="E91" s="110">
        <v>2022</v>
      </c>
      <c r="H91" s="5"/>
      <c r="I91" s="9">
        <v>20</v>
      </c>
      <c r="J91" s="9">
        <v>25</v>
      </c>
      <c r="K91" s="5" t="s">
        <v>1120</v>
      </c>
      <c r="AB91" s="5"/>
      <c r="AR91" s="178">
        <v>0.12799754433175492</v>
      </c>
      <c r="AS91" s="178">
        <v>3.9168124201817256</v>
      </c>
      <c r="AT91" s="179">
        <f t="shared" si="1"/>
        <v>4.0448099645134805</v>
      </c>
      <c r="BD91"/>
      <c r="BF91" s="5">
        <v>2023</v>
      </c>
      <c r="BG91" s="3">
        <v>-126.7</v>
      </c>
      <c r="BH91" s="3">
        <v>1.9</v>
      </c>
      <c r="BJ91" s="3">
        <v>0.88109999999999999</v>
      </c>
      <c r="BK91" s="3">
        <v>1.9E-3</v>
      </c>
    </row>
    <row r="92" spans="1:63" x14ac:dyDescent="0.2">
      <c r="A92" s="3" t="s">
        <v>989</v>
      </c>
      <c r="B92" s="7" t="s">
        <v>997</v>
      </c>
      <c r="C92" s="9" t="s">
        <v>1016</v>
      </c>
      <c r="D92" s="177" t="s">
        <v>1107</v>
      </c>
      <c r="E92" s="110">
        <v>2022</v>
      </c>
      <c r="H92" s="5"/>
      <c r="I92" s="8">
        <v>-5</v>
      </c>
      <c r="J92" s="8">
        <v>0</v>
      </c>
      <c r="K92" s="5" t="s">
        <v>1119</v>
      </c>
      <c r="AB92" s="5"/>
      <c r="AR92" s="178">
        <v>0.26620156884137602</v>
      </c>
      <c r="AS92" s="178">
        <v>17.615196159821465</v>
      </c>
      <c r="AT92" s="179">
        <f t="shared" si="1"/>
        <v>17.88139772866284</v>
      </c>
      <c r="BD92"/>
      <c r="BF92" s="5">
        <v>2023</v>
      </c>
      <c r="BG92" s="3">
        <v>53.4</v>
      </c>
      <c r="BH92" s="3">
        <v>1.9</v>
      </c>
      <c r="BJ92" s="3">
        <v>1.0627</v>
      </c>
      <c r="BK92" s="3">
        <v>1.9E-3</v>
      </c>
    </row>
    <row r="93" spans="1:63" x14ac:dyDescent="0.2">
      <c r="A93" s="3" t="s">
        <v>989</v>
      </c>
      <c r="B93" s="7" t="s">
        <v>997</v>
      </c>
      <c r="C93" s="9" t="s">
        <v>1016</v>
      </c>
      <c r="D93" s="177" t="s">
        <v>1108</v>
      </c>
      <c r="E93" s="110">
        <v>2022</v>
      </c>
      <c r="H93" s="5"/>
      <c r="I93" s="8">
        <v>0</v>
      </c>
      <c r="J93" s="8">
        <v>5</v>
      </c>
      <c r="K93" s="5" t="s">
        <v>1120</v>
      </c>
      <c r="AB93" s="5"/>
      <c r="AR93" s="178">
        <v>0.36522085647998975</v>
      </c>
      <c r="AS93" s="178">
        <v>1.3142438087298651</v>
      </c>
      <c r="AT93" s="179">
        <f t="shared" si="1"/>
        <v>1.6794646652098548</v>
      </c>
      <c r="BD93"/>
      <c r="BF93" s="5">
        <v>2023</v>
      </c>
      <c r="BG93" s="3">
        <v>-249</v>
      </c>
      <c r="BH93" s="3">
        <v>1.6</v>
      </c>
      <c r="BJ93" s="3">
        <v>0.75770000000000004</v>
      </c>
      <c r="BK93" s="3">
        <v>1.6000000000000001E-3</v>
      </c>
    </row>
    <row r="94" spans="1:63" x14ac:dyDescent="0.2">
      <c r="A94" s="3" t="s">
        <v>989</v>
      </c>
      <c r="B94" s="7" t="s">
        <v>997</v>
      </c>
      <c r="C94" s="9" t="s">
        <v>1016</v>
      </c>
      <c r="D94" s="177" t="s">
        <v>1109</v>
      </c>
      <c r="E94" s="110">
        <v>2022</v>
      </c>
      <c r="H94" s="5"/>
      <c r="I94" s="8">
        <v>5</v>
      </c>
      <c r="J94" s="8">
        <v>10</v>
      </c>
      <c r="K94" s="5" t="s">
        <v>1120</v>
      </c>
      <c r="AB94" s="5"/>
      <c r="AR94" s="178">
        <v>0.14164480380470715</v>
      </c>
      <c r="AS94" s="178">
        <v>3.467994209474814</v>
      </c>
      <c r="AT94" s="179">
        <f t="shared" si="1"/>
        <v>3.6096390132795211</v>
      </c>
      <c r="BD94"/>
      <c r="BF94" s="5">
        <v>2023</v>
      </c>
      <c r="BG94" s="3">
        <v>-73</v>
      </c>
      <c r="BH94" s="3">
        <v>1.9</v>
      </c>
      <c r="BJ94" s="3">
        <v>0.93520000000000003</v>
      </c>
      <c r="BK94" s="3">
        <v>1.9E-3</v>
      </c>
    </row>
    <row r="95" spans="1:63" x14ac:dyDescent="0.2">
      <c r="A95" s="3" t="s">
        <v>989</v>
      </c>
      <c r="B95" s="7" t="s">
        <v>997</v>
      </c>
      <c r="C95" s="9" t="s">
        <v>1016</v>
      </c>
      <c r="D95" s="177" t="s">
        <v>1110</v>
      </c>
      <c r="E95" s="110">
        <v>2022</v>
      </c>
      <c r="H95" s="5"/>
      <c r="I95" s="8">
        <v>10</v>
      </c>
      <c r="J95" s="8">
        <v>15</v>
      </c>
      <c r="K95" s="5" t="s">
        <v>1120</v>
      </c>
      <c r="AB95" s="5"/>
      <c r="AR95" s="178">
        <v>0.21962618591176097</v>
      </c>
      <c r="AS95" s="178">
        <v>2.7301203825877884</v>
      </c>
      <c r="AT95" s="179">
        <f t="shared" si="1"/>
        <v>2.9497465684995494</v>
      </c>
      <c r="BD95"/>
      <c r="BF95" s="5">
        <v>2023</v>
      </c>
    </row>
    <row r="96" spans="1:63" x14ac:dyDescent="0.2">
      <c r="A96" s="3" t="s">
        <v>989</v>
      </c>
      <c r="B96" s="7" t="s">
        <v>997</v>
      </c>
      <c r="C96" s="9" t="s">
        <v>1016</v>
      </c>
      <c r="D96" s="177" t="s">
        <v>1111</v>
      </c>
      <c r="E96" s="110">
        <v>2022</v>
      </c>
      <c r="H96" s="5"/>
      <c r="I96" s="8">
        <v>15</v>
      </c>
      <c r="J96" s="8">
        <v>20</v>
      </c>
      <c r="K96" s="5" t="s">
        <v>1120</v>
      </c>
      <c r="AB96" s="5"/>
      <c r="AR96" s="178">
        <v>0.12340393894955473</v>
      </c>
      <c r="AS96" s="178">
        <v>1.0654197018011133</v>
      </c>
      <c r="AT96" s="179">
        <f t="shared" si="1"/>
        <v>1.188823640750668</v>
      </c>
      <c r="BD96"/>
      <c r="BF96" s="5">
        <v>2023</v>
      </c>
      <c r="BG96" s="3">
        <v>-169.6</v>
      </c>
      <c r="BH96" s="3">
        <v>1.8</v>
      </c>
      <c r="BJ96" s="3">
        <v>0.83779999999999999</v>
      </c>
      <c r="BK96" s="3">
        <v>1.8E-3</v>
      </c>
    </row>
    <row r="97" spans="1:63" x14ac:dyDescent="0.2">
      <c r="A97" s="3" t="s">
        <v>989</v>
      </c>
      <c r="B97" s="7" t="s">
        <v>997</v>
      </c>
      <c r="C97" s="9" t="s">
        <v>1016</v>
      </c>
      <c r="D97" s="177" t="s">
        <v>1112</v>
      </c>
      <c r="E97" s="110">
        <v>2022</v>
      </c>
      <c r="H97" s="5"/>
      <c r="I97" s="9">
        <v>20</v>
      </c>
      <c r="J97" s="9">
        <v>25</v>
      </c>
      <c r="K97" s="5" t="s">
        <v>1120</v>
      </c>
      <c r="AB97" s="5"/>
      <c r="AR97" s="178">
        <v>0.12916891881318665</v>
      </c>
      <c r="AS97" s="178">
        <v>0.6766853164329627</v>
      </c>
      <c r="AT97" s="179">
        <f t="shared" si="1"/>
        <v>0.8058542352461493</v>
      </c>
      <c r="BD97"/>
      <c r="BF97" s="5">
        <v>2023</v>
      </c>
      <c r="BG97" s="3">
        <v>-212.5</v>
      </c>
      <c r="BH97" s="3">
        <v>2.2999999999999998</v>
      </c>
      <c r="BJ97" s="3">
        <v>0.7944</v>
      </c>
      <c r="BK97" s="3">
        <v>2.3E-3</v>
      </c>
    </row>
    <row r="98" spans="1:63" x14ac:dyDescent="0.2">
      <c r="A98" s="3" t="s">
        <v>989</v>
      </c>
      <c r="B98" s="7" t="s">
        <v>997</v>
      </c>
      <c r="C98" s="9" t="s">
        <v>1017</v>
      </c>
      <c r="D98" s="177" t="s">
        <v>1113</v>
      </c>
      <c r="E98" s="110">
        <v>2022</v>
      </c>
      <c r="H98" s="5"/>
      <c r="I98" s="8">
        <v>-5</v>
      </c>
      <c r="J98" s="8">
        <v>0</v>
      </c>
      <c r="K98" s="5" t="s">
        <v>1119</v>
      </c>
      <c r="AR98" s="178">
        <v>0.19215264716564751</v>
      </c>
      <c r="AS98" s="178">
        <v>14.848935043300465</v>
      </c>
      <c r="AT98" s="179">
        <f t="shared" si="1"/>
        <v>15.041087690466112</v>
      </c>
      <c r="BD98"/>
      <c r="BF98" s="5">
        <v>2023</v>
      </c>
      <c r="BG98" s="3">
        <v>50.4</v>
      </c>
      <c r="BH98" s="3">
        <v>1.8</v>
      </c>
      <c r="BJ98" s="3">
        <v>1.0597000000000001</v>
      </c>
      <c r="BK98" s="3">
        <v>1.8E-3</v>
      </c>
    </row>
    <row r="99" spans="1:63" x14ac:dyDescent="0.2">
      <c r="A99" s="3" t="s">
        <v>989</v>
      </c>
      <c r="B99" s="7" t="s">
        <v>997</v>
      </c>
      <c r="C99" s="9" t="s">
        <v>1017</v>
      </c>
      <c r="D99" s="177" t="s">
        <v>1114</v>
      </c>
      <c r="E99" s="110">
        <v>2022</v>
      </c>
      <c r="H99" s="5"/>
      <c r="I99" s="8">
        <v>0</v>
      </c>
      <c r="J99" s="8">
        <v>5</v>
      </c>
      <c r="K99" s="5" t="s">
        <v>1120</v>
      </c>
      <c r="AR99" s="178">
        <v>0.19279004713655387</v>
      </c>
      <c r="AS99" s="178">
        <v>0.65853234004721417</v>
      </c>
      <c r="AT99" s="179">
        <f t="shared" si="1"/>
        <v>0.85132238718376807</v>
      </c>
      <c r="BD99"/>
      <c r="BF99" s="5">
        <v>2023</v>
      </c>
      <c r="BG99" s="3">
        <v>-311.10000000000002</v>
      </c>
      <c r="BH99" s="3">
        <v>1.9</v>
      </c>
      <c r="BJ99" s="3">
        <v>0.69499999999999995</v>
      </c>
      <c r="BK99" s="3">
        <v>1.9E-3</v>
      </c>
    </row>
    <row r="100" spans="1:63" x14ac:dyDescent="0.2">
      <c r="A100" s="3" t="s">
        <v>989</v>
      </c>
      <c r="B100" s="7" t="s">
        <v>997</v>
      </c>
      <c r="C100" s="9" t="s">
        <v>1017</v>
      </c>
      <c r="D100" s="177" t="s">
        <v>1115</v>
      </c>
      <c r="E100" s="110">
        <v>2022</v>
      </c>
      <c r="H100" s="5"/>
      <c r="I100" s="8">
        <v>5</v>
      </c>
      <c r="J100" s="8">
        <v>10</v>
      </c>
      <c r="K100" s="5" t="s">
        <v>1120</v>
      </c>
      <c r="AR100" s="178">
        <v>0.30465071705657248</v>
      </c>
      <c r="AS100" s="178">
        <v>1.3023968571206899</v>
      </c>
      <c r="AT100" s="179">
        <f t="shared" si="1"/>
        <v>1.6070475741772623</v>
      </c>
      <c r="BD100"/>
      <c r="BF100" s="5">
        <v>2023</v>
      </c>
      <c r="BG100" s="3">
        <v>-181.4</v>
      </c>
      <c r="BH100" s="3">
        <v>1.8</v>
      </c>
      <c r="BJ100" s="3">
        <v>0.82589999999999997</v>
      </c>
      <c r="BK100" s="3">
        <v>1.8E-3</v>
      </c>
    </row>
    <row r="101" spans="1:63" x14ac:dyDescent="0.2">
      <c r="A101" s="3" t="s">
        <v>989</v>
      </c>
      <c r="B101" s="7" t="s">
        <v>997</v>
      </c>
      <c r="C101" s="9" t="s">
        <v>1017</v>
      </c>
      <c r="D101" s="177" t="s">
        <v>1116</v>
      </c>
      <c r="E101" s="110">
        <v>2022</v>
      </c>
      <c r="H101" s="5"/>
      <c r="I101" s="8">
        <v>10</v>
      </c>
      <c r="J101" s="8">
        <v>15</v>
      </c>
      <c r="K101" s="5" t="s">
        <v>1120</v>
      </c>
      <c r="AR101" s="178">
        <v>0.16894433895648323</v>
      </c>
      <c r="AS101" s="178">
        <v>3.9115593736544039</v>
      </c>
      <c r="AT101" s="179">
        <f t="shared" si="1"/>
        <v>4.080503712610887</v>
      </c>
      <c r="BD101"/>
      <c r="BF101" s="5">
        <v>2023</v>
      </c>
      <c r="BG101" s="3">
        <v>-81.400000000000006</v>
      </c>
      <c r="BH101" s="3">
        <v>2</v>
      </c>
      <c r="BJ101" s="3">
        <v>0.92669999999999997</v>
      </c>
      <c r="BK101" s="3">
        <v>2E-3</v>
      </c>
    </row>
    <row r="102" spans="1:63" x14ac:dyDescent="0.2">
      <c r="A102" s="3" t="s">
        <v>989</v>
      </c>
      <c r="B102" s="7" t="s">
        <v>997</v>
      </c>
      <c r="C102" s="9" t="s">
        <v>1017</v>
      </c>
      <c r="D102" s="177" t="s">
        <v>1117</v>
      </c>
      <c r="E102" s="110">
        <v>2022</v>
      </c>
      <c r="H102" s="5"/>
      <c r="I102" s="8">
        <v>15</v>
      </c>
      <c r="J102" s="8">
        <v>20</v>
      </c>
      <c r="K102" s="5" t="s">
        <v>1120</v>
      </c>
      <c r="AR102" s="178">
        <v>0.1315639616885424</v>
      </c>
      <c r="AS102" s="178">
        <v>2.3908584534906328</v>
      </c>
      <c r="AT102" s="179">
        <f t="shared" si="1"/>
        <v>2.5224224151791752</v>
      </c>
      <c r="BD102"/>
      <c r="BF102" s="5">
        <v>2023</v>
      </c>
      <c r="BG102" s="3">
        <v>-119.4</v>
      </c>
      <c r="BH102" s="3">
        <v>1.5</v>
      </c>
      <c r="BJ102" s="3">
        <v>0.88839999999999997</v>
      </c>
      <c r="BK102" s="3">
        <v>1.5E-3</v>
      </c>
    </row>
    <row r="103" spans="1:63" x14ac:dyDescent="0.2">
      <c r="A103" s="3" t="s">
        <v>989</v>
      </c>
      <c r="B103" s="7" t="s">
        <v>997</v>
      </c>
      <c r="C103" s="9" t="s">
        <v>1017</v>
      </c>
      <c r="D103" s="177" t="s">
        <v>1118</v>
      </c>
      <c r="E103" s="110">
        <v>2022</v>
      </c>
      <c r="H103" s="5"/>
      <c r="I103" s="9">
        <v>20</v>
      </c>
      <c r="J103" s="9">
        <v>25</v>
      </c>
      <c r="K103" s="5" t="s">
        <v>1120</v>
      </c>
      <c r="AR103" s="178">
        <v>0.12282479937764733</v>
      </c>
      <c r="AS103" s="178">
        <v>0.75477828314495521</v>
      </c>
      <c r="AT103" s="179">
        <f t="shared" si="1"/>
        <v>0.87760308252260255</v>
      </c>
      <c r="BD103"/>
      <c r="BF103" s="5">
        <v>2023</v>
      </c>
      <c r="BG103" s="3">
        <v>-146.69999999999999</v>
      </c>
      <c r="BH103" s="3">
        <v>1.7</v>
      </c>
      <c r="BJ103" s="3">
        <v>0.8609</v>
      </c>
      <c r="BK103" s="3">
        <v>1.6999999999999999E-3</v>
      </c>
    </row>
    <row r="104" spans="1:63" x14ac:dyDescent="0.2">
      <c r="A104" s="3" t="s">
        <v>989</v>
      </c>
      <c r="B104" s="7" t="s">
        <v>997</v>
      </c>
      <c r="C104" s="9" t="s">
        <v>1267</v>
      </c>
      <c r="D104" s="9" t="s">
        <v>1276</v>
      </c>
      <c r="E104" s="110">
        <v>2022</v>
      </c>
      <c r="H104" s="5"/>
      <c r="I104" s="8">
        <v>-5</v>
      </c>
      <c r="J104" s="8">
        <v>0</v>
      </c>
      <c r="K104" s="5" t="s">
        <v>1119</v>
      </c>
      <c r="BD104"/>
    </row>
    <row r="105" spans="1:63" x14ac:dyDescent="0.2">
      <c r="A105" s="3" t="s">
        <v>989</v>
      </c>
      <c r="B105" s="7" t="s">
        <v>997</v>
      </c>
      <c r="C105" s="9" t="s">
        <v>1268</v>
      </c>
      <c r="D105" s="9" t="s">
        <v>1277</v>
      </c>
      <c r="E105" s="110">
        <v>2022</v>
      </c>
      <c r="H105" s="5"/>
      <c r="I105" s="8">
        <v>-5</v>
      </c>
      <c r="J105" s="8">
        <v>0</v>
      </c>
      <c r="K105" s="5" t="s">
        <v>1119</v>
      </c>
      <c r="BD105"/>
    </row>
    <row r="106" spans="1:63" x14ac:dyDescent="0.2">
      <c r="A106" s="3" t="s">
        <v>989</v>
      </c>
      <c r="B106" s="7" t="s">
        <v>997</v>
      </c>
      <c r="C106" s="9" t="s">
        <v>1269</v>
      </c>
      <c r="D106" s="9" t="s">
        <v>1278</v>
      </c>
      <c r="E106" s="110">
        <v>2022</v>
      </c>
      <c r="H106" s="5"/>
      <c r="I106" s="8">
        <v>-5</v>
      </c>
      <c r="J106" s="8">
        <v>0</v>
      </c>
      <c r="K106" s="5" t="s">
        <v>1119</v>
      </c>
      <c r="BD106"/>
    </row>
    <row r="107" spans="1:63" x14ac:dyDescent="0.2">
      <c r="A107" s="3" t="s">
        <v>989</v>
      </c>
      <c r="B107" s="7" t="s">
        <v>997</v>
      </c>
      <c r="C107" s="9" t="s">
        <v>1270</v>
      </c>
      <c r="D107" s="9" t="s">
        <v>1279</v>
      </c>
      <c r="E107" s="110">
        <v>2022</v>
      </c>
      <c r="H107" s="5"/>
      <c r="I107" s="8">
        <v>-5</v>
      </c>
      <c r="J107" s="8">
        <v>0</v>
      </c>
      <c r="K107" s="5" t="s">
        <v>1119</v>
      </c>
      <c r="BD107"/>
    </row>
    <row r="108" spans="1:63" x14ac:dyDescent="0.2">
      <c r="A108" s="3" t="s">
        <v>989</v>
      </c>
      <c r="B108" s="7" t="s">
        <v>997</v>
      </c>
      <c r="C108" s="9" t="s">
        <v>1271</v>
      </c>
      <c r="D108" s="9" t="s">
        <v>1280</v>
      </c>
      <c r="E108" s="110">
        <v>2022</v>
      </c>
      <c r="H108" s="5"/>
      <c r="I108" s="8">
        <v>0</v>
      </c>
      <c r="J108" s="8">
        <v>5</v>
      </c>
      <c r="K108" s="5" t="s">
        <v>1120</v>
      </c>
      <c r="BD108"/>
    </row>
    <row r="109" spans="1:63" x14ac:dyDescent="0.2">
      <c r="A109" s="3" t="s">
        <v>989</v>
      </c>
      <c r="B109" s="7" t="s">
        <v>997</v>
      </c>
      <c r="C109" s="9" t="s">
        <v>1272</v>
      </c>
      <c r="D109" s="9" t="s">
        <v>1281</v>
      </c>
      <c r="E109" s="110">
        <v>2022</v>
      </c>
      <c r="H109" s="5"/>
      <c r="I109" s="8">
        <v>0</v>
      </c>
      <c r="J109" s="8">
        <v>5</v>
      </c>
      <c r="K109" s="5" t="s">
        <v>1120</v>
      </c>
      <c r="BD109"/>
    </row>
    <row r="110" spans="1:63" x14ac:dyDescent="0.2">
      <c r="A110" s="3" t="s">
        <v>989</v>
      </c>
      <c r="B110" s="7" t="s">
        <v>997</v>
      </c>
      <c r="C110" s="9" t="s">
        <v>1273</v>
      </c>
      <c r="D110" s="9" t="s">
        <v>1282</v>
      </c>
      <c r="E110" s="110">
        <v>2022</v>
      </c>
      <c r="H110" s="5"/>
      <c r="I110" s="8">
        <v>0</v>
      </c>
      <c r="J110" s="8">
        <v>5</v>
      </c>
      <c r="K110" s="5" t="s">
        <v>1120</v>
      </c>
      <c r="BD110"/>
    </row>
    <row r="111" spans="1:63" x14ac:dyDescent="0.2">
      <c r="A111" s="3" t="s">
        <v>989</v>
      </c>
      <c r="B111" s="7" t="s">
        <v>997</v>
      </c>
      <c r="C111" s="9" t="s">
        <v>1274</v>
      </c>
      <c r="D111" s="9" t="s">
        <v>1283</v>
      </c>
      <c r="E111" s="110">
        <v>2022</v>
      </c>
      <c r="H111" s="5"/>
      <c r="I111" s="8">
        <v>0</v>
      </c>
      <c r="J111" s="8">
        <v>5</v>
      </c>
      <c r="K111" s="5" t="s">
        <v>1120</v>
      </c>
      <c r="BD111"/>
    </row>
    <row r="112" spans="1:63" x14ac:dyDescent="0.2">
      <c r="A112" s="3" t="s">
        <v>989</v>
      </c>
      <c r="B112" s="7" t="s">
        <v>997</v>
      </c>
      <c r="C112" s="9" t="s">
        <v>1284</v>
      </c>
      <c r="D112" s="9" t="s">
        <v>1284</v>
      </c>
      <c r="E112" s="110">
        <v>2022</v>
      </c>
      <c r="H112" s="5"/>
      <c r="I112" s="9">
        <v>-2</v>
      </c>
      <c r="J112" s="9">
        <v>0</v>
      </c>
      <c r="K112" s="3" t="s">
        <v>1292</v>
      </c>
      <c r="BD112"/>
    </row>
    <row r="113" spans="1:56" x14ac:dyDescent="0.2">
      <c r="A113" s="3" t="s">
        <v>989</v>
      </c>
      <c r="B113" s="7" t="s">
        <v>997</v>
      </c>
      <c r="C113" s="9" t="s">
        <v>1285</v>
      </c>
      <c r="D113" s="9" t="s">
        <v>1285</v>
      </c>
      <c r="E113" s="110">
        <v>2022</v>
      </c>
      <c r="H113" s="5"/>
      <c r="I113" s="9">
        <v>-2</v>
      </c>
      <c r="J113" s="9">
        <v>0</v>
      </c>
      <c r="K113" s="3" t="s">
        <v>1292</v>
      </c>
      <c r="BD113"/>
    </row>
    <row r="114" spans="1:56" x14ac:dyDescent="0.2">
      <c r="A114" s="3" t="s">
        <v>989</v>
      </c>
      <c r="B114" s="7" t="s">
        <v>997</v>
      </c>
      <c r="C114" s="9" t="s">
        <v>1286</v>
      </c>
      <c r="D114" s="9" t="s">
        <v>1286</v>
      </c>
      <c r="E114" s="110">
        <v>2022</v>
      </c>
      <c r="H114" s="5"/>
      <c r="I114" s="9">
        <v>-2</v>
      </c>
      <c r="J114" s="9">
        <v>0</v>
      </c>
      <c r="K114" s="3" t="s">
        <v>1292</v>
      </c>
      <c r="BD114"/>
    </row>
    <row r="115" spans="1:56" x14ac:dyDescent="0.2">
      <c r="A115" s="3" t="s">
        <v>989</v>
      </c>
      <c r="B115" s="7" t="s">
        <v>997</v>
      </c>
      <c r="C115" s="9" t="s">
        <v>1287</v>
      </c>
      <c r="D115" s="9" t="s">
        <v>1287</v>
      </c>
      <c r="E115" s="110">
        <v>2022</v>
      </c>
      <c r="H115" s="5"/>
      <c r="I115" s="9">
        <v>-2</v>
      </c>
      <c r="J115" s="9">
        <v>0</v>
      </c>
      <c r="K115" s="3" t="s">
        <v>1292</v>
      </c>
      <c r="BD115"/>
    </row>
    <row r="116" spans="1:56" x14ac:dyDescent="0.2">
      <c r="A116" s="3" t="s">
        <v>989</v>
      </c>
      <c r="B116" s="7" t="s">
        <v>997</v>
      </c>
      <c r="C116" s="9" t="s">
        <v>1288</v>
      </c>
      <c r="D116" s="9" t="s">
        <v>1288</v>
      </c>
      <c r="E116" s="110">
        <v>2022</v>
      </c>
      <c r="H116" s="5"/>
      <c r="I116" s="9">
        <v>-2</v>
      </c>
      <c r="J116" s="9">
        <v>0</v>
      </c>
      <c r="K116" s="3" t="s">
        <v>1292</v>
      </c>
      <c r="BD116"/>
    </row>
    <row r="117" spans="1:56" x14ac:dyDescent="0.2">
      <c r="A117" s="3" t="s">
        <v>989</v>
      </c>
      <c r="B117" s="7" t="s">
        <v>997</v>
      </c>
      <c r="C117" s="9" t="s">
        <v>1289</v>
      </c>
      <c r="D117" s="9" t="s">
        <v>1289</v>
      </c>
      <c r="E117" s="110">
        <v>2022</v>
      </c>
      <c r="H117" s="5"/>
      <c r="I117" s="9">
        <v>-2</v>
      </c>
      <c r="J117" s="9">
        <v>0</v>
      </c>
      <c r="K117" s="3" t="s">
        <v>1292</v>
      </c>
      <c r="BD117"/>
    </row>
    <row r="118" spans="1:56" x14ac:dyDescent="0.2">
      <c r="B118" s="7"/>
      <c r="H118" s="5"/>
      <c r="BD118"/>
    </row>
    <row r="119" spans="1:56" x14ac:dyDescent="0.2">
      <c r="H119" s="5"/>
      <c r="BD119"/>
    </row>
    <row r="120" spans="1:56" x14ac:dyDescent="0.2">
      <c r="H120" s="5"/>
      <c r="BD120"/>
    </row>
    <row r="121" spans="1:56" x14ac:dyDescent="0.2">
      <c r="H121" s="5"/>
      <c r="BD121"/>
    </row>
    <row r="122" spans="1:56" x14ac:dyDescent="0.2">
      <c r="H122" s="5"/>
      <c r="BD122"/>
    </row>
    <row r="123" spans="1:56" x14ac:dyDescent="0.2">
      <c r="H123" s="5"/>
      <c r="BD123"/>
    </row>
    <row r="124" spans="1:56" x14ac:dyDescent="0.2">
      <c r="H124" s="5"/>
      <c r="BD124"/>
    </row>
    <row r="125" spans="1:56" x14ac:dyDescent="0.2">
      <c r="H125" s="5"/>
      <c r="BD125"/>
    </row>
    <row r="126" spans="1:56" x14ac:dyDescent="0.2">
      <c r="H126" s="5"/>
    </row>
    <row r="127" spans="1:56" x14ac:dyDescent="0.2">
      <c r="H127" s="5"/>
    </row>
    <row r="128" spans="1:56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/>
    <row r="197" spans="8:8" x14ac:dyDescent="0.2"/>
    <row r="198" spans="8:8" x14ac:dyDescent="0.2"/>
    <row r="199" spans="8:8" x14ac:dyDescent="0.2"/>
    <row r="200" spans="8:8" x14ac:dyDescent="0.2"/>
    <row r="201" spans="8:8" x14ac:dyDescent="0.2"/>
    <row r="202" spans="8:8" x14ac:dyDescent="0.2"/>
    <row r="203" spans="8:8" x14ac:dyDescent="0.2"/>
    <row r="204" spans="8:8" x14ac:dyDescent="0.2"/>
    <row r="205" spans="8:8" x14ac:dyDescent="0.2"/>
    <row r="206" spans="8:8" x14ac:dyDescent="0.2"/>
    <row r="207" spans="8:8" x14ac:dyDescent="0.2"/>
    <row r="208" spans="8: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C4:C103 C118:C1048576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05" customWidth="1"/>
    <col min="6" max="6" width="14.5" style="105" customWidth="1"/>
    <col min="7" max="7" width="14.5" style="111" customWidth="1"/>
    <col min="8" max="8" width="17" style="111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18" customFormat="1" ht="48.75" customHeight="1" x14ac:dyDescent="0.2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75" customHeight="1" x14ac:dyDescent="0.2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32" x14ac:dyDescent="0.2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4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2">
      <c r="A4" s="13"/>
      <c r="D4" s="120"/>
      <c r="E4" s="109"/>
      <c r="F4" s="109"/>
      <c r="G4" s="109"/>
      <c r="H4" s="109"/>
      <c r="I4" s="8"/>
      <c r="J4" s="8"/>
      <c r="W4" s="3"/>
      <c r="X4" s="3"/>
    </row>
    <row r="5" spans="1:33" x14ac:dyDescent="0.2">
      <c r="A5" s="13"/>
      <c r="G5" s="110"/>
      <c r="H5" s="110"/>
      <c r="I5" s="8"/>
      <c r="J5" s="8"/>
      <c r="W5" s="3"/>
      <c r="X5" s="3"/>
    </row>
    <row r="6" spans="1:33" x14ac:dyDescent="0.2">
      <c r="A6" s="13"/>
      <c r="G6" s="110"/>
      <c r="H6" s="110"/>
      <c r="I6" s="8"/>
      <c r="J6" s="8"/>
      <c r="W6" s="3"/>
      <c r="X6" s="3"/>
    </row>
    <row r="7" spans="1:33" x14ac:dyDescent="0.2">
      <c r="A7" s="13"/>
      <c r="G7" s="110"/>
      <c r="H7" s="110"/>
      <c r="W7" s="3"/>
      <c r="X7" s="3"/>
    </row>
    <row r="8" spans="1:33" x14ac:dyDescent="0.2">
      <c r="G8" s="110"/>
      <c r="H8" s="110"/>
      <c r="W8" s="3"/>
      <c r="X8" s="3"/>
    </row>
    <row r="9" spans="1:33" x14ac:dyDescent="0.2">
      <c r="G9" s="110"/>
      <c r="H9" s="110"/>
      <c r="W9" s="3"/>
      <c r="X9" s="3"/>
    </row>
    <row r="10" spans="1:33" x14ac:dyDescent="0.2">
      <c r="G10" s="110"/>
      <c r="H10" s="110"/>
      <c r="W10" s="3"/>
      <c r="X10" s="3"/>
    </row>
    <row r="11" spans="1:33" x14ac:dyDescent="0.2">
      <c r="G11" s="110"/>
      <c r="H11" s="110"/>
      <c r="W11" s="3"/>
      <c r="X11" s="3"/>
    </row>
    <row r="12" spans="1:33" x14ac:dyDescent="0.2">
      <c r="G12" s="110"/>
      <c r="H12" s="110"/>
      <c r="W12" s="3"/>
      <c r="X12" s="3"/>
    </row>
    <row r="13" spans="1:33" x14ac:dyDescent="0.2">
      <c r="G13" s="110"/>
      <c r="H13" s="110"/>
      <c r="W13" s="3"/>
      <c r="X13" s="3"/>
    </row>
    <row r="14" spans="1:33" x14ac:dyDescent="0.2">
      <c r="G14" s="110"/>
      <c r="H14" s="110"/>
      <c r="W14" s="3"/>
      <c r="X14" s="3"/>
    </row>
    <row r="15" spans="1:33" x14ac:dyDescent="0.2">
      <c r="G15" s="110"/>
      <c r="H15" s="110"/>
      <c r="W15" s="3"/>
      <c r="X15" s="3"/>
    </row>
    <row r="16" spans="1:33" x14ac:dyDescent="0.2">
      <c r="G16" s="110"/>
      <c r="H16" s="110"/>
      <c r="W16" s="3"/>
      <c r="X16" s="3"/>
    </row>
    <row r="17" spans="7:24" x14ac:dyDescent="0.2">
      <c r="G17" s="110"/>
      <c r="H17" s="110"/>
      <c r="W17" s="3"/>
      <c r="X17" s="3"/>
    </row>
    <row r="18" spans="7:24" x14ac:dyDescent="0.2">
      <c r="G18" s="110"/>
      <c r="H18" s="110"/>
      <c r="W18" s="3"/>
      <c r="X18" s="3"/>
    </row>
    <row r="19" spans="7:24" x14ac:dyDescent="0.2">
      <c r="G19" s="110"/>
      <c r="H19" s="110"/>
      <c r="W19" s="3"/>
      <c r="X19" s="3"/>
    </row>
    <row r="20" spans="7:24" x14ac:dyDescent="0.2">
      <c r="G20" s="110"/>
      <c r="H20" s="110"/>
      <c r="W20" s="3"/>
      <c r="X20" s="3"/>
    </row>
    <row r="21" spans="7:24" x14ac:dyDescent="0.2">
      <c r="G21" s="110"/>
      <c r="H21" s="110"/>
      <c r="W21" s="3"/>
      <c r="X21" s="3"/>
    </row>
    <row r="22" spans="7:24" x14ac:dyDescent="0.2">
      <c r="W22" s="3"/>
      <c r="X22" s="3"/>
    </row>
    <row r="23" spans="7:24" x14ac:dyDescent="0.2">
      <c r="W23" s="3"/>
      <c r="X23" s="3"/>
    </row>
    <row r="24" spans="7:24" x14ac:dyDescent="0.2">
      <c r="W24" s="3"/>
      <c r="X24" s="3"/>
    </row>
    <row r="25" spans="7:24" x14ac:dyDescent="0.2">
      <c r="W25" s="3"/>
      <c r="X25" s="3"/>
    </row>
    <row r="26" spans="7:24" x14ac:dyDescent="0.2">
      <c r="W26" s="3"/>
      <c r="X26" s="3"/>
    </row>
    <row r="27" spans="7:24" x14ac:dyDescent="0.2">
      <c r="W27" s="3"/>
      <c r="X27" s="3"/>
    </row>
    <row r="28" spans="7:24" x14ac:dyDescent="0.2">
      <c r="W28" s="3"/>
      <c r="X28" s="3"/>
    </row>
    <row r="29" spans="7:24" x14ac:dyDescent="0.2">
      <c r="W29" s="3"/>
      <c r="X29" s="3"/>
    </row>
    <row r="30" spans="7:24" x14ac:dyDescent="0.2">
      <c r="W30" s="3"/>
      <c r="X30" s="3"/>
    </row>
    <row r="31" spans="7:24" x14ac:dyDescent="0.2">
      <c r="W31" s="3"/>
      <c r="X31" s="3"/>
    </row>
    <row r="32" spans="7:24" x14ac:dyDescent="0.2">
      <c r="W32" s="3"/>
      <c r="X32" s="3"/>
    </row>
    <row r="33" spans="23:24" x14ac:dyDescent="0.2">
      <c r="W33" s="3"/>
      <c r="X33" s="3"/>
    </row>
    <row r="34" spans="23:24" x14ac:dyDescent="0.2">
      <c r="W34" s="3"/>
      <c r="X34" s="3"/>
    </row>
    <row r="35" spans="23:24" x14ac:dyDescent="0.2">
      <c r="W35" s="3"/>
      <c r="X35" s="3"/>
    </row>
    <row r="36" spans="23:24" x14ac:dyDescent="0.2">
      <c r="W36" s="3"/>
      <c r="X36" s="3"/>
    </row>
    <row r="37" spans="23:24" x14ac:dyDescent="0.2">
      <c r="W37" s="3"/>
      <c r="X37" s="3"/>
    </row>
    <row r="38" spans="23:24" x14ac:dyDescent="0.2">
      <c r="W38" s="3"/>
      <c r="X38" s="3"/>
    </row>
    <row r="39" spans="23:24" x14ac:dyDescent="0.2">
      <c r="W39" s="3"/>
      <c r="X39" s="3"/>
    </row>
    <row r="40" spans="23:24" x14ac:dyDescent="0.2">
      <c r="W40" s="3"/>
      <c r="X40" s="3"/>
    </row>
    <row r="41" spans="23:24" x14ac:dyDescent="0.2">
      <c r="W41" s="3"/>
      <c r="X41" s="3"/>
    </row>
    <row r="42" spans="23:24" x14ac:dyDescent="0.2">
      <c r="W42" s="3"/>
      <c r="X42" s="3"/>
    </row>
    <row r="43" spans="23:24" x14ac:dyDescent="0.2">
      <c r="W43" s="3"/>
      <c r="X43" s="3"/>
    </row>
    <row r="44" spans="23:24" x14ac:dyDescent="0.2">
      <c r="W44" s="3"/>
      <c r="X44" s="3"/>
    </row>
    <row r="45" spans="23:24" x14ac:dyDescent="0.2">
      <c r="W45" s="3"/>
      <c r="X45" s="3"/>
    </row>
    <row r="46" spans="23:24" x14ac:dyDescent="0.2">
      <c r="W46" s="3"/>
      <c r="X46" s="3"/>
    </row>
    <row r="47" spans="23:24" x14ac:dyDescent="0.2">
      <c r="W47" s="3"/>
      <c r="X47" s="3"/>
    </row>
    <row r="48" spans="23:24" x14ac:dyDescent="0.2">
      <c r="W48" s="3"/>
      <c r="X48" s="3"/>
    </row>
    <row r="49" spans="23:24" x14ac:dyDescent="0.2">
      <c r="W49" s="3"/>
      <c r="X49" s="3"/>
    </row>
    <row r="50" spans="23:24" x14ac:dyDescent="0.2">
      <c r="W50" s="3"/>
      <c r="X50" s="3"/>
    </row>
    <row r="51" spans="23:24" x14ac:dyDescent="0.2">
      <c r="W51" s="3"/>
      <c r="X51" s="3"/>
    </row>
    <row r="52" spans="23:24" x14ac:dyDescent="0.2">
      <c r="W52" s="3"/>
      <c r="X52" s="3"/>
    </row>
    <row r="53" spans="23:24" x14ac:dyDescent="0.2">
      <c r="W53" s="3"/>
      <c r="X53" s="3"/>
    </row>
    <row r="54" spans="23:24" x14ac:dyDescent="0.2">
      <c r="W54" s="3"/>
      <c r="X54" s="3"/>
    </row>
    <row r="55" spans="23:24" x14ac:dyDescent="0.2">
      <c r="W55" s="3"/>
      <c r="X55" s="3"/>
    </row>
    <row r="56" spans="23:24" x14ac:dyDescent="0.2">
      <c r="W56" s="3"/>
      <c r="X56" s="3"/>
    </row>
    <row r="57" spans="23:24" x14ac:dyDescent="0.2">
      <c r="W57" s="3"/>
      <c r="X57" s="3"/>
    </row>
    <row r="58" spans="23:24" x14ac:dyDescent="0.2">
      <c r="W58" s="3"/>
      <c r="X58" s="3"/>
    </row>
    <row r="59" spans="23:24" x14ac:dyDescent="0.2">
      <c r="W59" s="3"/>
      <c r="X59" s="3"/>
    </row>
    <row r="60" spans="23:24" x14ac:dyDescent="0.2">
      <c r="W60" s="3"/>
      <c r="X60" s="3"/>
    </row>
    <row r="61" spans="23:24" x14ac:dyDescent="0.2">
      <c r="W61" s="3"/>
      <c r="X61" s="3"/>
    </row>
    <row r="62" spans="23:24" x14ac:dyDescent="0.2">
      <c r="W62" s="3"/>
      <c r="X62" s="3"/>
    </row>
    <row r="63" spans="23:24" x14ac:dyDescent="0.2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abSelected="1" topLeftCell="AE131" workbookViewId="0">
      <selection activeCell="M125" sqref="M125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5.6640625" style="9" bestFit="1" customWidth="1"/>
    <col min="10" max="11" width="14.1640625" style="9" bestFit="1" customWidth="1"/>
    <col min="12" max="12" width="18" style="10" bestFit="1" customWidth="1"/>
    <col min="13" max="13" width="17.5" style="9" bestFit="1" customWidth="1"/>
    <col min="14" max="14" width="15.33203125" style="3" bestFit="1" customWidth="1"/>
    <col min="15" max="15" width="11.83203125" style="3" bestFit="1" customWidth="1"/>
    <col min="16" max="16" width="28.5" style="3" bestFit="1" customWidth="1"/>
    <col min="17" max="17" width="12.5" style="3" bestFit="1" customWidth="1"/>
    <col min="18" max="18" width="13.1640625" style="3" bestFit="1" customWidth="1"/>
    <col min="19" max="19" width="13.83203125" style="105" bestFit="1" customWidth="1"/>
    <col min="20" max="20" width="15" style="105" bestFit="1" customWidth="1"/>
    <col min="21" max="21" width="13.83203125" style="105" bestFit="1" customWidth="1"/>
    <col min="22" max="22" width="18.83203125" style="3" bestFit="1" customWidth="1"/>
    <col min="23" max="23" width="10.6640625" style="3" bestFit="1" customWidth="1"/>
    <col min="24" max="24" width="10.5" style="3" bestFit="1" customWidth="1"/>
    <col min="25" max="25" width="18" style="3" customWidth="1"/>
    <col min="26" max="26" width="11.83203125" style="3" hidden="1" customWidth="1"/>
    <col min="27" max="27" width="10.33203125" style="3" hidden="1" customWidth="1"/>
    <col min="28" max="28" width="10" style="3" hidden="1" customWidth="1"/>
    <col min="29" max="30" width="8.1640625" style="3" hidden="1" customWidth="1"/>
    <col min="31" max="31" width="25.83203125" style="3" customWidth="1"/>
    <col min="32" max="32" width="18.1640625" style="3" customWidth="1"/>
    <col min="33" max="33" width="22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18" customFormat="1" ht="25" customHeight="1" x14ac:dyDescent="0.2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.25" customHeight="1" x14ac:dyDescent="0.2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2">
      <c r="A3" s="25" t="s">
        <v>331</v>
      </c>
      <c r="B3" s="24"/>
      <c r="C3" s="24"/>
      <c r="D3" s="24"/>
      <c r="E3" s="24"/>
      <c r="F3" s="24" t="s">
        <v>591</v>
      </c>
      <c r="G3" s="153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26.25" customHeight="1" x14ac:dyDescent="0.2">
      <c r="A4" s="13" t="s">
        <v>989</v>
      </c>
      <c r="B4" s="7" t="s">
        <v>997</v>
      </c>
      <c r="C4" s="8" t="s">
        <v>998</v>
      </c>
      <c r="D4" s="8" t="s">
        <v>1019</v>
      </c>
      <c r="E4" s="8" t="s">
        <v>1121</v>
      </c>
      <c r="F4" s="8" t="s">
        <v>1121</v>
      </c>
      <c r="G4" s="5" t="s">
        <v>967</v>
      </c>
      <c r="H4" s="8" t="s">
        <v>968</v>
      </c>
      <c r="I4" s="8" t="s">
        <v>272</v>
      </c>
      <c r="J4" s="8">
        <v>0</v>
      </c>
      <c r="K4" s="8">
        <v>1</v>
      </c>
      <c r="L4" s="4" t="s">
        <v>241</v>
      </c>
      <c r="M4" s="8" t="s">
        <v>975</v>
      </c>
      <c r="N4" s="5"/>
      <c r="O4" s="5"/>
      <c r="P4" s="5" t="s">
        <v>1241</v>
      </c>
      <c r="Q4" s="5"/>
      <c r="R4" s="3">
        <v>100</v>
      </c>
      <c r="S4" s="106">
        <v>2022</v>
      </c>
      <c r="T4" s="106"/>
      <c r="U4" s="107"/>
      <c r="V4" s="12"/>
      <c r="W4" s="5"/>
      <c r="X4" s="5"/>
      <c r="Y4" s="176">
        <v>52.511005996490987</v>
      </c>
      <c r="Z4" s="5"/>
      <c r="AA4" s="5"/>
      <c r="AB4" s="5"/>
      <c r="AC4" s="5"/>
      <c r="AD4" s="5"/>
      <c r="AE4" s="5"/>
      <c r="AF4" s="5"/>
      <c r="AG4" s="5">
        <v>2023</v>
      </c>
      <c r="AH4" s="5">
        <v>-1.2</v>
      </c>
      <c r="AI4" s="5">
        <v>2.1</v>
      </c>
      <c r="AK4" s="5">
        <v>1.0077</v>
      </c>
      <c r="AL4" s="5">
        <v>2.0999999999999999E-3</v>
      </c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26.25" customHeight="1" x14ac:dyDescent="0.2">
      <c r="A5" s="13" t="s">
        <v>989</v>
      </c>
      <c r="B5" s="7" t="s">
        <v>997</v>
      </c>
      <c r="C5" s="8" t="s">
        <v>998</v>
      </c>
      <c r="D5" s="8" t="s">
        <v>1019</v>
      </c>
      <c r="E5" s="8" t="s">
        <v>1122</v>
      </c>
      <c r="F5" s="8" t="s">
        <v>1122</v>
      </c>
      <c r="G5" s="5" t="s">
        <v>967</v>
      </c>
      <c r="H5" s="8" t="s">
        <v>968</v>
      </c>
      <c r="I5" s="8" t="s">
        <v>272</v>
      </c>
      <c r="J5" s="8">
        <v>0</v>
      </c>
      <c r="K5" s="8">
        <v>1</v>
      </c>
      <c r="L5" s="4" t="s">
        <v>241</v>
      </c>
      <c r="M5" s="8" t="s">
        <v>975</v>
      </c>
      <c r="N5" s="5"/>
      <c r="O5" s="5"/>
      <c r="P5" s="5" t="s">
        <v>1242</v>
      </c>
      <c r="Q5" s="5"/>
      <c r="R5" s="3">
        <v>100</v>
      </c>
      <c r="S5" s="106">
        <v>2022</v>
      </c>
      <c r="T5" s="106"/>
      <c r="U5" s="107"/>
      <c r="V5" s="12"/>
      <c r="W5" s="5"/>
      <c r="X5" s="5"/>
      <c r="Y5" s="176">
        <v>52.893793182590883</v>
      </c>
      <c r="Z5" s="5"/>
      <c r="AA5" s="5"/>
      <c r="AB5" s="5"/>
      <c r="AC5" s="5"/>
      <c r="AD5" s="5"/>
      <c r="AE5" s="5"/>
      <c r="AF5" s="5"/>
      <c r="AG5" s="5">
        <v>2023</v>
      </c>
      <c r="AH5" s="5">
        <v>0.4</v>
      </c>
      <c r="AI5" s="5">
        <v>2.1</v>
      </c>
      <c r="AK5" s="5">
        <v>1.0093000000000001</v>
      </c>
      <c r="AL5" s="5">
        <v>2.0999999999999999E-3</v>
      </c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26.25" customHeight="1" x14ac:dyDescent="0.2">
      <c r="A6" s="13" t="s">
        <v>989</v>
      </c>
      <c r="B6" s="7" t="s">
        <v>997</v>
      </c>
      <c r="C6" s="8" t="s">
        <v>998</v>
      </c>
      <c r="D6" s="8" t="s">
        <v>1019</v>
      </c>
      <c r="E6" s="8" t="s">
        <v>1123</v>
      </c>
      <c r="F6" s="8" t="s">
        <v>1123</v>
      </c>
      <c r="G6" s="5" t="s">
        <v>967</v>
      </c>
      <c r="H6" s="8" t="s">
        <v>968</v>
      </c>
      <c r="I6" s="8" t="s">
        <v>272</v>
      </c>
      <c r="J6" s="8">
        <v>0</v>
      </c>
      <c r="K6" s="8">
        <v>1</v>
      </c>
      <c r="L6" s="4" t="s">
        <v>241</v>
      </c>
      <c r="M6" s="8" t="s">
        <v>975</v>
      </c>
      <c r="N6" s="5"/>
      <c r="O6" s="5"/>
      <c r="P6" s="5" t="s">
        <v>1243</v>
      </c>
      <c r="Q6" s="5"/>
      <c r="R6" s="3">
        <v>100</v>
      </c>
      <c r="S6" s="106">
        <v>2022</v>
      </c>
      <c r="T6" s="106"/>
      <c r="U6" s="107"/>
      <c r="V6" s="12"/>
      <c r="W6" s="5"/>
      <c r="X6" s="5"/>
      <c r="Y6" s="176">
        <v>49.181434259498644</v>
      </c>
      <c r="Z6" s="5"/>
      <c r="AA6" s="5"/>
      <c r="AB6" s="5"/>
      <c r="AC6" s="5"/>
      <c r="AD6" s="5"/>
      <c r="AE6" s="5"/>
      <c r="AF6" s="5"/>
      <c r="AG6" s="5">
        <v>2023</v>
      </c>
      <c r="AH6" s="5">
        <v>2.6</v>
      </c>
      <c r="AI6" s="5">
        <v>2.1</v>
      </c>
      <c r="AK6" s="5">
        <v>1.0115000000000001</v>
      </c>
      <c r="AL6" s="5">
        <v>2.0999999999999999E-3</v>
      </c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26.25" customHeight="1" x14ac:dyDescent="0.2">
      <c r="A7" s="13" t="s">
        <v>989</v>
      </c>
      <c r="B7" s="7" t="s">
        <v>997</v>
      </c>
      <c r="C7" s="8" t="s">
        <v>998</v>
      </c>
      <c r="D7" s="8" t="s">
        <v>1019</v>
      </c>
      <c r="E7" s="8" t="s">
        <v>1124</v>
      </c>
      <c r="F7" s="8" t="s">
        <v>1124</v>
      </c>
      <c r="G7" s="5" t="s">
        <v>967</v>
      </c>
      <c r="H7" s="8" t="s">
        <v>968</v>
      </c>
      <c r="I7" s="8" t="s">
        <v>272</v>
      </c>
      <c r="J7" s="8">
        <v>0</v>
      </c>
      <c r="K7" s="8">
        <v>1</v>
      </c>
      <c r="L7" s="4" t="s">
        <v>241</v>
      </c>
      <c r="M7" s="8" t="s">
        <v>975</v>
      </c>
      <c r="N7" s="5"/>
      <c r="O7" s="5"/>
      <c r="P7" s="5" t="s">
        <v>1244</v>
      </c>
      <c r="Q7" s="5"/>
      <c r="R7" s="3">
        <v>100</v>
      </c>
      <c r="S7" s="106">
        <v>2022</v>
      </c>
      <c r="T7" s="106"/>
      <c r="U7" s="107"/>
      <c r="V7" s="12"/>
      <c r="W7" s="5"/>
      <c r="X7" s="5"/>
      <c r="Y7" s="176">
        <v>53.304323972553703</v>
      </c>
      <c r="Z7" s="5"/>
      <c r="AA7" s="5"/>
      <c r="AB7" s="5"/>
      <c r="AC7" s="5"/>
      <c r="AD7" s="5"/>
      <c r="AE7" s="5"/>
      <c r="AF7" s="5"/>
      <c r="AG7" s="5">
        <v>2023</v>
      </c>
      <c r="AH7" s="5">
        <v>16.600000000000001</v>
      </c>
      <c r="AI7" s="5">
        <v>2.1</v>
      </c>
      <c r="AK7" s="5">
        <v>1.0256000000000001</v>
      </c>
      <c r="AL7" s="5">
        <v>2.0999999999999999E-3</v>
      </c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26.25" customHeight="1" x14ac:dyDescent="0.2">
      <c r="A8" s="13" t="s">
        <v>989</v>
      </c>
      <c r="B8" s="7" t="s">
        <v>997</v>
      </c>
      <c r="C8" s="8" t="s">
        <v>998</v>
      </c>
      <c r="D8" s="8" t="s">
        <v>1019</v>
      </c>
      <c r="E8" s="8" t="s">
        <v>1125</v>
      </c>
      <c r="F8" s="8" t="s">
        <v>1125</v>
      </c>
      <c r="G8" s="5" t="s">
        <v>967</v>
      </c>
      <c r="H8" s="8" t="s">
        <v>968</v>
      </c>
      <c r="I8" s="8" t="s">
        <v>272</v>
      </c>
      <c r="J8" s="8">
        <v>0</v>
      </c>
      <c r="K8" s="8">
        <v>1</v>
      </c>
      <c r="L8" s="4" t="s">
        <v>241</v>
      </c>
      <c r="M8" s="8" t="s">
        <v>975</v>
      </c>
      <c r="N8" s="5"/>
      <c r="O8" s="5"/>
      <c r="P8" s="5" t="s">
        <v>1245</v>
      </c>
      <c r="Q8" s="5"/>
      <c r="R8" s="3">
        <v>100</v>
      </c>
      <c r="S8" s="106">
        <v>2022</v>
      </c>
      <c r="T8" s="106"/>
      <c r="U8" s="107"/>
      <c r="V8" s="12"/>
      <c r="W8" s="5"/>
      <c r="X8" s="5"/>
      <c r="Y8" s="176">
        <v>56.886354481673628</v>
      </c>
      <c r="Z8" s="5"/>
      <c r="AA8" s="5"/>
      <c r="AB8" s="5"/>
      <c r="AC8" s="5"/>
      <c r="AD8" s="5"/>
      <c r="AE8" s="5"/>
      <c r="AF8" s="5"/>
      <c r="AG8" s="5">
        <v>2023</v>
      </c>
      <c r="AH8" s="5">
        <v>-11.1</v>
      </c>
      <c r="AI8" s="5">
        <v>2</v>
      </c>
      <c r="AK8" s="5">
        <v>0.99770000000000003</v>
      </c>
      <c r="AL8" s="5">
        <v>2E-3</v>
      </c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26.25" customHeight="1" x14ac:dyDescent="0.2">
      <c r="A9" s="13" t="s">
        <v>989</v>
      </c>
      <c r="B9" s="7" t="s">
        <v>997</v>
      </c>
      <c r="C9" s="8" t="s">
        <v>998</v>
      </c>
      <c r="D9" s="8" t="s">
        <v>1019</v>
      </c>
      <c r="E9" s="8" t="s">
        <v>1126</v>
      </c>
      <c r="F9" s="8" t="s">
        <v>1126</v>
      </c>
      <c r="G9" s="5" t="s">
        <v>967</v>
      </c>
      <c r="H9" s="8" t="s">
        <v>968</v>
      </c>
      <c r="I9" s="8" t="s">
        <v>272</v>
      </c>
      <c r="J9" s="8">
        <v>0</v>
      </c>
      <c r="K9" s="8">
        <v>1</v>
      </c>
      <c r="L9" s="4" t="s">
        <v>241</v>
      </c>
      <c r="M9" s="8" t="s">
        <v>975</v>
      </c>
      <c r="N9" s="5"/>
      <c r="O9" s="5"/>
      <c r="P9" s="5" t="s">
        <v>1246</v>
      </c>
      <c r="Q9" s="5"/>
      <c r="R9" s="3">
        <v>100</v>
      </c>
      <c r="S9" s="106">
        <v>2022</v>
      </c>
      <c r="T9" s="106"/>
      <c r="U9" s="107"/>
      <c r="V9" s="12"/>
      <c r="W9" s="5"/>
      <c r="X9" s="5"/>
      <c r="Y9" s="176">
        <v>50.807228701002295</v>
      </c>
      <c r="Z9" s="5"/>
      <c r="AA9" s="5"/>
      <c r="AB9" s="5"/>
      <c r="AC9" s="5"/>
      <c r="AD9" s="5"/>
      <c r="AE9" s="5"/>
      <c r="AF9" s="5"/>
      <c r="AG9" s="5">
        <v>2023</v>
      </c>
      <c r="AH9" s="5">
        <v>83.8</v>
      </c>
      <c r="AI9" s="5">
        <v>2.2999999999999998</v>
      </c>
      <c r="AK9" s="5">
        <v>1.0933999999999999</v>
      </c>
      <c r="AL9" s="5">
        <v>2.3E-3</v>
      </c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26.25" customHeight="1" x14ac:dyDescent="0.2">
      <c r="A10" s="13" t="s">
        <v>989</v>
      </c>
      <c r="B10" s="7" t="s">
        <v>997</v>
      </c>
      <c r="C10" s="8" t="s">
        <v>999</v>
      </c>
      <c r="D10" s="8" t="s">
        <v>1025</v>
      </c>
      <c r="E10" s="8" t="s">
        <v>1127</v>
      </c>
      <c r="F10" s="8" t="s">
        <v>1127</v>
      </c>
      <c r="G10" s="5" t="s">
        <v>967</v>
      </c>
      <c r="H10" s="8" t="s">
        <v>968</v>
      </c>
      <c r="I10" s="8" t="s">
        <v>272</v>
      </c>
      <c r="J10" s="8">
        <v>0</v>
      </c>
      <c r="K10" s="8">
        <v>1</v>
      </c>
      <c r="L10" s="4" t="s">
        <v>241</v>
      </c>
      <c r="M10" s="8" t="s">
        <v>975</v>
      </c>
      <c r="N10" s="5"/>
      <c r="O10" s="5"/>
      <c r="P10" s="5" t="s">
        <v>1241</v>
      </c>
      <c r="Q10" s="5"/>
      <c r="R10" s="3">
        <v>100</v>
      </c>
      <c r="S10" s="106">
        <v>2022</v>
      </c>
      <c r="T10" s="106"/>
      <c r="U10" s="107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>
        <v>2023</v>
      </c>
      <c r="AH10" s="5">
        <v>6.9</v>
      </c>
      <c r="AI10" s="5">
        <v>2.2000000000000002</v>
      </c>
      <c r="AK10" s="5">
        <v>1.0159</v>
      </c>
      <c r="AL10" s="5">
        <v>2.2000000000000001E-3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26.25" customHeight="1" x14ac:dyDescent="0.2">
      <c r="A11" s="13" t="s">
        <v>989</v>
      </c>
      <c r="B11" s="7" t="s">
        <v>997</v>
      </c>
      <c r="C11" s="8" t="s">
        <v>999</v>
      </c>
      <c r="D11" s="8" t="s">
        <v>1025</v>
      </c>
      <c r="E11" s="8" t="s">
        <v>1128</v>
      </c>
      <c r="F11" s="8" t="s">
        <v>1128</v>
      </c>
      <c r="G11" s="5" t="s">
        <v>967</v>
      </c>
      <c r="H11" s="8" t="s">
        <v>968</v>
      </c>
      <c r="I11" s="8" t="s">
        <v>272</v>
      </c>
      <c r="J11" s="8">
        <v>0</v>
      </c>
      <c r="K11" s="8">
        <v>1</v>
      </c>
      <c r="L11" s="4" t="s">
        <v>241</v>
      </c>
      <c r="M11" s="8" t="s">
        <v>975</v>
      </c>
      <c r="N11" s="5"/>
      <c r="O11" s="5"/>
      <c r="P11" s="5" t="s">
        <v>1242</v>
      </c>
      <c r="Q11" s="5"/>
      <c r="R11" s="3">
        <v>100</v>
      </c>
      <c r="S11" s="106">
        <v>2022</v>
      </c>
      <c r="T11" s="106"/>
      <c r="U11" s="107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2023</v>
      </c>
      <c r="AH11" s="5">
        <v>-3.8</v>
      </c>
      <c r="AI11" s="5">
        <v>2.1</v>
      </c>
      <c r="AK11" s="5">
        <v>1.0051000000000001</v>
      </c>
      <c r="AL11" s="5">
        <v>2.0999999999999999E-3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26.25" customHeight="1" x14ac:dyDescent="0.2">
      <c r="A12" s="13" t="s">
        <v>989</v>
      </c>
      <c r="B12" s="7" t="s">
        <v>997</v>
      </c>
      <c r="C12" s="8" t="s">
        <v>999</v>
      </c>
      <c r="D12" s="8" t="s">
        <v>1025</v>
      </c>
      <c r="E12" s="8" t="s">
        <v>1129</v>
      </c>
      <c r="F12" s="8" t="s">
        <v>1129</v>
      </c>
      <c r="G12" s="5" t="s">
        <v>967</v>
      </c>
      <c r="H12" s="8" t="s">
        <v>968</v>
      </c>
      <c r="I12" s="8" t="s">
        <v>272</v>
      </c>
      <c r="J12" s="8">
        <v>0</v>
      </c>
      <c r="K12" s="8">
        <v>1</v>
      </c>
      <c r="L12" s="4" t="s">
        <v>241</v>
      </c>
      <c r="M12" s="8" t="s">
        <v>975</v>
      </c>
      <c r="N12" s="5"/>
      <c r="O12" s="5"/>
      <c r="P12" s="5" t="s">
        <v>1243</v>
      </c>
      <c r="Q12" s="5"/>
      <c r="R12" s="3">
        <v>100</v>
      </c>
      <c r="S12" s="106">
        <v>2022</v>
      </c>
      <c r="T12" s="106"/>
      <c r="U12" s="107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v>2023</v>
      </c>
      <c r="AH12" s="5">
        <v>7</v>
      </c>
      <c r="AI12" s="5">
        <v>2.2999999999999998</v>
      </c>
      <c r="AK12" s="5">
        <v>1.016</v>
      </c>
      <c r="AL12" s="5">
        <v>2.3E-3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26.25" customHeight="1" x14ac:dyDescent="0.2">
      <c r="A13" s="13" t="s">
        <v>989</v>
      </c>
      <c r="B13" s="7" t="s">
        <v>997</v>
      </c>
      <c r="C13" s="8" t="s">
        <v>999</v>
      </c>
      <c r="D13" s="8" t="s">
        <v>1025</v>
      </c>
      <c r="E13" s="8" t="s">
        <v>1130</v>
      </c>
      <c r="F13" s="8" t="s">
        <v>1130</v>
      </c>
      <c r="G13" s="5" t="s">
        <v>967</v>
      </c>
      <c r="H13" s="8" t="s">
        <v>968</v>
      </c>
      <c r="I13" s="8" t="s">
        <v>272</v>
      </c>
      <c r="J13" s="8">
        <v>0</v>
      </c>
      <c r="K13" s="8">
        <v>1</v>
      </c>
      <c r="L13" s="4" t="s">
        <v>241</v>
      </c>
      <c r="M13" s="8" t="s">
        <v>975</v>
      </c>
      <c r="N13" s="5"/>
      <c r="O13" s="5"/>
      <c r="P13" s="5" t="s">
        <v>1244</v>
      </c>
      <c r="Q13" s="5"/>
      <c r="R13" s="3">
        <v>100</v>
      </c>
      <c r="S13" s="106">
        <v>2022</v>
      </c>
      <c r="T13" s="106"/>
      <c r="U13" s="107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>
        <v>2023</v>
      </c>
      <c r="AH13" s="5">
        <v>114.8</v>
      </c>
      <c r="AI13" s="5">
        <v>2.4</v>
      </c>
      <c r="AK13" s="5">
        <v>1.1246</v>
      </c>
      <c r="AL13" s="5">
        <v>2.3999999999999998E-3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26.25" customHeight="1" x14ac:dyDescent="0.2">
      <c r="A14" s="13" t="s">
        <v>989</v>
      </c>
      <c r="B14" s="7" t="s">
        <v>997</v>
      </c>
      <c r="C14" s="8" t="s">
        <v>999</v>
      </c>
      <c r="D14" s="8" t="s">
        <v>1025</v>
      </c>
      <c r="E14" s="8" t="s">
        <v>1131</v>
      </c>
      <c r="F14" s="8" t="s">
        <v>1131</v>
      </c>
      <c r="G14" s="5" t="s">
        <v>967</v>
      </c>
      <c r="H14" s="8" t="s">
        <v>968</v>
      </c>
      <c r="I14" s="8" t="s">
        <v>272</v>
      </c>
      <c r="J14" s="8">
        <v>0</v>
      </c>
      <c r="K14" s="8">
        <v>1</v>
      </c>
      <c r="L14" s="4" t="s">
        <v>241</v>
      </c>
      <c r="M14" s="8" t="s">
        <v>975</v>
      </c>
      <c r="N14" s="5"/>
      <c r="O14" s="5"/>
      <c r="P14" s="5" t="s">
        <v>1245</v>
      </c>
      <c r="Q14" s="5"/>
      <c r="R14" s="3">
        <v>100</v>
      </c>
      <c r="S14" s="106">
        <v>2022</v>
      </c>
      <c r="T14" s="106"/>
      <c r="U14" s="107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2023</v>
      </c>
      <c r="AH14" s="5">
        <v>106.6</v>
      </c>
      <c r="AI14" s="5">
        <v>2.2000000000000002</v>
      </c>
      <c r="AK14" s="5">
        <v>1.1164000000000001</v>
      </c>
      <c r="AL14" s="5">
        <v>2.2000000000000001E-3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26.25" customHeight="1" x14ac:dyDescent="0.2">
      <c r="A15" s="13" t="s">
        <v>989</v>
      </c>
      <c r="B15" s="7" t="s">
        <v>997</v>
      </c>
      <c r="C15" s="8" t="s">
        <v>999</v>
      </c>
      <c r="D15" s="8" t="s">
        <v>1025</v>
      </c>
      <c r="E15" s="8" t="s">
        <v>1132</v>
      </c>
      <c r="F15" s="8" t="s">
        <v>1132</v>
      </c>
      <c r="G15" s="5" t="s">
        <v>967</v>
      </c>
      <c r="H15" s="8" t="s">
        <v>968</v>
      </c>
      <c r="I15" s="8" t="s">
        <v>272</v>
      </c>
      <c r="J15" s="8">
        <v>0</v>
      </c>
      <c r="K15" s="8">
        <v>1</v>
      </c>
      <c r="L15" s="4" t="s">
        <v>241</v>
      </c>
      <c r="M15" s="8" t="s">
        <v>975</v>
      </c>
      <c r="N15" s="5"/>
      <c r="O15" s="5"/>
      <c r="P15" s="5" t="s">
        <v>1246</v>
      </c>
      <c r="Q15" s="5"/>
      <c r="R15" s="3">
        <v>100</v>
      </c>
      <c r="S15" s="106">
        <v>2022</v>
      </c>
      <c r="T15" s="106"/>
      <c r="U15" s="107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>
        <v>2023</v>
      </c>
      <c r="AH15" s="5">
        <v>88.5</v>
      </c>
      <c r="AI15" s="5">
        <v>2.2000000000000002</v>
      </c>
      <c r="AK15" s="5">
        <v>1.0981000000000001</v>
      </c>
      <c r="AL15" s="5">
        <v>2.3E-3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26.25" customHeight="1" x14ac:dyDescent="0.2">
      <c r="A16" s="13" t="s">
        <v>989</v>
      </c>
      <c r="B16" s="7" t="s">
        <v>997</v>
      </c>
      <c r="C16" s="8" t="s">
        <v>1000</v>
      </c>
      <c r="D16" s="8" t="s">
        <v>1030</v>
      </c>
      <c r="E16" s="8" t="s">
        <v>1133</v>
      </c>
      <c r="F16" s="8" t="s">
        <v>1133</v>
      </c>
      <c r="G16" s="5" t="s">
        <v>967</v>
      </c>
      <c r="H16" s="8" t="s">
        <v>968</v>
      </c>
      <c r="I16" s="8" t="s">
        <v>272</v>
      </c>
      <c r="J16" s="8">
        <v>0</v>
      </c>
      <c r="K16" s="8">
        <v>1</v>
      </c>
      <c r="L16" s="4" t="s">
        <v>241</v>
      </c>
      <c r="M16" s="8" t="s">
        <v>975</v>
      </c>
      <c r="N16" s="5"/>
      <c r="O16" s="5"/>
      <c r="P16" s="5" t="s">
        <v>1241</v>
      </c>
      <c r="Q16" s="5"/>
      <c r="R16" s="3">
        <v>100</v>
      </c>
      <c r="S16" s="106">
        <v>2022</v>
      </c>
      <c r="T16" s="106"/>
      <c r="U16" s="107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>
        <v>2023</v>
      </c>
      <c r="AH16" s="5">
        <v>1.1000000000000001</v>
      </c>
      <c r="AI16" s="5">
        <v>2.1</v>
      </c>
      <c r="AK16" s="5">
        <v>1.01</v>
      </c>
      <c r="AL16" s="5">
        <v>2.0999999999999999E-3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26.25" customHeight="1" x14ac:dyDescent="0.2">
      <c r="A17" s="13" t="s">
        <v>989</v>
      </c>
      <c r="B17" s="7" t="s">
        <v>997</v>
      </c>
      <c r="C17" s="8" t="s">
        <v>1000</v>
      </c>
      <c r="D17" s="8" t="s">
        <v>1030</v>
      </c>
      <c r="E17" s="8" t="s">
        <v>1134</v>
      </c>
      <c r="F17" s="8" t="s">
        <v>1134</v>
      </c>
      <c r="G17" s="5" t="s">
        <v>967</v>
      </c>
      <c r="H17" s="8" t="s">
        <v>968</v>
      </c>
      <c r="I17" s="8" t="s">
        <v>272</v>
      </c>
      <c r="J17" s="8">
        <v>0</v>
      </c>
      <c r="K17" s="8">
        <v>1</v>
      </c>
      <c r="L17" s="4" t="s">
        <v>241</v>
      </c>
      <c r="M17" s="8" t="s">
        <v>975</v>
      </c>
      <c r="N17" s="5"/>
      <c r="O17" s="5"/>
      <c r="P17" s="5" t="s">
        <v>1242</v>
      </c>
      <c r="Q17" s="5"/>
      <c r="R17" s="3">
        <v>100</v>
      </c>
      <c r="S17" s="106">
        <v>2022</v>
      </c>
      <c r="T17" s="106"/>
      <c r="U17" s="107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2023</v>
      </c>
      <c r="AH17" s="5">
        <v>-3.2</v>
      </c>
      <c r="AI17" s="5">
        <v>2.1</v>
      </c>
      <c r="AK17" s="5">
        <v>1.0056</v>
      </c>
      <c r="AL17" s="5">
        <v>2.0999999999999999E-3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26.25" customHeight="1" x14ac:dyDescent="0.2">
      <c r="A18" s="13" t="s">
        <v>989</v>
      </c>
      <c r="B18" s="7" t="s">
        <v>997</v>
      </c>
      <c r="C18" s="8" t="s">
        <v>1000</v>
      </c>
      <c r="D18" s="8" t="s">
        <v>1030</v>
      </c>
      <c r="E18" s="8" t="s">
        <v>1135</v>
      </c>
      <c r="F18" s="8" t="s">
        <v>1135</v>
      </c>
      <c r="G18" s="5" t="s">
        <v>967</v>
      </c>
      <c r="H18" s="8" t="s">
        <v>968</v>
      </c>
      <c r="I18" s="8" t="s">
        <v>272</v>
      </c>
      <c r="J18" s="8">
        <v>0</v>
      </c>
      <c r="K18" s="8">
        <v>1</v>
      </c>
      <c r="L18" s="4" t="s">
        <v>241</v>
      </c>
      <c r="M18" s="8" t="s">
        <v>975</v>
      </c>
      <c r="N18" s="5"/>
      <c r="O18" s="5"/>
      <c r="P18" s="5" t="s">
        <v>1243</v>
      </c>
      <c r="Q18" s="5"/>
      <c r="R18" s="3">
        <v>100</v>
      </c>
      <c r="S18" s="106">
        <v>2022</v>
      </c>
      <c r="T18" s="106"/>
      <c r="U18" s="107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>
        <v>2023</v>
      </c>
      <c r="AH18" s="5">
        <v>4.5999999999999996</v>
      </c>
      <c r="AI18" s="5">
        <v>2.1</v>
      </c>
      <c r="AK18" s="5">
        <v>1.0135000000000001</v>
      </c>
      <c r="AL18" s="5">
        <v>2.0999999999999999E-3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26.25" customHeight="1" x14ac:dyDescent="0.2">
      <c r="A19" s="13" t="s">
        <v>989</v>
      </c>
      <c r="B19" s="7" t="s">
        <v>997</v>
      </c>
      <c r="C19" s="8" t="s">
        <v>1000</v>
      </c>
      <c r="D19" s="8" t="s">
        <v>1030</v>
      </c>
      <c r="E19" s="8" t="s">
        <v>1136</v>
      </c>
      <c r="F19" s="8" t="s">
        <v>1136</v>
      </c>
      <c r="G19" s="5" t="s">
        <v>967</v>
      </c>
      <c r="H19" s="8" t="s">
        <v>968</v>
      </c>
      <c r="I19" s="8" t="s">
        <v>272</v>
      </c>
      <c r="J19" s="8">
        <v>0</v>
      </c>
      <c r="K19" s="8">
        <v>1</v>
      </c>
      <c r="L19" s="4" t="s">
        <v>241</v>
      </c>
      <c r="M19" s="8" t="s">
        <v>975</v>
      </c>
      <c r="N19" s="5"/>
      <c r="O19" s="5"/>
      <c r="P19" s="5" t="s">
        <v>1244</v>
      </c>
      <c r="Q19" s="5"/>
      <c r="R19" s="3">
        <v>100</v>
      </c>
      <c r="S19" s="106">
        <v>2022</v>
      </c>
      <c r="T19" s="106"/>
      <c r="U19" s="107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>
        <v>2023</v>
      </c>
      <c r="AH19" s="5">
        <v>103.4</v>
      </c>
      <c r="AI19" s="5">
        <v>2.2000000000000002</v>
      </c>
      <c r="AK19" s="5">
        <v>1.1132</v>
      </c>
      <c r="AL19" s="5">
        <v>2.2000000000000001E-3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26.25" customHeight="1" x14ac:dyDescent="0.2">
      <c r="A20" s="13" t="s">
        <v>989</v>
      </c>
      <c r="B20" s="7" t="s">
        <v>997</v>
      </c>
      <c r="C20" s="8" t="s">
        <v>1000</v>
      </c>
      <c r="D20" s="8" t="s">
        <v>1030</v>
      </c>
      <c r="E20" s="8" t="s">
        <v>1137</v>
      </c>
      <c r="F20" s="8" t="s">
        <v>1137</v>
      </c>
      <c r="G20" s="5" t="s">
        <v>967</v>
      </c>
      <c r="H20" s="8" t="s">
        <v>968</v>
      </c>
      <c r="I20" s="8" t="s">
        <v>272</v>
      </c>
      <c r="J20" s="8">
        <v>0</v>
      </c>
      <c r="K20" s="8">
        <v>1</v>
      </c>
      <c r="L20" s="4" t="s">
        <v>241</v>
      </c>
      <c r="M20" s="8" t="s">
        <v>975</v>
      </c>
      <c r="N20" s="5"/>
      <c r="O20" s="5"/>
      <c r="P20" s="5" t="s">
        <v>1245</v>
      </c>
      <c r="Q20" s="5"/>
      <c r="R20" s="3">
        <v>100</v>
      </c>
      <c r="S20" s="106">
        <v>2022</v>
      </c>
      <c r="T20" s="106"/>
      <c r="U20" s="107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>
        <v>2023</v>
      </c>
      <c r="AH20" s="5">
        <v>73.900000000000006</v>
      </c>
      <c r="AI20" s="5">
        <v>2.2999999999999998</v>
      </c>
      <c r="AK20" s="5">
        <v>1.0833999999999999</v>
      </c>
      <c r="AL20" s="5">
        <v>2.3E-3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26.25" customHeight="1" x14ac:dyDescent="0.2">
      <c r="A21" s="13" t="s">
        <v>989</v>
      </c>
      <c r="B21" s="7" t="s">
        <v>997</v>
      </c>
      <c r="C21" s="8" t="s">
        <v>1000</v>
      </c>
      <c r="D21" s="8" t="s">
        <v>1030</v>
      </c>
      <c r="E21" s="8" t="s">
        <v>1138</v>
      </c>
      <c r="F21" s="8" t="s">
        <v>1138</v>
      </c>
      <c r="G21" s="5" t="s">
        <v>967</v>
      </c>
      <c r="H21" s="8" t="s">
        <v>968</v>
      </c>
      <c r="I21" s="8" t="s">
        <v>272</v>
      </c>
      <c r="J21" s="8">
        <v>0</v>
      </c>
      <c r="K21" s="8">
        <v>1</v>
      </c>
      <c r="L21" s="4" t="s">
        <v>241</v>
      </c>
      <c r="M21" s="8" t="s">
        <v>975</v>
      </c>
      <c r="N21" s="5"/>
      <c r="O21" s="5"/>
      <c r="P21" s="5" t="s">
        <v>1246</v>
      </c>
      <c r="Q21" s="5"/>
      <c r="R21" s="3">
        <v>100</v>
      </c>
      <c r="S21" s="106">
        <v>2022</v>
      </c>
      <c r="T21" s="106"/>
      <c r="U21" s="107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>
        <v>2023</v>
      </c>
      <c r="AH21" s="5">
        <v>106.4</v>
      </c>
      <c r="AI21" s="5">
        <v>2.2000000000000002</v>
      </c>
      <c r="AK21" s="5">
        <v>1.1162000000000001</v>
      </c>
      <c r="AL21" s="5">
        <v>2.2000000000000001E-3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26.25" customHeight="1" x14ac:dyDescent="0.2">
      <c r="A22" s="13" t="s">
        <v>989</v>
      </c>
      <c r="B22" s="7" t="s">
        <v>997</v>
      </c>
      <c r="C22" s="9" t="s">
        <v>1001</v>
      </c>
      <c r="D22" s="9" t="s">
        <v>1033</v>
      </c>
      <c r="E22" s="9" t="s">
        <v>1139</v>
      </c>
      <c r="F22" s="9" t="s">
        <v>1139</v>
      </c>
      <c r="G22" s="5" t="s">
        <v>967</v>
      </c>
      <c r="H22" s="8" t="s">
        <v>968</v>
      </c>
      <c r="I22" s="8" t="s">
        <v>272</v>
      </c>
      <c r="J22" s="8">
        <v>0</v>
      </c>
      <c r="K22" s="8">
        <v>1</v>
      </c>
      <c r="L22" s="4" t="s">
        <v>241</v>
      </c>
      <c r="M22" s="8" t="s">
        <v>975</v>
      </c>
      <c r="P22" s="5" t="s">
        <v>1241</v>
      </c>
      <c r="R22" s="3">
        <v>100</v>
      </c>
      <c r="S22" s="106">
        <v>2022</v>
      </c>
      <c r="AG22" s="5">
        <v>2023</v>
      </c>
      <c r="AH22" s="3">
        <v>1.5</v>
      </c>
      <c r="AI22" s="3">
        <v>2.2000000000000002</v>
      </c>
      <c r="AK22" s="3">
        <v>1.0103</v>
      </c>
      <c r="AL22" s="3">
        <v>2.2000000000000001E-3</v>
      </c>
    </row>
    <row r="23" spans="1:77" ht="26.25" customHeight="1" x14ac:dyDescent="0.2">
      <c r="A23" s="13" t="s">
        <v>989</v>
      </c>
      <c r="B23" s="7" t="s">
        <v>997</v>
      </c>
      <c r="C23" s="9" t="s">
        <v>1001</v>
      </c>
      <c r="D23" s="9" t="s">
        <v>1033</v>
      </c>
      <c r="E23" s="9" t="s">
        <v>1140</v>
      </c>
      <c r="F23" s="9" t="s">
        <v>1140</v>
      </c>
      <c r="G23" s="5" t="s">
        <v>967</v>
      </c>
      <c r="H23" s="8" t="s">
        <v>968</v>
      </c>
      <c r="I23" s="8" t="s">
        <v>272</v>
      </c>
      <c r="J23" s="8">
        <v>0</v>
      </c>
      <c r="K23" s="8">
        <v>1</v>
      </c>
      <c r="L23" s="4" t="s">
        <v>241</v>
      </c>
      <c r="M23" s="8" t="s">
        <v>975</v>
      </c>
      <c r="P23" s="5" t="s">
        <v>1242</v>
      </c>
      <c r="R23" s="3">
        <v>100</v>
      </c>
      <c r="S23" s="106">
        <v>2022</v>
      </c>
      <c r="AG23" s="5">
        <v>2023</v>
      </c>
      <c r="AH23" s="3">
        <v>-2.4</v>
      </c>
      <c r="AI23" s="3">
        <v>2.1</v>
      </c>
      <c r="AK23" s="3">
        <v>1.0064</v>
      </c>
      <c r="AL23" s="3">
        <v>2.0999999999999999E-3</v>
      </c>
    </row>
    <row r="24" spans="1:77" ht="26.25" customHeight="1" x14ac:dyDescent="0.2">
      <c r="A24" s="13" t="s">
        <v>989</v>
      </c>
      <c r="B24" s="7" t="s">
        <v>997</v>
      </c>
      <c r="C24" s="9" t="s">
        <v>1001</v>
      </c>
      <c r="D24" s="9" t="s">
        <v>1033</v>
      </c>
      <c r="E24" s="9" t="s">
        <v>1141</v>
      </c>
      <c r="F24" s="9" t="s">
        <v>1141</v>
      </c>
      <c r="G24" s="5" t="s">
        <v>967</v>
      </c>
      <c r="H24" s="8" t="s">
        <v>968</v>
      </c>
      <c r="I24" s="8" t="s">
        <v>272</v>
      </c>
      <c r="J24" s="8">
        <v>0</v>
      </c>
      <c r="K24" s="8">
        <v>1</v>
      </c>
      <c r="L24" s="4" t="s">
        <v>241</v>
      </c>
      <c r="M24" s="8" t="s">
        <v>975</v>
      </c>
      <c r="P24" s="5" t="s">
        <v>1243</v>
      </c>
      <c r="R24" s="3">
        <v>100</v>
      </c>
      <c r="S24" s="106">
        <v>2022</v>
      </c>
      <c r="AG24" s="5">
        <v>2023</v>
      </c>
      <c r="AH24" s="3">
        <v>6.5</v>
      </c>
      <c r="AI24" s="3">
        <v>2.1</v>
      </c>
      <c r="AK24" s="3">
        <v>1.0154000000000001</v>
      </c>
      <c r="AL24" s="3">
        <v>2.0999999999999999E-3</v>
      </c>
    </row>
    <row r="25" spans="1:77" ht="26.25" customHeight="1" x14ac:dyDescent="0.2">
      <c r="A25" s="13" t="s">
        <v>989</v>
      </c>
      <c r="B25" s="7" t="s">
        <v>997</v>
      </c>
      <c r="C25" s="9" t="s">
        <v>1001</v>
      </c>
      <c r="D25" s="9" t="s">
        <v>1033</v>
      </c>
      <c r="E25" s="9" t="s">
        <v>1142</v>
      </c>
      <c r="F25" s="9" t="s">
        <v>1142</v>
      </c>
      <c r="G25" s="5" t="s">
        <v>967</v>
      </c>
      <c r="H25" s="8" t="s">
        <v>968</v>
      </c>
      <c r="I25" s="8" t="s">
        <v>272</v>
      </c>
      <c r="J25" s="8">
        <v>0</v>
      </c>
      <c r="K25" s="8">
        <v>1</v>
      </c>
      <c r="L25" s="4" t="s">
        <v>241</v>
      </c>
      <c r="M25" s="8" t="s">
        <v>975</v>
      </c>
      <c r="P25" s="5" t="s">
        <v>1244</v>
      </c>
      <c r="R25" s="3">
        <v>100</v>
      </c>
      <c r="S25" s="106">
        <v>2022</v>
      </c>
      <c r="AG25" s="5">
        <v>2023</v>
      </c>
      <c r="AH25" s="3">
        <v>16.100000000000001</v>
      </c>
      <c r="AI25" s="3">
        <v>2.1</v>
      </c>
      <c r="AK25" s="3">
        <v>1.0251999999999999</v>
      </c>
      <c r="AL25" s="3">
        <v>2.0999999999999999E-3</v>
      </c>
    </row>
    <row r="26" spans="1:77" ht="26.25" customHeight="1" x14ac:dyDescent="0.2">
      <c r="A26" s="13" t="s">
        <v>989</v>
      </c>
      <c r="B26" s="7" t="s">
        <v>997</v>
      </c>
      <c r="C26" s="9" t="s">
        <v>1001</v>
      </c>
      <c r="D26" s="9" t="s">
        <v>1033</v>
      </c>
      <c r="E26" s="9" t="s">
        <v>1143</v>
      </c>
      <c r="F26" s="9" t="s">
        <v>1143</v>
      </c>
      <c r="G26" s="5" t="s">
        <v>967</v>
      </c>
      <c r="H26" s="8" t="s">
        <v>968</v>
      </c>
      <c r="I26" s="8" t="s">
        <v>272</v>
      </c>
      <c r="J26" s="8">
        <v>0</v>
      </c>
      <c r="K26" s="8">
        <v>1</v>
      </c>
      <c r="L26" s="4" t="s">
        <v>241</v>
      </c>
      <c r="M26" s="8" t="s">
        <v>975</v>
      </c>
      <c r="P26" s="5" t="s">
        <v>1245</v>
      </c>
      <c r="R26" s="3">
        <v>100</v>
      </c>
      <c r="S26" s="106">
        <v>2022</v>
      </c>
      <c r="AG26" s="5">
        <v>2023</v>
      </c>
      <c r="AH26" s="3">
        <v>28.9</v>
      </c>
      <c r="AI26" s="3">
        <v>2.1</v>
      </c>
      <c r="AK26" s="3">
        <v>1.038</v>
      </c>
      <c r="AL26" s="3">
        <v>2.0999999999999999E-3</v>
      </c>
    </row>
    <row r="27" spans="1:77" ht="26.25" customHeight="1" x14ac:dyDescent="0.2">
      <c r="A27" s="13" t="s">
        <v>989</v>
      </c>
      <c r="B27" s="7" t="s">
        <v>997</v>
      </c>
      <c r="C27" s="9" t="s">
        <v>1001</v>
      </c>
      <c r="D27" s="9" t="s">
        <v>1033</v>
      </c>
      <c r="E27" s="9" t="s">
        <v>1144</v>
      </c>
      <c r="F27" s="9" t="s">
        <v>1144</v>
      </c>
      <c r="G27" s="5" t="s">
        <v>967</v>
      </c>
      <c r="H27" s="8" t="s">
        <v>968</v>
      </c>
      <c r="I27" s="8" t="s">
        <v>272</v>
      </c>
      <c r="J27" s="8">
        <v>0</v>
      </c>
      <c r="K27" s="8">
        <v>1</v>
      </c>
      <c r="L27" s="4" t="s">
        <v>241</v>
      </c>
      <c r="M27" s="8" t="s">
        <v>975</v>
      </c>
      <c r="P27" s="5" t="s">
        <v>1246</v>
      </c>
      <c r="R27" s="3">
        <v>100</v>
      </c>
      <c r="S27" s="106">
        <v>2022</v>
      </c>
      <c r="AG27" s="5">
        <v>2023</v>
      </c>
      <c r="AH27" s="3">
        <v>42</v>
      </c>
      <c r="AI27" s="3">
        <v>2.1</v>
      </c>
      <c r="AK27" s="3">
        <v>1.0511999999999999</v>
      </c>
      <c r="AL27" s="3">
        <v>2.0999999999999999E-3</v>
      </c>
    </row>
    <row r="28" spans="1:77" ht="26.25" customHeight="1" x14ac:dyDescent="0.2">
      <c r="A28" s="13" t="s">
        <v>989</v>
      </c>
      <c r="B28" s="7" t="s">
        <v>997</v>
      </c>
      <c r="C28" s="9" t="s">
        <v>1002</v>
      </c>
      <c r="D28" s="9" t="s">
        <v>1039</v>
      </c>
      <c r="E28" s="9" t="s">
        <v>1145</v>
      </c>
      <c r="F28" s="9" t="s">
        <v>1145</v>
      </c>
      <c r="G28" s="5" t="s">
        <v>967</v>
      </c>
      <c r="H28" s="8" t="s">
        <v>968</v>
      </c>
      <c r="I28" s="8" t="s">
        <v>272</v>
      </c>
      <c r="J28" s="8">
        <v>0</v>
      </c>
      <c r="K28" s="8">
        <v>1</v>
      </c>
      <c r="L28" s="4" t="s">
        <v>241</v>
      </c>
      <c r="M28" s="8" t="s">
        <v>975</v>
      </c>
      <c r="P28" s="5" t="s">
        <v>1241</v>
      </c>
      <c r="R28" s="3">
        <v>100</v>
      </c>
      <c r="S28" s="106">
        <v>2022</v>
      </c>
      <c r="Y28" s="176">
        <v>52.695007499099567</v>
      </c>
      <c r="AG28" s="5">
        <v>2023</v>
      </c>
      <c r="AH28" s="3">
        <v>1.1000000000000001</v>
      </c>
      <c r="AI28" s="3">
        <v>2.1</v>
      </c>
      <c r="AK28" s="3">
        <v>1.0099</v>
      </c>
      <c r="AL28" s="3">
        <v>2.0999999999999999E-3</v>
      </c>
    </row>
    <row r="29" spans="1:77" ht="26.25" customHeight="1" x14ac:dyDescent="0.2">
      <c r="A29" s="13" t="s">
        <v>989</v>
      </c>
      <c r="B29" s="7" t="s">
        <v>997</v>
      </c>
      <c r="C29" s="9" t="s">
        <v>1002</v>
      </c>
      <c r="D29" s="9" t="s">
        <v>1039</v>
      </c>
      <c r="E29" s="9" t="s">
        <v>1146</v>
      </c>
      <c r="F29" s="9" t="s">
        <v>1146</v>
      </c>
      <c r="G29" s="5" t="s">
        <v>967</v>
      </c>
      <c r="H29" s="8" t="s">
        <v>968</v>
      </c>
      <c r="I29" s="8" t="s">
        <v>272</v>
      </c>
      <c r="J29" s="8">
        <v>0</v>
      </c>
      <c r="K29" s="8">
        <v>1</v>
      </c>
      <c r="L29" s="4" t="s">
        <v>241</v>
      </c>
      <c r="M29" s="8" t="s">
        <v>975</v>
      </c>
      <c r="P29" s="5" t="s">
        <v>1242</v>
      </c>
      <c r="R29" s="3">
        <v>100</v>
      </c>
      <c r="S29" s="106">
        <v>2022</v>
      </c>
      <c r="Y29" s="176">
        <v>52.971984118638495</v>
      </c>
      <c r="AG29" s="5">
        <v>2023</v>
      </c>
      <c r="AH29" s="3">
        <v>1.7</v>
      </c>
      <c r="AI29" s="3">
        <v>2</v>
      </c>
      <c r="AK29" s="3">
        <v>1.0105999999999999</v>
      </c>
      <c r="AL29" s="3">
        <v>2E-3</v>
      </c>
    </row>
    <row r="30" spans="1:77" ht="26.25" customHeight="1" x14ac:dyDescent="0.2">
      <c r="A30" s="13" t="s">
        <v>989</v>
      </c>
      <c r="B30" s="7" t="s">
        <v>997</v>
      </c>
      <c r="C30" s="9" t="s">
        <v>1002</v>
      </c>
      <c r="D30" s="9" t="s">
        <v>1039</v>
      </c>
      <c r="E30" s="9" t="s">
        <v>1147</v>
      </c>
      <c r="F30" s="9" t="s">
        <v>1147</v>
      </c>
      <c r="G30" s="5" t="s">
        <v>967</v>
      </c>
      <c r="H30" s="8" t="s">
        <v>968</v>
      </c>
      <c r="I30" s="8" t="s">
        <v>272</v>
      </c>
      <c r="J30" s="8">
        <v>0</v>
      </c>
      <c r="K30" s="8">
        <v>1</v>
      </c>
      <c r="L30" s="4" t="s">
        <v>241</v>
      </c>
      <c r="M30" s="8" t="s">
        <v>975</v>
      </c>
      <c r="P30" s="5" t="s">
        <v>1243</v>
      </c>
      <c r="R30" s="3">
        <v>100</v>
      </c>
      <c r="S30" s="106">
        <v>2022</v>
      </c>
      <c r="Y30" s="176">
        <v>48.178619836278571</v>
      </c>
      <c r="AG30" s="5">
        <v>2023</v>
      </c>
      <c r="AH30" s="3">
        <v>7</v>
      </c>
      <c r="AI30" s="3">
        <v>2.2000000000000002</v>
      </c>
      <c r="AK30" s="3">
        <v>1.0159</v>
      </c>
      <c r="AL30" s="3">
        <v>2.2000000000000001E-3</v>
      </c>
    </row>
    <row r="31" spans="1:77" ht="26.25" customHeight="1" x14ac:dyDescent="0.2">
      <c r="A31" s="13" t="s">
        <v>989</v>
      </c>
      <c r="B31" s="7" t="s">
        <v>997</v>
      </c>
      <c r="C31" s="9" t="s">
        <v>1002</v>
      </c>
      <c r="D31" s="9" t="s">
        <v>1039</v>
      </c>
      <c r="E31" s="9" t="s">
        <v>1148</v>
      </c>
      <c r="F31" s="9" t="s">
        <v>1148</v>
      </c>
      <c r="G31" s="5" t="s">
        <v>967</v>
      </c>
      <c r="H31" s="8" t="s">
        <v>968</v>
      </c>
      <c r="I31" s="8" t="s">
        <v>272</v>
      </c>
      <c r="J31" s="8">
        <v>0</v>
      </c>
      <c r="K31" s="8">
        <v>1</v>
      </c>
      <c r="L31" s="4" t="s">
        <v>241</v>
      </c>
      <c r="M31" s="8" t="s">
        <v>975</v>
      </c>
      <c r="P31" s="5" t="s">
        <v>1244</v>
      </c>
      <c r="R31" s="3">
        <v>100</v>
      </c>
      <c r="S31" s="106">
        <v>2022</v>
      </c>
      <c r="Y31" s="176">
        <v>52.718350328377269</v>
      </c>
      <c r="AG31" s="5">
        <v>2023</v>
      </c>
      <c r="AH31" s="3">
        <v>34.200000000000003</v>
      </c>
      <c r="AI31" s="3">
        <v>1.8</v>
      </c>
      <c r="AK31" s="3">
        <v>1.0434000000000001</v>
      </c>
      <c r="AL31" s="3">
        <v>1.8E-3</v>
      </c>
    </row>
    <row r="32" spans="1:77" ht="26.25" customHeight="1" x14ac:dyDescent="0.2">
      <c r="A32" s="13" t="s">
        <v>989</v>
      </c>
      <c r="B32" s="7" t="s">
        <v>997</v>
      </c>
      <c r="C32" s="9" t="s">
        <v>1002</v>
      </c>
      <c r="D32" s="9" t="s">
        <v>1039</v>
      </c>
      <c r="E32" s="9" t="s">
        <v>1149</v>
      </c>
      <c r="F32" s="9" t="s">
        <v>1149</v>
      </c>
      <c r="G32" s="5" t="s">
        <v>967</v>
      </c>
      <c r="H32" s="8" t="s">
        <v>968</v>
      </c>
      <c r="I32" s="8" t="s">
        <v>272</v>
      </c>
      <c r="J32" s="8">
        <v>0</v>
      </c>
      <c r="K32" s="8">
        <v>1</v>
      </c>
      <c r="L32" s="4" t="s">
        <v>241</v>
      </c>
      <c r="M32" s="8" t="s">
        <v>975</v>
      </c>
      <c r="P32" s="5" t="s">
        <v>1245</v>
      </c>
      <c r="R32" s="3">
        <v>100</v>
      </c>
      <c r="S32" s="106">
        <v>2022</v>
      </c>
      <c r="Y32" s="176">
        <v>53.257018732754538</v>
      </c>
      <c r="AG32" s="5">
        <v>2023</v>
      </c>
      <c r="AH32" s="3">
        <v>204.1</v>
      </c>
      <c r="AI32" s="3">
        <v>2</v>
      </c>
      <c r="AK32" s="3">
        <v>1.2148000000000001</v>
      </c>
      <c r="AL32" s="3">
        <v>2E-3</v>
      </c>
    </row>
    <row r="33" spans="1:38" ht="26.25" customHeight="1" x14ac:dyDescent="0.2">
      <c r="A33" s="13" t="s">
        <v>989</v>
      </c>
      <c r="B33" s="7" t="s">
        <v>997</v>
      </c>
      <c r="C33" s="9" t="s">
        <v>1002</v>
      </c>
      <c r="D33" s="9" t="s">
        <v>1039</v>
      </c>
      <c r="E33" s="9" t="s">
        <v>1150</v>
      </c>
      <c r="F33" s="9" t="s">
        <v>1150</v>
      </c>
      <c r="G33" s="5" t="s">
        <v>967</v>
      </c>
      <c r="H33" s="8" t="s">
        <v>968</v>
      </c>
      <c r="I33" s="8" t="s">
        <v>272</v>
      </c>
      <c r="J33" s="8">
        <v>0</v>
      </c>
      <c r="K33" s="8">
        <v>1</v>
      </c>
      <c r="L33" s="4" t="s">
        <v>241</v>
      </c>
      <c r="M33" s="8" t="s">
        <v>975</v>
      </c>
      <c r="P33" s="5" t="s">
        <v>1246</v>
      </c>
      <c r="R33" s="3">
        <v>100</v>
      </c>
      <c r="S33" s="106">
        <v>2022</v>
      </c>
      <c r="Y33" s="176">
        <v>50.10162981129718</v>
      </c>
      <c r="AG33" s="5">
        <v>2023</v>
      </c>
      <c r="AH33" s="3">
        <v>75.5</v>
      </c>
      <c r="AI33" s="3">
        <v>1.9</v>
      </c>
      <c r="AK33" s="3">
        <v>1.0851</v>
      </c>
      <c r="AL33" s="3">
        <v>1.9E-3</v>
      </c>
    </row>
    <row r="34" spans="1:38" ht="26.25" customHeight="1" x14ac:dyDescent="0.2">
      <c r="A34" s="13" t="s">
        <v>989</v>
      </c>
      <c r="B34" s="7" t="s">
        <v>997</v>
      </c>
      <c r="C34" s="9" t="s">
        <v>1003</v>
      </c>
      <c r="D34" s="9" t="s">
        <v>1043</v>
      </c>
      <c r="E34" s="9" t="s">
        <v>1151</v>
      </c>
      <c r="F34" s="9" t="s">
        <v>1151</v>
      </c>
      <c r="G34" s="5" t="s">
        <v>967</v>
      </c>
      <c r="H34" s="8" t="s">
        <v>968</v>
      </c>
      <c r="I34" s="8" t="s">
        <v>272</v>
      </c>
      <c r="J34" s="8">
        <v>0</v>
      </c>
      <c r="K34" s="8">
        <v>1</v>
      </c>
      <c r="L34" s="4" t="s">
        <v>241</v>
      </c>
      <c r="M34" s="8" t="s">
        <v>975</v>
      </c>
      <c r="P34" s="5" t="s">
        <v>1241</v>
      </c>
      <c r="R34" s="3">
        <v>100</v>
      </c>
      <c r="S34" s="106">
        <v>2022</v>
      </c>
      <c r="AG34" s="5">
        <v>2023</v>
      </c>
      <c r="AH34" s="3">
        <v>4</v>
      </c>
      <c r="AI34" s="3">
        <v>1.8</v>
      </c>
      <c r="AK34" s="3">
        <v>1.0129999999999999</v>
      </c>
      <c r="AL34" s="3">
        <v>1.8E-3</v>
      </c>
    </row>
    <row r="35" spans="1:38" ht="26.25" customHeight="1" x14ac:dyDescent="0.2">
      <c r="A35" s="13" t="s">
        <v>989</v>
      </c>
      <c r="B35" s="7" t="s">
        <v>997</v>
      </c>
      <c r="C35" s="9" t="s">
        <v>1003</v>
      </c>
      <c r="D35" s="9" t="s">
        <v>1043</v>
      </c>
      <c r="E35" s="9" t="s">
        <v>1152</v>
      </c>
      <c r="F35" s="9" t="s">
        <v>1152</v>
      </c>
      <c r="G35" s="5" t="s">
        <v>967</v>
      </c>
      <c r="H35" s="8" t="s">
        <v>968</v>
      </c>
      <c r="I35" s="8" t="s">
        <v>272</v>
      </c>
      <c r="J35" s="8">
        <v>0</v>
      </c>
      <c r="K35" s="8">
        <v>1</v>
      </c>
      <c r="L35" s="4" t="s">
        <v>241</v>
      </c>
      <c r="M35" s="8" t="s">
        <v>975</v>
      </c>
      <c r="P35" s="5" t="s">
        <v>1242</v>
      </c>
      <c r="R35" s="3">
        <v>100</v>
      </c>
      <c r="S35" s="106">
        <v>2022</v>
      </c>
      <c r="AG35" s="5">
        <v>2023</v>
      </c>
      <c r="AH35" s="3">
        <v>-1.5</v>
      </c>
      <c r="AI35" s="3">
        <v>2</v>
      </c>
      <c r="AK35" s="3">
        <v>1.0074000000000001</v>
      </c>
      <c r="AL35" s="3">
        <v>2E-3</v>
      </c>
    </row>
    <row r="36" spans="1:38" ht="26.25" customHeight="1" x14ac:dyDescent="0.2">
      <c r="A36" s="13" t="s">
        <v>989</v>
      </c>
      <c r="B36" s="7" t="s">
        <v>997</v>
      </c>
      <c r="C36" s="9" t="s">
        <v>1003</v>
      </c>
      <c r="D36" s="9" t="s">
        <v>1043</v>
      </c>
      <c r="E36" s="9" t="s">
        <v>1153</v>
      </c>
      <c r="F36" s="9" t="s">
        <v>1153</v>
      </c>
      <c r="G36" s="5" t="s">
        <v>967</v>
      </c>
      <c r="H36" s="8" t="s">
        <v>968</v>
      </c>
      <c r="I36" s="8" t="s">
        <v>272</v>
      </c>
      <c r="J36" s="8">
        <v>0</v>
      </c>
      <c r="K36" s="8">
        <v>1</v>
      </c>
      <c r="L36" s="4" t="s">
        <v>241</v>
      </c>
      <c r="M36" s="8" t="s">
        <v>975</v>
      </c>
      <c r="P36" s="5" t="s">
        <v>1243</v>
      </c>
      <c r="R36" s="3">
        <v>100</v>
      </c>
      <c r="S36" s="106">
        <v>2022</v>
      </c>
      <c r="AG36" s="5">
        <v>2023</v>
      </c>
      <c r="AH36" s="3">
        <v>9.4</v>
      </c>
      <c r="AI36" s="3">
        <v>1.7</v>
      </c>
      <c r="AK36" s="3">
        <v>1.0184</v>
      </c>
      <c r="AL36" s="3">
        <v>1.6999999999999999E-3</v>
      </c>
    </row>
    <row r="37" spans="1:38" ht="26.25" customHeight="1" x14ac:dyDescent="0.2">
      <c r="A37" s="13" t="s">
        <v>989</v>
      </c>
      <c r="B37" s="7" t="s">
        <v>997</v>
      </c>
      <c r="C37" s="9" t="s">
        <v>1003</v>
      </c>
      <c r="D37" s="9" t="s">
        <v>1043</v>
      </c>
      <c r="E37" s="9" t="s">
        <v>1154</v>
      </c>
      <c r="F37" s="9" t="s">
        <v>1154</v>
      </c>
      <c r="G37" s="5" t="s">
        <v>967</v>
      </c>
      <c r="H37" s="8" t="s">
        <v>968</v>
      </c>
      <c r="I37" s="8" t="s">
        <v>272</v>
      </c>
      <c r="J37" s="8">
        <v>0</v>
      </c>
      <c r="K37" s="8">
        <v>1</v>
      </c>
      <c r="L37" s="4" t="s">
        <v>241</v>
      </c>
      <c r="M37" s="8" t="s">
        <v>975</v>
      </c>
      <c r="P37" s="5" t="s">
        <v>1244</v>
      </c>
      <c r="R37" s="3">
        <v>100</v>
      </c>
      <c r="S37" s="106">
        <v>2022</v>
      </c>
      <c r="AG37" s="5">
        <v>2023</v>
      </c>
      <c r="AH37" s="3">
        <v>71.599999999999994</v>
      </c>
      <c r="AI37" s="3">
        <v>1.8</v>
      </c>
      <c r="AK37" s="3">
        <v>1.0810999999999999</v>
      </c>
      <c r="AL37" s="3">
        <v>1.8E-3</v>
      </c>
    </row>
    <row r="38" spans="1:38" ht="26.25" customHeight="1" x14ac:dyDescent="0.2">
      <c r="A38" s="13" t="s">
        <v>989</v>
      </c>
      <c r="B38" s="7" t="s">
        <v>997</v>
      </c>
      <c r="C38" s="9" t="s">
        <v>1003</v>
      </c>
      <c r="D38" s="9" t="s">
        <v>1043</v>
      </c>
      <c r="E38" s="9" t="s">
        <v>1155</v>
      </c>
      <c r="F38" s="9" t="s">
        <v>1155</v>
      </c>
      <c r="G38" s="5" t="s">
        <v>967</v>
      </c>
      <c r="H38" s="8" t="s">
        <v>968</v>
      </c>
      <c r="I38" s="8" t="s">
        <v>272</v>
      </c>
      <c r="J38" s="8">
        <v>0</v>
      </c>
      <c r="K38" s="8">
        <v>1</v>
      </c>
      <c r="L38" s="4" t="s">
        <v>241</v>
      </c>
      <c r="M38" s="8" t="s">
        <v>975</v>
      </c>
      <c r="P38" s="5" t="s">
        <v>1245</v>
      </c>
      <c r="R38" s="3">
        <v>100</v>
      </c>
      <c r="S38" s="106">
        <v>2022</v>
      </c>
      <c r="AG38" s="5">
        <v>2023</v>
      </c>
      <c r="AH38" s="3">
        <v>-4</v>
      </c>
      <c r="AI38" s="3">
        <v>1.8</v>
      </c>
      <c r="AK38" s="3">
        <v>1.0047999999999999</v>
      </c>
      <c r="AL38" s="3">
        <v>1.8E-3</v>
      </c>
    </row>
    <row r="39" spans="1:38" ht="26.25" customHeight="1" x14ac:dyDescent="0.2">
      <c r="A39" s="13" t="s">
        <v>989</v>
      </c>
      <c r="B39" s="7" t="s">
        <v>997</v>
      </c>
      <c r="C39" s="9" t="s">
        <v>1003</v>
      </c>
      <c r="D39" s="9" t="s">
        <v>1043</v>
      </c>
      <c r="E39" s="9" t="s">
        <v>1156</v>
      </c>
      <c r="F39" s="9" t="s">
        <v>1156</v>
      </c>
      <c r="G39" s="5" t="s">
        <v>967</v>
      </c>
      <c r="H39" s="8" t="s">
        <v>968</v>
      </c>
      <c r="I39" s="8" t="s">
        <v>272</v>
      </c>
      <c r="J39" s="8">
        <v>0</v>
      </c>
      <c r="K39" s="8">
        <v>1</v>
      </c>
      <c r="L39" s="4" t="s">
        <v>241</v>
      </c>
      <c r="M39" s="8" t="s">
        <v>975</v>
      </c>
      <c r="P39" s="5" t="s">
        <v>1246</v>
      </c>
      <c r="R39" s="3">
        <v>100</v>
      </c>
      <c r="S39" s="106">
        <v>2022</v>
      </c>
      <c r="AG39" s="5">
        <v>2023</v>
      </c>
      <c r="AH39" s="3">
        <v>144.30000000000001</v>
      </c>
      <c r="AI39" s="3">
        <v>2</v>
      </c>
      <c r="AK39" s="3">
        <v>1.1545000000000001</v>
      </c>
      <c r="AL39" s="3">
        <v>2E-3</v>
      </c>
    </row>
    <row r="40" spans="1:38" ht="26.25" customHeight="1" x14ac:dyDescent="0.2">
      <c r="A40" s="13" t="s">
        <v>989</v>
      </c>
      <c r="B40" s="7" t="s">
        <v>997</v>
      </c>
      <c r="C40" s="9" t="s">
        <v>1004</v>
      </c>
      <c r="D40" s="9" t="s">
        <v>1049</v>
      </c>
      <c r="E40" s="9" t="s">
        <v>1157</v>
      </c>
      <c r="F40" s="9" t="s">
        <v>1157</v>
      </c>
      <c r="G40" s="5" t="s">
        <v>967</v>
      </c>
      <c r="H40" s="8" t="s">
        <v>968</v>
      </c>
      <c r="I40" s="8" t="s">
        <v>272</v>
      </c>
      <c r="J40" s="8">
        <v>0</v>
      </c>
      <c r="K40" s="8">
        <v>1</v>
      </c>
      <c r="L40" s="4" t="s">
        <v>241</v>
      </c>
      <c r="M40" s="8" t="s">
        <v>975</v>
      </c>
      <c r="P40" s="5" t="s">
        <v>1241</v>
      </c>
      <c r="R40" s="3">
        <v>100</v>
      </c>
      <c r="S40" s="106">
        <v>2022</v>
      </c>
      <c r="AG40" s="5">
        <v>2023</v>
      </c>
      <c r="AH40" s="3">
        <v>-0.2</v>
      </c>
      <c r="AI40" s="3">
        <v>1.8</v>
      </c>
      <c r="AK40" s="3">
        <v>1.0086999999999999</v>
      </c>
      <c r="AL40" s="3">
        <v>1.8E-3</v>
      </c>
    </row>
    <row r="41" spans="1:38" ht="26.25" customHeight="1" x14ac:dyDescent="0.2">
      <c r="A41" s="13" t="s">
        <v>989</v>
      </c>
      <c r="B41" s="7" t="s">
        <v>997</v>
      </c>
      <c r="C41" s="9" t="s">
        <v>1004</v>
      </c>
      <c r="D41" s="9" t="s">
        <v>1049</v>
      </c>
      <c r="E41" s="9" t="s">
        <v>1158</v>
      </c>
      <c r="F41" s="9" t="s">
        <v>1158</v>
      </c>
      <c r="G41" s="5" t="s">
        <v>967</v>
      </c>
      <c r="H41" s="8" t="s">
        <v>968</v>
      </c>
      <c r="I41" s="8" t="s">
        <v>272</v>
      </c>
      <c r="J41" s="8">
        <v>0</v>
      </c>
      <c r="K41" s="8">
        <v>1</v>
      </c>
      <c r="L41" s="4" t="s">
        <v>241</v>
      </c>
      <c r="M41" s="8" t="s">
        <v>975</v>
      </c>
      <c r="P41" s="5" t="s">
        <v>1242</v>
      </c>
      <c r="R41" s="3">
        <v>100</v>
      </c>
      <c r="S41" s="106">
        <v>2022</v>
      </c>
      <c r="AG41" s="5">
        <v>2023</v>
      </c>
      <c r="AH41" s="3">
        <v>4.4000000000000004</v>
      </c>
      <c r="AI41" s="3">
        <v>1.9</v>
      </c>
      <c r="AK41" s="3">
        <v>1.0133000000000001</v>
      </c>
      <c r="AL41" s="3">
        <v>1.9E-3</v>
      </c>
    </row>
    <row r="42" spans="1:38" ht="26.25" customHeight="1" x14ac:dyDescent="0.2">
      <c r="A42" s="13" t="s">
        <v>989</v>
      </c>
      <c r="B42" s="7" t="s">
        <v>997</v>
      </c>
      <c r="C42" s="9" t="s">
        <v>1004</v>
      </c>
      <c r="D42" s="9" t="s">
        <v>1049</v>
      </c>
      <c r="E42" s="9" t="s">
        <v>1159</v>
      </c>
      <c r="F42" s="9" t="s">
        <v>1159</v>
      </c>
      <c r="G42" s="5" t="s">
        <v>967</v>
      </c>
      <c r="H42" s="8" t="s">
        <v>968</v>
      </c>
      <c r="I42" s="8" t="s">
        <v>272</v>
      </c>
      <c r="J42" s="8">
        <v>0</v>
      </c>
      <c r="K42" s="8">
        <v>1</v>
      </c>
      <c r="L42" s="4" t="s">
        <v>241</v>
      </c>
      <c r="M42" s="8" t="s">
        <v>975</v>
      </c>
      <c r="P42" s="5" t="s">
        <v>1243</v>
      </c>
      <c r="R42" s="3">
        <v>100</v>
      </c>
      <c r="S42" s="106">
        <v>2022</v>
      </c>
      <c r="AG42" s="5">
        <v>2023</v>
      </c>
      <c r="AH42" s="3">
        <v>7</v>
      </c>
      <c r="AI42" s="3">
        <v>1.8</v>
      </c>
      <c r="AK42" s="3">
        <v>1.016</v>
      </c>
      <c r="AL42" s="3">
        <v>1.8E-3</v>
      </c>
    </row>
    <row r="43" spans="1:38" ht="26.25" customHeight="1" x14ac:dyDescent="0.2">
      <c r="A43" s="13" t="s">
        <v>989</v>
      </c>
      <c r="B43" s="7" t="s">
        <v>997</v>
      </c>
      <c r="C43" s="9" t="s">
        <v>1004</v>
      </c>
      <c r="D43" s="9" t="s">
        <v>1049</v>
      </c>
      <c r="E43" s="9" t="s">
        <v>1160</v>
      </c>
      <c r="F43" s="9" t="s">
        <v>1160</v>
      </c>
      <c r="G43" s="5" t="s">
        <v>967</v>
      </c>
      <c r="H43" s="8" t="s">
        <v>968</v>
      </c>
      <c r="I43" s="8" t="s">
        <v>272</v>
      </c>
      <c r="J43" s="8">
        <v>0</v>
      </c>
      <c r="K43" s="8">
        <v>1</v>
      </c>
      <c r="L43" s="4" t="s">
        <v>241</v>
      </c>
      <c r="M43" s="8" t="s">
        <v>975</v>
      </c>
      <c r="P43" s="5" t="s">
        <v>1244</v>
      </c>
      <c r="R43" s="3">
        <v>100</v>
      </c>
      <c r="S43" s="106">
        <v>2022</v>
      </c>
      <c r="AG43" s="5">
        <v>2023</v>
      </c>
      <c r="AH43" s="3">
        <v>113.4</v>
      </c>
      <c r="AI43" s="3">
        <v>1.9</v>
      </c>
      <c r="AK43" s="3">
        <v>1.1233</v>
      </c>
      <c r="AL43" s="3">
        <v>1.9E-3</v>
      </c>
    </row>
    <row r="44" spans="1:38" ht="26.25" customHeight="1" x14ac:dyDescent="0.2">
      <c r="A44" s="13" t="s">
        <v>989</v>
      </c>
      <c r="B44" s="7" t="s">
        <v>997</v>
      </c>
      <c r="C44" s="9" t="s">
        <v>1004</v>
      </c>
      <c r="D44" s="9" t="s">
        <v>1049</v>
      </c>
      <c r="E44" s="9" t="s">
        <v>1161</v>
      </c>
      <c r="F44" s="9" t="s">
        <v>1161</v>
      </c>
      <c r="G44" s="5" t="s">
        <v>967</v>
      </c>
      <c r="H44" s="8" t="s">
        <v>968</v>
      </c>
      <c r="I44" s="8" t="s">
        <v>272</v>
      </c>
      <c r="J44" s="8">
        <v>0</v>
      </c>
      <c r="K44" s="8">
        <v>1</v>
      </c>
      <c r="L44" s="4" t="s">
        <v>241</v>
      </c>
      <c r="M44" s="8" t="s">
        <v>975</v>
      </c>
      <c r="P44" s="5" t="s">
        <v>1245</v>
      </c>
      <c r="R44" s="3">
        <v>100</v>
      </c>
      <c r="S44" s="106">
        <v>2022</v>
      </c>
      <c r="AG44" s="5">
        <v>2023</v>
      </c>
      <c r="AH44" s="3">
        <v>284.7</v>
      </c>
      <c r="AI44" s="3">
        <v>2.2000000000000002</v>
      </c>
      <c r="AK44" s="3">
        <v>1.2961</v>
      </c>
      <c r="AL44" s="3">
        <v>2.2000000000000001E-3</v>
      </c>
    </row>
    <row r="45" spans="1:38" ht="26.25" customHeight="1" x14ac:dyDescent="0.2">
      <c r="A45" s="13" t="s">
        <v>989</v>
      </c>
      <c r="B45" s="7" t="s">
        <v>997</v>
      </c>
      <c r="C45" s="9" t="s">
        <v>1004</v>
      </c>
      <c r="D45" s="9" t="s">
        <v>1049</v>
      </c>
      <c r="E45" s="9" t="s">
        <v>1162</v>
      </c>
      <c r="F45" s="9" t="s">
        <v>1162</v>
      </c>
      <c r="G45" s="5" t="s">
        <v>967</v>
      </c>
      <c r="H45" s="8" t="s">
        <v>968</v>
      </c>
      <c r="I45" s="8" t="s">
        <v>272</v>
      </c>
      <c r="J45" s="8">
        <v>0</v>
      </c>
      <c r="K45" s="8">
        <v>1</v>
      </c>
      <c r="L45" s="4" t="s">
        <v>241</v>
      </c>
      <c r="M45" s="8" t="s">
        <v>975</v>
      </c>
      <c r="P45" s="5" t="s">
        <v>1246</v>
      </c>
      <c r="R45" s="3">
        <v>100</v>
      </c>
      <c r="S45" s="106">
        <v>2022</v>
      </c>
      <c r="AG45" s="5">
        <v>2023</v>
      </c>
      <c r="AH45" s="3">
        <v>136.6</v>
      </c>
      <c r="AI45" s="3">
        <v>2.1</v>
      </c>
      <c r="AK45" s="3">
        <v>1.1467000000000001</v>
      </c>
      <c r="AL45" s="3">
        <v>2.0999999999999999E-3</v>
      </c>
    </row>
    <row r="46" spans="1:38" ht="26.25" customHeight="1" x14ac:dyDescent="0.2">
      <c r="A46" s="13" t="s">
        <v>989</v>
      </c>
      <c r="B46" s="7" t="s">
        <v>997</v>
      </c>
      <c r="C46" s="9" t="s">
        <v>1005</v>
      </c>
      <c r="D46" s="9" t="s">
        <v>1053</v>
      </c>
      <c r="E46" s="9" t="s">
        <v>1163</v>
      </c>
      <c r="F46" s="9" t="s">
        <v>1163</v>
      </c>
      <c r="G46" s="5" t="s">
        <v>967</v>
      </c>
      <c r="H46" s="8" t="s">
        <v>968</v>
      </c>
      <c r="I46" s="8" t="s">
        <v>272</v>
      </c>
      <c r="J46" s="8">
        <v>0</v>
      </c>
      <c r="K46" s="8">
        <v>1</v>
      </c>
      <c r="L46" s="4" t="s">
        <v>241</v>
      </c>
      <c r="M46" s="8" t="s">
        <v>975</v>
      </c>
      <c r="P46" s="5" t="s">
        <v>1241</v>
      </c>
      <c r="R46" s="3">
        <v>100</v>
      </c>
      <c r="S46" s="106">
        <v>2022</v>
      </c>
      <c r="AG46" s="5">
        <v>2023</v>
      </c>
      <c r="AH46" s="3">
        <v>8.6999999999999993</v>
      </c>
      <c r="AI46" s="3">
        <v>2.2000000000000002</v>
      </c>
      <c r="AK46" s="3">
        <v>1.0176000000000001</v>
      </c>
      <c r="AL46" s="3">
        <v>2.2000000000000001E-3</v>
      </c>
    </row>
    <row r="47" spans="1:38" ht="26.25" customHeight="1" x14ac:dyDescent="0.2">
      <c r="A47" s="13" t="s">
        <v>989</v>
      </c>
      <c r="B47" s="7" t="s">
        <v>997</v>
      </c>
      <c r="C47" s="9" t="s">
        <v>1005</v>
      </c>
      <c r="D47" s="9" t="s">
        <v>1053</v>
      </c>
      <c r="E47" s="9" t="s">
        <v>1164</v>
      </c>
      <c r="F47" s="9" t="s">
        <v>1164</v>
      </c>
      <c r="G47" s="5" t="s">
        <v>967</v>
      </c>
      <c r="H47" s="8" t="s">
        <v>968</v>
      </c>
      <c r="I47" s="8" t="s">
        <v>272</v>
      </c>
      <c r="J47" s="8">
        <v>0</v>
      </c>
      <c r="K47" s="8">
        <v>1</v>
      </c>
      <c r="L47" s="4" t="s">
        <v>241</v>
      </c>
      <c r="M47" s="8" t="s">
        <v>975</v>
      </c>
      <c r="P47" s="5" t="s">
        <v>1242</v>
      </c>
      <c r="R47" s="3">
        <v>100</v>
      </c>
      <c r="S47" s="106">
        <v>2022</v>
      </c>
      <c r="AG47" s="5">
        <v>2023</v>
      </c>
      <c r="AH47" s="3">
        <v>1.6</v>
      </c>
      <c r="AI47" s="3">
        <v>1.9</v>
      </c>
      <c r="AK47" s="3">
        <v>1.0104</v>
      </c>
      <c r="AL47" s="3">
        <v>1.9E-3</v>
      </c>
    </row>
    <row r="48" spans="1:38" ht="26.25" customHeight="1" x14ac:dyDescent="0.2">
      <c r="A48" s="13" t="s">
        <v>989</v>
      </c>
      <c r="B48" s="7" t="s">
        <v>997</v>
      </c>
      <c r="C48" s="9" t="s">
        <v>1005</v>
      </c>
      <c r="D48" s="9" t="s">
        <v>1053</v>
      </c>
      <c r="E48" s="9" t="s">
        <v>1165</v>
      </c>
      <c r="F48" s="9" t="s">
        <v>1165</v>
      </c>
      <c r="G48" s="5" t="s">
        <v>967</v>
      </c>
      <c r="H48" s="8" t="s">
        <v>968</v>
      </c>
      <c r="I48" s="8" t="s">
        <v>272</v>
      </c>
      <c r="J48" s="8">
        <v>0</v>
      </c>
      <c r="K48" s="8">
        <v>1</v>
      </c>
      <c r="L48" s="4" t="s">
        <v>241</v>
      </c>
      <c r="M48" s="8" t="s">
        <v>975</v>
      </c>
      <c r="P48" s="5" t="s">
        <v>1243</v>
      </c>
      <c r="R48" s="3">
        <v>100</v>
      </c>
      <c r="S48" s="106">
        <v>2022</v>
      </c>
      <c r="AG48" s="5">
        <v>2023</v>
      </c>
      <c r="AH48" s="3">
        <v>6.3</v>
      </c>
      <c r="AI48" s="3">
        <v>2</v>
      </c>
      <c r="AK48" s="3">
        <v>1.0152000000000001</v>
      </c>
      <c r="AL48" s="3">
        <v>2E-3</v>
      </c>
    </row>
    <row r="49" spans="1:38" ht="26.25" customHeight="1" x14ac:dyDescent="0.2">
      <c r="A49" s="13" t="s">
        <v>989</v>
      </c>
      <c r="B49" s="7" t="s">
        <v>997</v>
      </c>
      <c r="C49" s="9" t="s">
        <v>1005</v>
      </c>
      <c r="D49" s="9" t="s">
        <v>1053</v>
      </c>
      <c r="E49" s="9" t="s">
        <v>1166</v>
      </c>
      <c r="F49" s="9" t="s">
        <v>1166</v>
      </c>
      <c r="G49" s="5" t="s">
        <v>967</v>
      </c>
      <c r="H49" s="8" t="s">
        <v>968</v>
      </c>
      <c r="I49" s="8" t="s">
        <v>272</v>
      </c>
      <c r="J49" s="8">
        <v>0</v>
      </c>
      <c r="K49" s="8">
        <v>1</v>
      </c>
      <c r="L49" s="4" t="s">
        <v>241</v>
      </c>
      <c r="M49" s="8" t="s">
        <v>975</v>
      </c>
      <c r="P49" s="5" t="s">
        <v>1244</v>
      </c>
      <c r="R49" s="3">
        <v>100</v>
      </c>
      <c r="S49" s="106">
        <v>2022</v>
      </c>
      <c r="AG49" s="5">
        <v>2023</v>
      </c>
      <c r="AH49" s="3">
        <v>42.4</v>
      </c>
      <c r="AI49" s="3">
        <v>2.1</v>
      </c>
      <c r="AK49" s="3">
        <v>1.0517000000000001</v>
      </c>
      <c r="AL49" s="3">
        <v>2.0999999999999999E-3</v>
      </c>
    </row>
    <row r="50" spans="1:38" ht="26.25" customHeight="1" x14ac:dyDescent="0.2">
      <c r="A50" s="13" t="s">
        <v>989</v>
      </c>
      <c r="B50" s="7" t="s">
        <v>997</v>
      </c>
      <c r="C50" s="9" t="s">
        <v>1005</v>
      </c>
      <c r="D50" s="9" t="s">
        <v>1053</v>
      </c>
      <c r="E50" s="9" t="s">
        <v>1167</v>
      </c>
      <c r="F50" s="9" t="s">
        <v>1167</v>
      </c>
      <c r="G50" s="5" t="s">
        <v>967</v>
      </c>
      <c r="H50" s="8" t="s">
        <v>968</v>
      </c>
      <c r="I50" s="8" t="s">
        <v>272</v>
      </c>
      <c r="J50" s="8">
        <v>0</v>
      </c>
      <c r="K50" s="8">
        <v>1</v>
      </c>
      <c r="L50" s="4" t="s">
        <v>241</v>
      </c>
      <c r="M50" s="8" t="s">
        <v>975</v>
      </c>
      <c r="P50" s="5" t="s">
        <v>1245</v>
      </c>
      <c r="R50" s="3">
        <v>100</v>
      </c>
      <c r="S50" s="106">
        <v>2022</v>
      </c>
      <c r="AG50" s="5">
        <v>2023</v>
      </c>
      <c r="AH50" s="3">
        <v>286.3</v>
      </c>
      <c r="AI50" s="3">
        <v>2.2000000000000002</v>
      </c>
      <c r="AK50" s="3">
        <v>1.2977000000000001</v>
      </c>
      <c r="AL50" s="3">
        <v>2.2000000000000001E-3</v>
      </c>
    </row>
    <row r="51" spans="1:38" ht="26.25" customHeight="1" x14ac:dyDescent="0.2">
      <c r="A51" s="13" t="s">
        <v>989</v>
      </c>
      <c r="B51" s="7" t="s">
        <v>997</v>
      </c>
      <c r="C51" s="9" t="s">
        <v>1005</v>
      </c>
      <c r="D51" s="9" t="s">
        <v>1053</v>
      </c>
      <c r="E51" s="9" t="s">
        <v>1168</v>
      </c>
      <c r="F51" s="9" t="s">
        <v>1168</v>
      </c>
      <c r="G51" s="5" t="s">
        <v>967</v>
      </c>
      <c r="H51" s="8" t="s">
        <v>968</v>
      </c>
      <c r="I51" s="8" t="s">
        <v>272</v>
      </c>
      <c r="J51" s="8">
        <v>0</v>
      </c>
      <c r="K51" s="8">
        <v>1</v>
      </c>
      <c r="L51" s="4" t="s">
        <v>241</v>
      </c>
      <c r="M51" s="8" t="s">
        <v>975</v>
      </c>
      <c r="P51" s="5" t="s">
        <v>1246</v>
      </c>
      <c r="R51" s="3">
        <v>100</v>
      </c>
      <c r="S51" s="106">
        <v>2022</v>
      </c>
      <c r="AG51" s="5">
        <v>2023</v>
      </c>
      <c r="AH51" s="3">
        <v>233.3</v>
      </c>
      <c r="AI51" s="3">
        <v>2.2999999999999998</v>
      </c>
      <c r="AK51" s="3">
        <v>1.2442</v>
      </c>
      <c r="AL51" s="3">
        <v>2.3E-3</v>
      </c>
    </row>
    <row r="52" spans="1:38" ht="26.25" customHeight="1" x14ac:dyDescent="0.2">
      <c r="A52" s="13" t="s">
        <v>989</v>
      </c>
      <c r="B52" s="7" t="s">
        <v>997</v>
      </c>
      <c r="C52" s="9" t="s">
        <v>1006</v>
      </c>
      <c r="D52" s="9" t="s">
        <v>1057</v>
      </c>
      <c r="E52" s="9" t="s">
        <v>1169</v>
      </c>
      <c r="F52" s="9" t="s">
        <v>1169</v>
      </c>
      <c r="G52" s="5" t="s">
        <v>967</v>
      </c>
      <c r="H52" s="8" t="s">
        <v>968</v>
      </c>
      <c r="I52" s="8" t="s">
        <v>272</v>
      </c>
      <c r="J52" s="8">
        <v>0</v>
      </c>
      <c r="K52" s="8">
        <v>1</v>
      </c>
      <c r="L52" s="4" t="s">
        <v>241</v>
      </c>
      <c r="M52" s="8" t="s">
        <v>975</v>
      </c>
      <c r="P52" s="5" t="s">
        <v>1241</v>
      </c>
      <c r="R52" s="3">
        <v>100</v>
      </c>
      <c r="S52" s="106">
        <v>2022</v>
      </c>
      <c r="AG52" s="5">
        <v>2023</v>
      </c>
      <c r="AH52" s="3">
        <v>5.5</v>
      </c>
      <c r="AI52" s="3">
        <v>2</v>
      </c>
      <c r="AK52" s="3">
        <v>1.0144</v>
      </c>
      <c r="AL52" s="3">
        <v>2E-3</v>
      </c>
    </row>
    <row r="53" spans="1:38" ht="26.25" customHeight="1" x14ac:dyDescent="0.2">
      <c r="A53" s="13" t="s">
        <v>989</v>
      </c>
      <c r="B53" s="7" t="s">
        <v>997</v>
      </c>
      <c r="C53" s="9" t="s">
        <v>1006</v>
      </c>
      <c r="D53" s="9" t="s">
        <v>1057</v>
      </c>
      <c r="E53" s="9" t="s">
        <v>1170</v>
      </c>
      <c r="F53" s="9" t="s">
        <v>1170</v>
      </c>
      <c r="G53" s="5" t="s">
        <v>967</v>
      </c>
      <c r="H53" s="8" t="s">
        <v>968</v>
      </c>
      <c r="I53" s="8" t="s">
        <v>272</v>
      </c>
      <c r="J53" s="8">
        <v>0</v>
      </c>
      <c r="K53" s="8">
        <v>1</v>
      </c>
      <c r="L53" s="4" t="s">
        <v>241</v>
      </c>
      <c r="M53" s="8" t="s">
        <v>975</v>
      </c>
      <c r="P53" s="5" t="s">
        <v>1242</v>
      </c>
      <c r="R53" s="3">
        <v>100</v>
      </c>
      <c r="S53" s="106">
        <v>2022</v>
      </c>
      <c r="AG53" s="5">
        <v>2023</v>
      </c>
      <c r="AH53" s="3">
        <v>1.4</v>
      </c>
      <c r="AI53" s="3">
        <v>1.9</v>
      </c>
      <c r="AK53" s="3">
        <v>1.0103</v>
      </c>
      <c r="AL53" s="3">
        <v>1.9E-3</v>
      </c>
    </row>
    <row r="54" spans="1:38" ht="26.25" customHeight="1" x14ac:dyDescent="0.2">
      <c r="A54" s="13" t="s">
        <v>989</v>
      </c>
      <c r="B54" s="7" t="s">
        <v>997</v>
      </c>
      <c r="C54" s="9" t="s">
        <v>1006</v>
      </c>
      <c r="D54" s="9" t="s">
        <v>1057</v>
      </c>
      <c r="E54" s="9" t="s">
        <v>1171</v>
      </c>
      <c r="F54" s="9" t="s">
        <v>1171</v>
      </c>
      <c r="G54" s="5" t="s">
        <v>967</v>
      </c>
      <c r="H54" s="8" t="s">
        <v>968</v>
      </c>
      <c r="I54" s="8" t="s">
        <v>272</v>
      </c>
      <c r="J54" s="8">
        <v>0</v>
      </c>
      <c r="K54" s="8">
        <v>1</v>
      </c>
      <c r="L54" s="4" t="s">
        <v>241</v>
      </c>
      <c r="M54" s="8" t="s">
        <v>975</v>
      </c>
      <c r="P54" s="5" t="s">
        <v>1243</v>
      </c>
      <c r="R54" s="3">
        <v>100</v>
      </c>
      <c r="S54" s="106">
        <v>2022</v>
      </c>
      <c r="AG54" s="5">
        <v>2023</v>
      </c>
      <c r="AH54" s="3">
        <v>7.7</v>
      </c>
      <c r="AI54" s="3">
        <v>2</v>
      </c>
      <c r="AK54" s="3">
        <v>1.0166999999999999</v>
      </c>
      <c r="AL54" s="3">
        <v>2E-3</v>
      </c>
    </row>
    <row r="55" spans="1:38" ht="26.25" customHeight="1" x14ac:dyDescent="0.2">
      <c r="A55" s="13" t="s">
        <v>989</v>
      </c>
      <c r="B55" s="7" t="s">
        <v>997</v>
      </c>
      <c r="C55" s="9" t="s">
        <v>1006</v>
      </c>
      <c r="D55" s="9" t="s">
        <v>1057</v>
      </c>
      <c r="E55" s="9" t="s">
        <v>1172</v>
      </c>
      <c r="F55" s="9" t="s">
        <v>1172</v>
      </c>
      <c r="G55" s="5" t="s">
        <v>967</v>
      </c>
      <c r="H55" s="8" t="s">
        <v>968</v>
      </c>
      <c r="I55" s="8" t="s">
        <v>272</v>
      </c>
      <c r="J55" s="8">
        <v>0</v>
      </c>
      <c r="K55" s="8">
        <v>1</v>
      </c>
      <c r="L55" s="4" t="s">
        <v>241</v>
      </c>
      <c r="M55" s="8" t="s">
        <v>975</v>
      </c>
      <c r="P55" s="5" t="s">
        <v>1244</v>
      </c>
      <c r="R55" s="3">
        <v>100</v>
      </c>
      <c r="S55" s="106">
        <v>2022</v>
      </c>
      <c r="AG55" s="5">
        <v>2023</v>
      </c>
      <c r="AH55" s="3">
        <v>20.8</v>
      </c>
      <c r="AI55" s="3">
        <v>2.1</v>
      </c>
      <c r="AK55" s="3">
        <v>1.0298</v>
      </c>
      <c r="AL55" s="3">
        <v>2.0999999999999999E-3</v>
      </c>
    </row>
    <row r="56" spans="1:38" ht="26.25" customHeight="1" x14ac:dyDescent="0.2">
      <c r="A56" s="13" t="s">
        <v>989</v>
      </c>
      <c r="B56" s="7" t="s">
        <v>997</v>
      </c>
      <c r="C56" s="9" t="s">
        <v>1006</v>
      </c>
      <c r="D56" s="9" t="s">
        <v>1057</v>
      </c>
      <c r="E56" s="9" t="s">
        <v>1173</v>
      </c>
      <c r="F56" s="9" t="s">
        <v>1173</v>
      </c>
      <c r="G56" s="5" t="s">
        <v>967</v>
      </c>
      <c r="H56" s="8" t="s">
        <v>968</v>
      </c>
      <c r="I56" s="8" t="s">
        <v>272</v>
      </c>
      <c r="J56" s="8">
        <v>0</v>
      </c>
      <c r="K56" s="8">
        <v>1</v>
      </c>
      <c r="L56" s="4" t="s">
        <v>241</v>
      </c>
      <c r="M56" s="8" t="s">
        <v>975</v>
      </c>
      <c r="P56" s="5" t="s">
        <v>1245</v>
      </c>
      <c r="R56" s="3">
        <v>100</v>
      </c>
      <c r="S56" s="106">
        <v>2022</v>
      </c>
      <c r="AG56" s="5">
        <v>2023</v>
      </c>
      <c r="AH56" s="3">
        <v>1.1000000000000001</v>
      </c>
      <c r="AI56" s="3">
        <v>2</v>
      </c>
      <c r="AK56" s="3">
        <v>1.01</v>
      </c>
      <c r="AL56" s="3">
        <v>2E-3</v>
      </c>
    </row>
    <row r="57" spans="1:38" ht="26.25" customHeight="1" x14ac:dyDescent="0.2">
      <c r="A57" s="13" t="s">
        <v>989</v>
      </c>
      <c r="B57" s="7" t="s">
        <v>997</v>
      </c>
      <c r="C57" s="9" t="s">
        <v>1006</v>
      </c>
      <c r="D57" s="9" t="s">
        <v>1057</v>
      </c>
      <c r="E57" s="9" t="s">
        <v>1174</v>
      </c>
      <c r="F57" s="9" t="s">
        <v>1174</v>
      </c>
      <c r="G57" s="5" t="s">
        <v>967</v>
      </c>
      <c r="H57" s="8" t="s">
        <v>968</v>
      </c>
      <c r="I57" s="8" t="s">
        <v>272</v>
      </c>
      <c r="J57" s="8">
        <v>0</v>
      </c>
      <c r="K57" s="8">
        <v>1</v>
      </c>
      <c r="L57" s="4" t="s">
        <v>241</v>
      </c>
      <c r="M57" s="8" t="s">
        <v>975</v>
      </c>
      <c r="P57" s="5" t="s">
        <v>1246</v>
      </c>
      <c r="R57" s="3">
        <v>100</v>
      </c>
      <c r="S57" s="106">
        <v>2022</v>
      </c>
      <c r="AG57" s="5">
        <v>2023</v>
      </c>
      <c r="AH57" s="3">
        <v>187.8</v>
      </c>
      <c r="AI57" s="3">
        <v>2.6</v>
      </c>
      <c r="AK57" s="3">
        <v>1.1982999999999999</v>
      </c>
      <c r="AL57" s="3">
        <v>2.5999999999999999E-3</v>
      </c>
    </row>
    <row r="58" spans="1:38" ht="26.25" customHeight="1" x14ac:dyDescent="0.2">
      <c r="A58" s="13" t="s">
        <v>989</v>
      </c>
      <c r="B58" s="7" t="s">
        <v>997</v>
      </c>
      <c r="C58" s="9" t="s">
        <v>1007</v>
      </c>
      <c r="D58" s="9" t="s">
        <v>1061</v>
      </c>
      <c r="E58" s="9" t="s">
        <v>1175</v>
      </c>
      <c r="F58" s="9" t="s">
        <v>1175</v>
      </c>
      <c r="G58" s="5" t="s">
        <v>967</v>
      </c>
      <c r="H58" s="8" t="s">
        <v>968</v>
      </c>
      <c r="I58" s="8" t="s">
        <v>272</v>
      </c>
      <c r="J58" s="8">
        <v>0</v>
      </c>
      <c r="K58" s="8">
        <v>1</v>
      </c>
      <c r="L58" s="4" t="s">
        <v>241</v>
      </c>
      <c r="M58" s="8" t="s">
        <v>975</v>
      </c>
      <c r="P58" s="5" t="s">
        <v>1241</v>
      </c>
      <c r="R58" s="3">
        <v>100</v>
      </c>
      <c r="S58" s="106">
        <v>2022</v>
      </c>
      <c r="AG58" s="5">
        <v>2023</v>
      </c>
      <c r="AH58" s="3">
        <v>0.1</v>
      </c>
      <c r="AI58" s="3">
        <v>2</v>
      </c>
      <c r="AK58" s="3">
        <v>1.0089999999999999</v>
      </c>
      <c r="AL58" s="3">
        <v>2E-3</v>
      </c>
    </row>
    <row r="59" spans="1:38" ht="26.25" customHeight="1" x14ac:dyDescent="0.2">
      <c r="A59" s="13" t="s">
        <v>989</v>
      </c>
      <c r="B59" s="7" t="s">
        <v>997</v>
      </c>
      <c r="C59" s="9" t="s">
        <v>1007</v>
      </c>
      <c r="D59" s="9" t="s">
        <v>1061</v>
      </c>
      <c r="E59" s="9" t="s">
        <v>1176</v>
      </c>
      <c r="F59" s="9" t="s">
        <v>1176</v>
      </c>
      <c r="G59" s="5" t="s">
        <v>967</v>
      </c>
      <c r="H59" s="8" t="s">
        <v>968</v>
      </c>
      <c r="I59" s="8" t="s">
        <v>272</v>
      </c>
      <c r="J59" s="8">
        <v>0</v>
      </c>
      <c r="K59" s="8">
        <v>1</v>
      </c>
      <c r="L59" s="4" t="s">
        <v>241</v>
      </c>
      <c r="M59" s="8" t="s">
        <v>975</v>
      </c>
      <c r="P59" s="5" t="s">
        <v>1242</v>
      </c>
      <c r="R59" s="3">
        <v>100</v>
      </c>
      <c r="S59" s="106">
        <v>2022</v>
      </c>
      <c r="AG59" s="5">
        <v>2023</v>
      </c>
      <c r="AH59" s="3">
        <v>2.2999999999999998</v>
      </c>
      <c r="AI59" s="3">
        <v>2.1</v>
      </c>
      <c r="AK59" s="3">
        <v>1.0112000000000001</v>
      </c>
      <c r="AL59" s="3">
        <v>2.0999999999999999E-3</v>
      </c>
    </row>
    <row r="60" spans="1:38" ht="26.25" customHeight="1" x14ac:dyDescent="0.2">
      <c r="A60" s="13" t="s">
        <v>989</v>
      </c>
      <c r="B60" s="7" t="s">
        <v>997</v>
      </c>
      <c r="C60" s="9" t="s">
        <v>1007</v>
      </c>
      <c r="D60" s="9" t="s">
        <v>1061</v>
      </c>
      <c r="E60" s="9" t="s">
        <v>1177</v>
      </c>
      <c r="F60" s="9" t="s">
        <v>1177</v>
      </c>
      <c r="G60" s="5" t="s">
        <v>967</v>
      </c>
      <c r="H60" s="8" t="s">
        <v>968</v>
      </c>
      <c r="I60" s="8" t="s">
        <v>272</v>
      </c>
      <c r="J60" s="8">
        <v>0</v>
      </c>
      <c r="K60" s="8">
        <v>1</v>
      </c>
      <c r="L60" s="4" t="s">
        <v>241</v>
      </c>
      <c r="M60" s="8" t="s">
        <v>975</v>
      </c>
      <c r="P60" s="5" t="s">
        <v>1243</v>
      </c>
      <c r="R60" s="3">
        <v>100</v>
      </c>
      <c r="S60" s="106">
        <v>2022</v>
      </c>
      <c r="AG60" s="5">
        <v>2023</v>
      </c>
      <c r="AH60" s="3">
        <v>9.1</v>
      </c>
      <c r="AI60" s="3">
        <v>2</v>
      </c>
      <c r="AK60" s="3">
        <v>1.018</v>
      </c>
      <c r="AL60" s="3">
        <v>2E-3</v>
      </c>
    </row>
    <row r="61" spans="1:38" ht="26.25" customHeight="1" x14ac:dyDescent="0.2">
      <c r="A61" s="13" t="s">
        <v>989</v>
      </c>
      <c r="B61" s="7" t="s">
        <v>997</v>
      </c>
      <c r="C61" s="9" t="s">
        <v>1007</v>
      </c>
      <c r="D61" s="9" t="s">
        <v>1061</v>
      </c>
      <c r="E61" s="9" t="s">
        <v>1178</v>
      </c>
      <c r="F61" s="9" t="s">
        <v>1178</v>
      </c>
      <c r="G61" s="5" t="s">
        <v>967</v>
      </c>
      <c r="H61" s="8" t="s">
        <v>968</v>
      </c>
      <c r="I61" s="8" t="s">
        <v>272</v>
      </c>
      <c r="J61" s="8">
        <v>0</v>
      </c>
      <c r="K61" s="8">
        <v>1</v>
      </c>
      <c r="L61" s="4" t="s">
        <v>241</v>
      </c>
      <c r="M61" s="8" t="s">
        <v>975</v>
      </c>
      <c r="P61" s="5" t="s">
        <v>1244</v>
      </c>
      <c r="R61" s="3">
        <v>100</v>
      </c>
      <c r="S61" s="106">
        <v>2022</v>
      </c>
      <c r="AG61" s="5">
        <v>2023</v>
      </c>
      <c r="AH61" s="3">
        <v>66.2</v>
      </c>
      <c r="AI61" s="3">
        <v>2.1</v>
      </c>
      <c r="AK61" s="3">
        <v>1.0757000000000001</v>
      </c>
      <c r="AL61" s="3">
        <v>2.0999999999999999E-3</v>
      </c>
    </row>
    <row r="62" spans="1:38" ht="26.25" customHeight="1" x14ac:dyDescent="0.2">
      <c r="A62" s="13" t="s">
        <v>989</v>
      </c>
      <c r="B62" s="7" t="s">
        <v>997</v>
      </c>
      <c r="C62" s="9" t="s">
        <v>1007</v>
      </c>
      <c r="D62" s="9" t="s">
        <v>1061</v>
      </c>
      <c r="E62" s="9" t="s">
        <v>1179</v>
      </c>
      <c r="F62" s="9" t="s">
        <v>1179</v>
      </c>
      <c r="G62" s="5" t="s">
        <v>967</v>
      </c>
      <c r="H62" s="8" t="s">
        <v>968</v>
      </c>
      <c r="I62" s="8" t="s">
        <v>272</v>
      </c>
      <c r="J62" s="8">
        <v>0</v>
      </c>
      <c r="K62" s="8">
        <v>1</v>
      </c>
      <c r="L62" s="4" t="s">
        <v>241</v>
      </c>
      <c r="M62" s="8" t="s">
        <v>975</v>
      </c>
      <c r="P62" s="5" t="s">
        <v>1245</v>
      </c>
      <c r="R62" s="3">
        <v>100</v>
      </c>
      <c r="S62" s="106">
        <v>2022</v>
      </c>
      <c r="AG62" s="5">
        <v>2023</v>
      </c>
      <c r="AH62" s="3">
        <v>114.2</v>
      </c>
      <c r="AI62" s="3">
        <v>2.1</v>
      </c>
      <c r="AK62" s="3">
        <v>1.1240000000000001</v>
      </c>
      <c r="AL62" s="3">
        <v>2.0999999999999999E-3</v>
      </c>
    </row>
    <row r="63" spans="1:38" ht="26.25" customHeight="1" x14ac:dyDescent="0.2">
      <c r="A63" s="13" t="s">
        <v>989</v>
      </c>
      <c r="B63" s="7" t="s">
        <v>997</v>
      </c>
      <c r="C63" s="9" t="s">
        <v>1007</v>
      </c>
      <c r="D63" s="9" t="s">
        <v>1061</v>
      </c>
      <c r="E63" s="9" t="s">
        <v>1180</v>
      </c>
      <c r="F63" s="9" t="s">
        <v>1180</v>
      </c>
      <c r="G63" s="5" t="s">
        <v>967</v>
      </c>
      <c r="H63" s="8" t="s">
        <v>968</v>
      </c>
      <c r="I63" s="8" t="s">
        <v>272</v>
      </c>
      <c r="J63" s="8">
        <v>0</v>
      </c>
      <c r="K63" s="8">
        <v>1</v>
      </c>
      <c r="L63" s="4" t="s">
        <v>241</v>
      </c>
      <c r="M63" s="8" t="s">
        <v>975</v>
      </c>
      <c r="P63" s="5" t="s">
        <v>1246</v>
      </c>
      <c r="R63" s="3">
        <v>100</v>
      </c>
      <c r="S63" s="106">
        <v>2022</v>
      </c>
      <c r="AG63" s="5">
        <v>2023</v>
      </c>
      <c r="AH63" s="3">
        <v>75.599999999999994</v>
      </c>
      <c r="AI63" s="3">
        <v>2.2000000000000002</v>
      </c>
      <c r="AK63" s="3">
        <v>1.0851999999999999</v>
      </c>
      <c r="AL63" s="3">
        <v>2.2000000000000001E-3</v>
      </c>
    </row>
    <row r="64" spans="1:38" ht="26.25" customHeight="1" x14ac:dyDescent="0.2">
      <c r="A64" s="13" t="s">
        <v>989</v>
      </c>
      <c r="B64" s="7" t="s">
        <v>997</v>
      </c>
      <c r="C64" s="9" t="s">
        <v>1008</v>
      </c>
      <c r="D64" s="9" t="s">
        <v>1067</v>
      </c>
      <c r="E64" s="9" t="s">
        <v>1181</v>
      </c>
      <c r="F64" s="9" t="s">
        <v>1181</v>
      </c>
      <c r="G64" s="5" t="s">
        <v>967</v>
      </c>
      <c r="H64" s="8" t="s">
        <v>968</v>
      </c>
      <c r="I64" s="8" t="s">
        <v>272</v>
      </c>
      <c r="J64" s="8">
        <v>0</v>
      </c>
      <c r="K64" s="8">
        <v>1</v>
      </c>
      <c r="L64" s="4" t="s">
        <v>241</v>
      </c>
      <c r="M64" s="8" t="s">
        <v>975</v>
      </c>
      <c r="P64" s="5" t="s">
        <v>1241</v>
      </c>
      <c r="R64" s="3">
        <v>100</v>
      </c>
      <c r="S64" s="106">
        <v>2022</v>
      </c>
      <c r="Y64" s="176">
        <v>52.622054235599471</v>
      </c>
      <c r="AG64" s="5">
        <v>2023</v>
      </c>
      <c r="AH64" s="3">
        <v>1.8</v>
      </c>
      <c r="AI64" s="3">
        <v>2</v>
      </c>
      <c r="AK64" s="3">
        <v>1.0106999999999999</v>
      </c>
      <c r="AL64" s="3">
        <v>2E-3</v>
      </c>
    </row>
    <row r="65" spans="1:38" ht="26.25" customHeight="1" x14ac:dyDescent="0.2">
      <c r="A65" s="13" t="s">
        <v>989</v>
      </c>
      <c r="B65" s="7" t="s">
        <v>997</v>
      </c>
      <c r="C65" s="9" t="s">
        <v>1008</v>
      </c>
      <c r="D65" s="9" t="s">
        <v>1067</v>
      </c>
      <c r="E65" s="9" t="s">
        <v>1182</v>
      </c>
      <c r="F65" s="9" t="s">
        <v>1182</v>
      </c>
      <c r="G65" s="5" t="s">
        <v>967</v>
      </c>
      <c r="H65" s="8" t="s">
        <v>968</v>
      </c>
      <c r="I65" s="8" t="s">
        <v>272</v>
      </c>
      <c r="J65" s="8">
        <v>0</v>
      </c>
      <c r="K65" s="8">
        <v>1</v>
      </c>
      <c r="L65" s="4" t="s">
        <v>241</v>
      </c>
      <c r="M65" s="8" t="s">
        <v>975</v>
      </c>
      <c r="P65" s="5" t="s">
        <v>1242</v>
      </c>
      <c r="R65" s="3">
        <v>100</v>
      </c>
      <c r="S65" s="106">
        <v>2022</v>
      </c>
      <c r="Y65" s="176">
        <v>52.080718896499889</v>
      </c>
      <c r="AG65" s="5">
        <v>2023</v>
      </c>
      <c r="AH65" s="3">
        <v>1.3</v>
      </c>
      <c r="AI65" s="3">
        <v>2</v>
      </c>
      <c r="AK65" s="3">
        <v>1.0102</v>
      </c>
      <c r="AL65" s="3">
        <v>2E-3</v>
      </c>
    </row>
    <row r="66" spans="1:38" ht="26.25" customHeight="1" x14ac:dyDescent="0.2">
      <c r="A66" s="13" t="s">
        <v>989</v>
      </c>
      <c r="B66" s="7" t="s">
        <v>997</v>
      </c>
      <c r="C66" s="9" t="s">
        <v>1008</v>
      </c>
      <c r="D66" s="9" t="s">
        <v>1067</v>
      </c>
      <c r="E66" s="9" t="s">
        <v>1183</v>
      </c>
      <c r="F66" s="9" t="s">
        <v>1183</v>
      </c>
      <c r="G66" s="5" t="s">
        <v>967</v>
      </c>
      <c r="H66" s="8" t="s">
        <v>968</v>
      </c>
      <c r="I66" s="8" t="s">
        <v>272</v>
      </c>
      <c r="J66" s="8">
        <v>0</v>
      </c>
      <c r="K66" s="8">
        <v>1</v>
      </c>
      <c r="L66" s="4" t="s">
        <v>241</v>
      </c>
      <c r="M66" s="8" t="s">
        <v>975</v>
      </c>
      <c r="P66" s="5" t="s">
        <v>1243</v>
      </c>
      <c r="R66" s="3">
        <v>100</v>
      </c>
      <c r="S66" s="106">
        <v>2022</v>
      </c>
      <c r="Y66" s="176">
        <v>48.274647427727082</v>
      </c>
      <c r="AG66" s="5">
        <v>2023</v>
      </c>
      <c r="AH66" s="3">
        <v>10.3</v>
      </c>
      <c r="AI66" s="3">
        <v>2.1</v>
      </c>
      <c r="AK66" s="3">
        <v>1.0192000000000001</v>
      </c>
      <c r="AL66" s="3">
        <v>2.0999999999999999E-3</v>
      </c>
    </row>
    <row r="67" spans="1:38" ht="26.25" customHeight="1" x14ac:dyDescent="0.2">
      <c r="A67" s="13" t="s">
        <v>989</v>
      </c>
      <c r="B67" s="7" t="s">
        <v>997</v>
      </c>
      <c r="C67" s="9" t="s">
        <v>1008</v>
      </c>
      <c r="D67" s="9" t="s">
        <v>1067</v>
      </c>
      <c r="E67" s="9" t="s">
        <v>1184</v>
      </c>
      <c r="F67" s="9" t="s">
        <v>1184</v>
      </c>
      <c r="G67" s="5" t="s">
        <v>967</v>
      </c>
      <c r="H67" s="8" t="s">
        <v>968</v>
      </c>
      <c r="I67" s="8" t="s">
        <v>272</v>
      </c>
      <c r="J67" s="8">
        <v>0</v>
      </c>
      <c r="K67" s="8">
        <v>1</v>
      </c>
      <c r="L67" s="4" t="s">
        <v>241</v>
      </c>
      <c r="M67" s="8" t="s">
        <v>975</v>
      </c>
      <c r="P67" s="5" t="s">
        <v>1244</v>
      </c>
      <c r="R67" s="3">
        <v>100</v>
      </c>
      <c r="S67" s="106">
        <v>2022</v>
      </c>
      <c r="Y67" s="176">
        <v>52.651918069926275</v>
      </c>
      <c r="AG67" s="5">
        <v>2023</v>
      </c>
      <c r="AH67" s="3">
        <v>113.5</v>
      </c>
      <c r="AI67" s="3">
        <v>2.2999999999999998</v>
      </c>
      <c r="AK67" s="3">
        <v>1.1234</v>
      </c>
      <c r="AL67" s="3">
        <v>2.3E-3</v>
      </c>
    </row>
    <row r="68" spans="1:38" ht="26.25" customHeight="1" x14ac:dyDescent="0.2">
      <c r="A68" s="13" t="s">
        <v>989</v>
      </c>
      <c r="B68" s="7" t="s">
        <v>997</v>
      </c>
      <c r="C68" s="9" t="s">
        <v>1008</v>
      </c>
      <c r="D68" s="9" t="s">
        <v>1067</v>
      </c>
      <c r="E68" s="9" t="s">
        <v>1185</v>
      </c>
      <c r="F68" s="9" t="s">
        <v>1185</v>
      </c>
      <c r="G68" s="5" t="s">
        <v>967</v>
      </c>
      <c r="H68" s="8" t="s">
        <v>968</v>
      </c>
      <c r="I68" s="8" t="s">
        <v>272</v>
      </c>
      <c r="J68" s="8">
        <v>0</v>
      </c>
      <c r="K68" s="8">
        <v>1</v>
      </c>
      <c r="L68" s="4" t="s">
        <v>241</v>
      </c>
      <c r="M68" s="8" t="s">
        <v>975</v>
      </c>
      <c r="P68" s="5" t="s">
        <v>1245</v>
      </c>
      <c r="R68" s="3">
        <v>100</v>
      </c>
      <c r="S68" s="106">
        <v>2022</v>
      </c>
      <c r="Y68" s="176">
        <v>54.356103552988856</v>
      </c>
      <c r="AG68" s="5">
        <v>2023</v>
      </c>
      <c r="AH68" s="3">
        <v>-25</v>
      </c>
      <c r="AI68" s="3">
        <v>2</v>
      </c>
      <c r="AK68" s="3">
        <v>0.98360000000000003</v>
      </c>
      <c r="AL68" s="3">
        <v>2E-3</v>
      </c>
    </row>
    <row r="69" spans="1:38" ht="26.25" customHeight="1" x14ac:dyDescent="0.2">
      <c r="A69" s="13" t="s">
        <v>989</v>
      </c>
      <c r="B69" s="7" t="s">
        <v>997</v>
      </c>
      <c r="C69" s="9" t="s">
        <v>1008</v>
      </c>
      <c r="D69" s="9" t="s">
        <v>1067</v>
      </c>
      <c r="E69" s="9" t="s">
        <v>1186</v>
      </c>
      <c r="F69" s="9" t="s">
        <v>1186</v>
      </c>
      <c r="G69" s="5" t="s">
        <v>967</v>
      </c>
      <c r="H69" s="8" t="s">
        <v>968</v>
      </c>
      <c r="I69" s="8" t="s">
        <v>272</v>
      </c>
      <c r="J69" s="8">
        <v>0</v>
      </c>
      <c r="K69" s="8">
        <v>1</v>
      </c>
      <c r="L69" s="4" t="s">
        <v>241</v>
      </c>
      <c r="M69" s="8" t="s">
        <v>975</v>
      </c>
      <c r="P69" s="5" t="s">
        <v>1246</v>
      </c>
      <c r="R69" s="3">
        <v>100</v>
      </c>
      <c r="S69" s="106">
        <v>2022</v>
      </c>
      <c r="Y69" s="176">
        <v>51.937282231246918</v>
      </c>
      <c r="AG69" s="5">
        <v>2023</v>
      </c>
      <c r="AH69" s="3">
        <v>146.9</v>
      </c>
      <c r="AI69" s="3">
        <v>2.2000000000000002</v>
      </c>
      <c r="AK69" s="3">
        <v>1.1571</v>
      </c>
      <c r="AL69" s="3">
        <v>2.2000000000000001E-3</v>
      </c>
    </row>
    <row r="70" spans="1:38" ht="26.25" customHeight="1" x14ac:dyDescent="0.2">
      <c r="A70" s="13" t="s">
        <v>989</v>
      </c>
      <c r="B70" s="7" t="s">
        <v>997</v>
      </c>
      <c r="C70" s="9" t="s">
        <v>1009</v>
      </c>
      <c r="D70" s="9" t="s">
        <v>1072</v>
      </c>
      <c r="E70" s="9" t="s">
        <v>1187</v>
      </c>
      <c r="F70" s="9" t="s">
        <v>1187</v>
      </c>
      <c r="G70" s="5" t="s">
        <v>967</v>
      </c>
      <c r="H70" s="8" t="s">
        <v>968</v>
      </c>
      <c r="I70" s="8" t="s">
        <v>272</v>
      </c>
      <c r="J70" s="8">
        <v>0</v>
      </c>
      <c r="K70" s="8">
        <v>1</v>
      </c>
      <c r="L70" s="4" t="s">
        <v>241</v>
      </c>
      <c r="M70" s="8" t="s">
        <v>975</v>
      </c>
      <c r="P70" s="5" t="s">
        <v>1241</v>
      </c>
      <c r="R70" s="3">
        <v>100</v>
      </c>
      <c r="S70" s="106">
        <v>2022</v>
      </c>
      <c r="AG70" s="5">
        <v>2023</v>
      </c>
      <c r="AH70" s="3">
        <v>1.7</v>
      </c>
      <c r="AI70" s="3">
        <v>2.1</v>
      </c>
      <c r="AK70" s="3">
        <v>1.0105999999999999</v>
      </c>
      <c r="AL70" s="3">
        <v>2.0999999999999999E-3</v>
      </c>
    </row>
    <row r="71" spans="1:38" ht="26.25" customHeight="1" x14ac:dyDescent="0.2">
      <c r="A71" s="13" t="s">
        <v>989</v>
      </c>
      <c r="B71" s="7" t="s">
        <v>997</v>
      </c>
      <c r="C71" s="9" t="s">
        <v>1009</v>
      </c>
      <c r="D71" s="9" t="s">
        <v>1072</v>
      </c>
      <c r="E71" s="9" t="s">
        <v>1188</v>
      </c>
      <c r="F71" s="9" t="s">
        <v>1188</v>
      </c>
      <c r="G71" s="5" t="s">
        <v>967</v>
      </c>
      <c r="H71" s="8" t="s">
        <v>968</v>
      </c>
      <c r="I71" s="8" t="s">
        <v>272</v>
      </c>
      <c r="J71" s="8">
        <v>0</v>
      </c>
      <c r="K71" s="8">
        <v>1</v>
      </c>
      <c r="L71" s="4" t="s">
        <v>241</v>
      </c>
      <c r="M71" s="8" t="s">
        <v>975</v>
      </c>
      <c r="P71" s="5" t="s">
        <v>1242</v>
      </c>
      <c r="R71" s="3">
        <v>100</v>
      </c>
      <c r="S71" s="106">
        <v>2022</v>
      </c>
      <c r="AG71" s="5">
        <v>2023</v>
      </c>
      <c r="AH71" s="3">
        <v>1.7</v>
      </c>
      <c r="AI71" s="3">
        <v>2</v>
      </c>
      <c r="AK71" s="3">
        <v>1.0105999999999999</v>
      </c>
      <c r="AL71" s="3">
        <v>2E-3</v>
      </c>
    </row>
    <row r="72" spans="1:38" ht="26.25" customHeight="1" x14ac:dyDescent="0.2">
      <c r="A72" s="13" t="s">
        <v>989</v>
      </c>
      <c r="B72" s="7" t="s">
        <v>997</v>
      </c>
      <c r="C72" s="9" t="s">
        <v>1009</v>
      </c>
      <c r="D72" s="9" t="s">
        <v>1072</v>
      </c>
      <c r="E72" s="9" t="s">
        <v>1189</v>
      </c>
      <c r="F72" s="9" t="s">
        <v>1189</v>
      </c>
      <c r="G72" s="5" t="s">
        <v>967</v>
      </c>
      <c r="H72" s="8" t="s">
        <v>968</v>
      </c>
      <c r="I72" s="8" t="s">
        <v>272</v>
      </c>
      <c r="J72" s="8">
        <v>0</v>
      </c>
      <c r="K72" s="8">
        <v>1</v>
      </c>
      <c r="L72" s="4" t="s">
        <v>241</v>
      </c>
      <c r="M72" s="8" t="s">
        <v>975</v>
      </c>
      <c r="P72" s="5" t="s">
        <v>1243</v>
      </c>
      <c r="R72" s="3">
        <v>100</v>
      </c>
      <c r="S72" s="106">
        <v>2022</v>
      </c>
      <c r="AG72" s="5">
        <v>2023</v>
      </c>
      <c r="AH72" s="3">
        <v>7.5</v>
      </c>
      <c r="AI72" s="3">
        <v>2</v>
      </c>
      <c r="AK72" s="3">
        <v>1.0164</v>
      </c>
      <c r="AL72" s="3">
        <v>2E-3</v>
      </c>
    </row>
    <row r="73" spans="1:38" ht="26.25" customHeight="1" x14ac:dyDescent="0.2">
      <c r="A73" s="13" t="s">
        <v>989</v>
      </c>
      <c r="B73" s="7" t="s">
        <v>997</v>
      </c>
      <c r="C73" s="9" t="s">
        <v>1009</v>
      </c>
      <c r="D73" s="9" t="s">
        <v>1072</v>
      </c>
      <c r="E73" s="9" t="s">
        <v>1190</v>
      </c>
      <c r="F73" s="9" t="s">
        <v>1190</v>
      </c>
      <c r="G73" s="5" t="s">
        <v>967</v>
      </c>
      <c r="H73" s="8" t="s">
        <v>968</v>
      </c>
      <c r="I73" s="8" t="s">
        <v>272</v>
      </c>
      <c r="J73" s="8">
        <v>0</v>
      </c>
      <c r="K73" s="8">
        <v>1</v>
      </c>
      <c r="L73" s="4" t="s">
        <v>241</v>
      </c>
      <c r="M73" s="8" t="s">
        <v>975</v>
      </c>
      <c r="P73" s="5" t="s">
        <v>1244</v>
      </c>
      <c r="R73" s="3">
        <v>100</v>
      </c>
      <c r="S73" s="106">
        <v>2022</v>
      </c>
      <c r="AG73" s="5">
        <v>2023</v>
      </c>
      <c r="AH73" s="3">
        <v>14.6</v>
      </c>
      <c r="AI73" s="3">
        <v>2</v>
      </c>
      <c r="AK73" s="3">
        <v>1.0236000000000001</v>
      </c>
      <c r="AL73" s="3">
        <v>2E-3</v>
      </c>
    </row>
    <row r="74" spans="1:38" ht="26.25" customHeight="1" x14ac:dyDescent="0.2">
      <c r="A74" s="13" t="s">
        <v>989</v>
      </c>
      <c r="B74" s="7" t="s">
        <v>997</v>
      </c>
      <c r="C74" s="9" t="s">
        <v>1009</v>
      </c>
      <c r="D74" s="9" t="s">
        <v>1072</v>
      </c>
      <c r="E74" s="9" t="s">
        <v>1191</v>
      </c>
      <c r="F74" s="9" t="s">
        <v>1191</v>
      </c>
      <c r="G74" s="5" t="s">
        <v>967</v>
      </c>
      <c r="H74" s="8" t="s">
        <v>968</v>
      </c>
      <c r="I74" s="8" t="s">
        <v>272</v>
      </c>
      <c r="J74" s="8">
        <v>0</v>
      </c>
      <c r="K74" s="8">
        <v>1</v>
      </c>
      <c r="L74" s="4" t="s">
        <v>241</v>
      </c>
      <c r="M74" s="8" t="s">
        <v>975</v>
      </c>
      <c r="P74" s="5" t="s">
        <v>1245</v>
      </c>
      <c r="R74" s="3">
        <v>100</v>
      </c>
      <c r="S74" s="106">
        <v>2022</v>
      </c>
      <c r="AG74" s="5">
        <v>2023</v>
      </c>
      <c r="AH74" s="3">
        <v>26.5</v>
      </c>
      <c r="AI74" s="3">
        <v>2</v>
      </c>
      <c r="AK74" s="3">
        <v>1.0356000000000001</v>
      </c>
      <c r="AL74" s="3">
        <v>2E-3</v>
      </c>
    </row>
    <row r="75" spans="1:38" ht="26.25" customHeight="1" x14ac:dyDescent="0.2">
      <c r="A75" s="13" t="s">
        <v>989</v>
      </c>
      <c r="B75" s="7" t="s">
        <v>997</v>
      </c>
      <c r="C75" s="9" t="s">
        <v>1009</v>
      </c>
      <c r="D75" s="9" t="s">
        <v>1072</v>
      </c>
      <c r="E75" s="9" t="s">
        <v>1192</v>
      </c>
      <c r="F75" s="9" t="s">
        <v>1192</v>
      </c>
      <c r="G75" s="5" t="s">
        <v>967</v>
      </c>
      <c r="H75" s="8" t="s">
        <v>968</v>
      </c>
      <c r="I75" s="8" t="s">
        <v>272</v>
      </c>
      <c r="J75" s="8">
        <v>0</v>
      </c>
      <c r="K75" s="8">
        <v>1</v>
      </c>
      <c r="L75" s="4" t="s">
        <v>241</v>
      </c>
      <c r="M75" s="8" t="s">
        <v>975</v>
      </c>
      <c r="P75" s="5" t="s">
        <v>1246</v>
      </c>
      <c r="R75" s="3">
        <v>100</v>
      </c>
      <c r="S75" s="106">
        <v>2022</v>
      </c>
      <c r="AG75" s="5">
        <v>2023</v>
      </c>
      <c r="AH75" s="3">
        <v>254.4</v>
      </c>
      <c r="AI75" s="3">
        <v>2.2999999999999998</v>
      </c>
      <c r="AK75" s="3">
        <v>1.2656000000000001</v>
      </c>
      <c r="AL75" s="3">
        <v>2.3E-3</v>
      </c>
    </row>
    <row r="76" spans="1:38" ht="26.25" customHeight="1" x14ac:dyDescent="0.2">
      <c r="A76" s="13" t="s">
        <v>989</v>
      </c>
      <c r="B76" s="7" t="s">
        <v>997</v>
      </c>
      <c r="C76" s="9" t="s">
        <v>1010</v>
      </c>
      <c r="D76" s="9" t="s">
        <v>1075</v>
      </c>
      <c r="E76" s="9" t="s">
        <v>1193</v>
      </c>
      <c r="F76" s="9" t="s">
        <v>1193</v>
      </c>
      <c r="G76" s="5" t="s">
        <v>967</v>
      </c>
      <c r="H76" s="8" t="s">
        <v>968</v>
      </c>
      <c r="I76" s="8" t="s">
        <v>272</v>
      </c>
      <c r="J76" s="8">
        <v>0</v>
      </c>
      <c r="K76" s="8">
        <v>1</v>
      </c>
      <c r="L76" s="4" t="s">
        <v>241</v>
      </c>
      <c r="M76" s="8" t="s">
        <v>975</v>
      </c>
      <c r="P76" s="5" t="s">
        <v>1241</v>
      </c>
      <c r="R76" s="3">
        <v>100</v>
      </c>
      <c r="S76" s="106">
        <v>2022</v>
      </c>
      <c r="Y76" s="176">
        <v>53.064063982172229</v>
      </c>
      <c r="AG76" s="5">
        <v>2023</v>
      </c>
      <c r="AH76" s="3">
        <v>4.3</v>
      </c>
      <c r="AI76" s="3">
        <v>2</v>
      </c>
      <c r="AK76" s="3">
        <v>1.0132000000000001</v>
      </c>
      <c r="AL76" s="3">
        <v>2E-3</v>
      </c>
    </row>
    <row r="77" spans="1:38" ht="26.25" customHeight="1" x14ac:dyDescent="0.2">
      <c r="A77" s="13" t="s">
        <v>989</v>
      </c>
      <c r="B77" s="7" t="s">
        <v>997</v>
      </c>
      <c r="C77" s="9" t="s">
        <v>1010</v>
      </c>
      <c r="D77" s="9" t="s">
        <v>1075</v>
      </c>
      <c r="E77" s="9" t="s">
        <v>1194</v>
      </c>
      <c r="F77" s="9" t="s">
        <v>1194</v>
      </c>
      <c r="G77" s="5" t="s">
        <v>967</v>
      </c>
      <c r="H77" s="8" t="s">
        <v>968</v>
      </c>
      <c r="I77" s="8" t="s">
        <v>272</v>
      </c>
      <c r="J77" s="8">
        <v>0</v>
      </c>
      <c r="K77" s="8">
        <v>1</v>
      </c>
      <c r="L77" s="4" t="s">
        <v>241</v>
      </c>
      <c r="M77" s="8" t="s">
        <v>975</v>
      </c>
      <c r="P77" s="5" t="s">
        <v>1242</v>
      </c>
      <c r="R77" s="3">
        <v>100</v>
      </c>
      <c r="S77" s="106">
        <v>2022</v>
      </c>
      <c r="Y77" s="176">
        <v>52.01354892447192</v>
      </c>
      <c r="AG77" s="5">
        <v>2023</v>
      </c>
      <c r="AH77" s="3">
        <v>1.6</v>
      </c>
      <c r="AI77" s="3">
        <v>2.1</v>
      </c>
      <c r="AK77" s="3">
        <v>1.0105</v>
      </c>
      <c r="AL77" s="3">
        <v>2.0999999999999999E-3</v>
      </c>
    </row>
    <row r="78" spans="1:38" ht="26.25" customHeight="1" x14ac:dyDescent="0.2">
      <c r="A78" s="13" t="s">
        <v>989</v>
      </c>
      <c r="B78" s="7" t="s">
        <v>997</v>
      </c>
      <c r="C78" s="9" t="s">
        <v>1010</v>
      </c>
      <c r="D78" s="9" t="s">
        <v>1075</v>
      </c>
      <c r="E78" s="9" t="s">
        <v>1195</v>
      </c>
      <c r="F78" s="9" t="s">
        <v>1195</v>
      </c>
      <c r="G78" s="5" t="s">
        <v>967</v>
      </c>
      <c r="H78" s="8" t="s">
        <v>968</v>
      </c>
      <c r="I78" s="8" t="s">
        <v>272</v>
      </c>
      <c r="J78" s="8">
        <v>0</v>
      </c>
      <c r="K78" s="8">
        <v>1</v>
      </c>
      <c r="L78" s="4" t="s">
        <v>241</v>
      </c>
      <c r="M78" s="8" t="s">
        <v>975</v>
      </c>
      <c r="P78" s="5" t="s">
        <v>1243</v>
      </c>
      <c r="R78" s="3">
        <v>100</v>
      </c>
      <c r="S78" s="106">
        <v>2022</v>
      </c>
      <c r="Y78" s="176">
        <v>49.094324268742142</v>
      </c>
      <c r="AG78" s="5">
        <v>2023</v>
      </c>
      <c r="AH78" s="3">
        <v>2.7</v>
      </c>
      <c r="AI78" s="3">
        <v>2.1</v>
      </c>
      <c r="AK78" s="3">
        <v>1.0116000000000001</v>
      </c>
      <c r="AL78" s="3">
        <v>2.0999999999999999E-3</v>
      </c>
    </row>
    <row r="79" spans="1:38" ht="26.25" customHeight="1" x14ac:dyDescent="0.2">
      <c r="A79" s="13" t="s">
        <v>989</v>
      </c>
      <c r="B79" s="7" t="s">
        <v>997</v>
      </c>
      <c r="C79" s="9" t="s">
        <v>1010</v>
      </c>
      <c r="D79" s="9" t="s">
        <v>1075</v>
      </c>
      <c r="E79" s="9" t="s">
        <v>1196</v>
      </c>
      <c r="F79" s="9" t="s">
        <v>1196</v>
      </c>
      <c r="G79" s="5" t="s">
        <v>967</v>
      </c>
      <c r="H79" s="8" t="s">
        <v>968</v>
      </c>
      <c r="I79" s="8" t="s">
        <v>272</v>
      </c>
      <c r="J79" s="8">
        <v>0</v>
      </c>
      <c r="K79" s="8">
        <v>1</v>
      </c>
      <c r="L79" s="4" t="s">
        <v>241</v>
      </c>
      <c r="M79" s="8" t="s">
        <v>975</v>
      </c>
      <c r="P79" s="5" t="s">
        <v>1244</v>
      </c>
      <c r="R79" s="3">
        <v>100</v>
      </c>
      <c r="S79" s="106">
        <v>2022</v>
      </c>
      <c r="Y79" s="176">
        <v>54.651193762408482</v>
      </c>
      <c r="AG79" s="5">
        <v>2023</v>
      </c>
      <c r="AH79" s="3">
        <v>23.3</v>
      </c>
      <c r="AI79" s="3">
        <v>2.1</v>
      </c>
      <c r="AK79" s="3">
        <v>1.0324</v>
      </c>
      <c r="AL79" s="3">
        <v>2.0999999999999999E-3</v>
      </c>
    </row>
    <row r="80" spans="1:38" ht="26.25" customHeight="1" x14ac:dyDescent="0.2">
      <c r="A80" s="13" t="s">
        <v>989</v>
      </c>
      <c r="B80" s="7" t="s">
        <v>997</v>
      </c>
      <c r="C80" s="9" t="s">
        <v>1010</v>
      </c>
      <c r="D80" s="9" t="s">
        <v>1075</v>
      </c>
      <c r="E80" s="9" t="s">
        <v>1197</v>
      </c>
      <c r="F80" s="9" t="s">
        <v>1197</v>
      </c>
      <c r="G80" s="5" t="s">
        <v>967</v>
      </c>
      <c r="H80" s="8" t="s">
        <v>968</v>
      </c>
      <c r="I80" s="8" t="s">
        <v>272</v>
      </c>
      <c r="J80" s="8">
        <v>0</v>
      </c>
      <c r="K80" s="8">
        <v>1</v>
      </c>
      <c r="L80" s="4" t="s">
        <v>241</v>
      </c>
      <c r="M80" s="8" t="s">
        <v>975</v>
      </c>
      <c r="P80" s="5" t="s">
        <v>1245</v>
      </c>
      <c r="R80" s="3">
        <v>100</v>
      </c>
      <c r="S80" s="106">
        <v>2022</v>
      </c>
      <c r="Y80" s="176">
        <v>50.655711265881095</v>
      </c>
      <c r="AG80" s="5">
        <v>2023</v>
      </c>
      <c r="AH80" s="3">
        <v>103</v>
      </c>
      <c r="AI80" s="3">
        <v>2.1</v>
      </c>
      <c r="AK80" s="3">
        <v>1.1128</v>
      </c>
      <c r="AL80" s="3">
        <v>2.0999999999999999E-3</v>
      </c>
    </row>
    <row r="81" spans="1:38" ht="26.25" customHeight="1" x14ac:dyDescent="0.2">
      <c r="A81" s="13" t="s">
        <v>989</v>
      </c>
      <c r="B81" s="7" t="s">
        <v>997</v>
      </c>
      <c r="C81" s="9" t="s">
        <v>1010</v>
      </c>
      <c r="D81" s="9" t="s">
        <v>1075</v>
      </c>
      <c r="E81" s="9" t="s">
        <v>1198</v>
      </c>
      <c r="F81" s="9" t="s">
        <v>1198</v>
      </c>
      <c r="G81" s="5" t="s">
        <v>967</v>
      </c>
      <c r="H81" s="8" t="s">
        <v>968</v>
      </c>
      <c r="I81" s="8" t="s">
        <v>272</v>
      </c>
      <c r="J81" s="8">
        <v>0</v>
      </c>
      <c r="K81" s="8">
        <v>1</v>
      </c>
      <c r="L81" s="4" t="s">
        <v>241</v>
      </c>
      <c r="M81" s="8" t="s">
        <v>975</v>
      </c>
      <c r="P81" s="5" t="s">
        <v>1246</v>
      </c>
      <c r="R81" s="3">
        <v>100</v>
      </c>
      <c r="S81" s="106">
        <v>2022</v>
      </c>
      <c r="Y81" s="176">
        <v>50.32962821224077</v>
      </c>
      <c r="AG81" s="5">
        <v>2023</v>
      </c>
      <c r="AH81" s="3">
        <v>194.8</v>
      </c>
      <c r="AI81" s="3">
        <v>2.2000000000000002</v>
      </c>
      <c r="AK81" s="3">
        <v>1.2054</v>
      </c>
      <c r="AL81" s="3">
        <v>2.2000000000000001E-3</v>
      </c>
    </row>
    <row r="82" spans="1:38" ht="26.25" customHeight="1" x14ac:dyDescent="0.2">
      <c r="A82" s="13" t="s">
        <v>989</v>
      </c>
      <c r="B82" s="7" t="s">
        <v>997</v>
      </c>
      <c r="C82" s="9" t="s">
        <v>1011</v>
      </c>
      <c r="D82" s="9" t="s">
        <v>1080</v>
      </c>
      <c r="E82" s="9" t="s">
        <v>1199</v>
      </c>
      <c r="F82" s="9" t="s">
        <v>1199</v>
      </c>
      <c r="G82" s="5" t="s">
        <v>967</v>
      </c>
      <c r="H82" s="8" t="s">
        <v>968</v>
      </c>
      <c r="I82" s="8" t="s">
        <v>272</v>
      </c>
      <c r="J82" s="8">
        <v>0</v>
      </c>
      <c r="K82" s="8">
        <v>1</v>
      </c>
      <c r="L82" s="4" t="s">
        <v>241</v>
      </c>
      <c r="M82" s="8" t="s">
        <v>975</v>
      </c>
      <c r="P82" s="5" t="s">
        <v>1241</v>
      </c>
      <c r="R82" s="3">
        <v>100</v>
      </c>
      <c r="S82" s="106">
        <v>2022</v>
      </c>
      <c r="AG82" s="5">
        <v>2023</v>
      </c>
      <c r="AH82" s="3">
        <v>7.3</v>
      </c>
      <c r="AI82" s="3">
        <v>2.1</v>
      </c>
      <c r="AK82" s="3">
        <v>1.0162</v>
      </c>
      <c r="AL82" s="3">
        <v>2.0999999999999999E-3</v>
      </c>
    </row>
    <row r="83" spans="1:38" ht="26.25" customHeight="1" x14ac:dyDescent="0.2">
      <c r="A83" s="13" t="s">
        <v>989</v>
      </c>
      <c r="B83" s="7" t="s">
        <v>997</v>
      </c>
      <c r="C83" s="9" t="s">
        <v>1011</v>
      </c>
      <c r="D83" s="9" t="s">
        <v>1080</v>
      </c>
      <c r="E83" s="9" t="s">
        <v>1200</v>
      </c>
      <c r="F83" s="9" t="s">
        <v>1200</v>
      </c>
      <c r="G83" s="5" t="s">
        <v>967</v>
      </c>
      <c r="H83" s="8" t="s">
        <v>968</v>
      </c>
      <c r="I83" s="8" t="s">
        <v>272</v>
      </c>
      <c r="J83" s="8">
        <v>0</v>
      </c>
      <c r="K83" s="8">
        <v>1</v>
      </c>
      <c r="L83" s="4" t="s">
        <v>241</v>
      </c>
      <c r="M83" s="8" t="s">
        <v>975</v>
      </c>
      <c r="P83" s="5" t="s">
        <v>1242</v>
      </c>
      <c r="R83" s="3">
        <v>100</v>
      </c>
      <c r="S83" s="106">
        <v>2022</v>
      </c>
      <c r="AG83" s="5">
        <v>2023</v>
      </c>
      <c r="AH83" s="3">
        <v>2.9</v>
      </c>
      <c r="AI83" s="3">
        <v>2.2000000000000002</v>
      </c>
      <c r="AK83" s="3">
        <v>1.0118</v>
      </c>
      <c r="AL83" s="3">
        <v>2.2000000000000001E-3</v>
      </c>
    </row>
    <row r="84" spans="1:38" ht="26.25" customHeight="1" x14ac:dyDescent="0.2">
      <c r="A84" s="13" t="s">
        <v>989</v>
      </c>
      <c r="B84" s="7" t="s">
        <v>997</v>
      </c>
      <c r="C84" s="9" t="s">
        <v>1011</v>
      </c>
      <c r="D84" s="9" t="s">
        <v>1080</v>
      </c>
      <c r="E84" s="9" t="s">
        <v>1201</v>
      </c>
      <c r="F84" s="9" t="s">
        <v>1201</v>
      </c>
      <c r="G84" s="5" t="s">
        <v>967</v>
      </c>
      <c r="H84" s="8" t="s">
        <v>968</v>
      </c>
      <c r="I84" s="8" t="s">
        <v>272</v>
      </c>
      <c r="J84" s="8">
        <v>0</v>
      </c>
      <c r="K84" s="8">
        <v>1</v>
      </c>
      <c r="L84" s="4" t="s">
        <v>241</v>
      </c>
      <c r="M84" s="8" t="s">
        <v>975</v>
      </c>
      <c r="P84" s="5" t="s">
        <v>1243</v>
      </c>
      <c r="R84" s="3">
        <v>100</v>
      </c>
      <c r="S84" s="106">
        <v>2022</v>
      </c>
      <c r="AG84" s="5">
        <v>2023</v>
      </c>
      <c r="AH84" s="3">
        <v>12.8</v>
      </c>
      <c r="AI84" s="3">
        <v>2.6</v>
      </c>
      <c r="AK84" s="3">
        <v>1.0218</v>
      </c>
      <c r="AL84" s="3">
        <v>2.5999999999999999E-3</v>
      </c>
    </row>
    <row r="85" spans="1:38" ht="26.25" customHeight="1" x14ac:dyDescent="0.2">
      <c r="A85" s="13" t="s">
        <v>989</v>
      </c>
      <c r="B85" s="7" t="s">
        <v>997</v>
      </c>
      <c r="C85" s="9" t="s">
        <v>1011</v>
      </c>
      <c r="D85" s="9" t="s">
        <v>1080</v>
      </c>
      <c r="E85" s="9" t="s">
        <v>1202</v>
      </c>
      <c r="F85" s="9" t="s">
        <v>1202</v>
      </c>
      <c r="G85" s="5" t="s">
        <v>967</v>
      </c>
      <c r="H85" s="8" t="s">
        <v>968</v>
      </c>
      <c r="I85" s="8" t="s">
        <v>272</v>
      </c>
      <c r="J85" s="8">
        <v>0</v>
      </c>
      <c r="K85" s="8">
        <v>1</v>
      </c>
      <c r="L85" s="4" t="s">
        <v>241</v>
      </c>
      <c r="M85" s="8" t="s">
        <v>975</v>
      </c>
      <c r="P85" s="5" t="s">
        <v>1244</v>
      </c>
      <c r="R85" s="3">
        <v>100</v>
      </c>
      <c r="S85" s="106">
        <v>2022</v>
      </c>
      <c r="AG85" s="5">
        <v>2023</v>
      </c>
      <c r="AH85" s="3">
        <v>30.6</v>
      </c>
      <c r="AI85" s="3">
        <v>2.2999999999999998</v>
      </c>
      <c r="AK85" s="3">
        <v>1.0397000000000001</v>
      </c>
      <c r="AL85" s="3">
        <v>2.3E-3</v>
      </c>
    </row>
    <row r="86" spans="1:38" ht="26.25" customHeight="1" x14ac:dyDescent="0.2">
      <c r="A86" s="13" t="s">
        <v>989</v>
      </c>
      <c r="B86" s="7" t="s">
        <v>997</v>
      </c>
      <c r="C86" s="9" t="s">
        <v>1011</v>
      </c>
      <c r="D86" s="9" t="s">
        <v>1080</v>
      </c>
      <c r="E86" s="9" t="s">
        <v>1203</v>
      </c>
      <c r="F86" s="9" t="s">
        <v>1203</v>
      </c>
      <c r="G86" s="5" t="s">
        <v>967</v>
      </c>
      <c r="H86" s="8" t="s">
        <v>968</v>
      </c>
      <c r="I86" s="8" t="s">
        <v>272</v>
      </c>
      <c r="J86" s="8">
        <v>0</v>
      </c>
      <c r="K86" s="8">
        <v>1</v>
      </c>
      <c r="L86" s="4" t="s">
        <v>241</v>
      </c>
      <c r="M86" s="8" t="s">
        <v>975</v>
      </c>
      <c r="P86" s="5" t="s">
        <v>1245</v>
      </c>
      <c r="R86" s="3">
        <v>100</v>
      </c>
      <c r="S86" s="106">
        <v>2022</v>
      </c>
      <c r="AG86" s="5">
        <v>2023</v>
      </c>
      <c r="AH86" s="3">
        <v>257</v>
      </c>
      <c r="AI86" s="3">
        <v>2.6</v>
      </c>
      <c r="AK86" s="3">
        <v>1.2681</v>
      </c>
      <c r="AL86" s="3">
        <v>2.5999999999999999E-3</v>
      </c>
    </row>
    <row r="87" spans="1:38" ht="26.25" customHeight="1" x14ac:dyDescent="0.2">
      <c r="A87" s="13" t="s">
        <v>989</v>
      </c>
      <c r="B87" s="7" t="s">
        <v>997</v>
      </c>
      <c r="C87" s="9" t="s">
        <v>1011</v>
      </c>
      <c r="D87" s="9" t="s">
        <v>1080</v>
      </c>
      <c r="E87" s="9" t="s">
        <v>1204</v>
      </c>
      <c r="F87" s="9" t="s">
        <v>1204</v>
      </c>
      <c r="G87" s="5" t="s">
        <v>967</v>
      </c>
      <c r="H87" s="8" t="s">
        <v>968</v>
      </c>
      <c r="I87" s="8" t="s">
        <v>272</v>
      </c>
      <c r="J87" s="8">
        <v>0</v>
      </c>
      <c r="K87" s="8">
        <v>1</v>
      </c>
      <c r="L87" s="4" t="s">
        <v>241</v>
      </c>
      <c r="M87" s="8" t="s">
        <v>975</v>
      </c>
      <c r="P87" s="5" t="s">
        <v>1246</v>
      </c>
      <c r="R87" s="3">
        <v>100</v>
      </c>
      <c r="S87" s="106">
        <v>2022</v>
      </c>
      <c r="AG87" s="5">
        <v>2023</v>
      </c>
      <c r="AH87" s="3">
        <v>211.5</v>
      </c>
      <c r="AI87" s="3">
        <v>2.6</v>
      </c>
      <c r="AK87" s="3">
        <v>1.2222</v>
      </c>
      <c r="AL87" s="3">
        <v>2.5999999999999999E-3</v>
      </c>
    </row>
    <row r="88" spans="1:38" ht="26.25" customHeight="1" x14ac:dyDescent="0.2">
      <c r="A88" s="13" t="s">
        <v>989</v>
      </c>
      <c r="B88" s="7" t="s">
        <v>997</v>
      </c>
      <c r="C88" s="9" t="s">
        <v>1012</v>
      </c>
      <c r="D88" s="9" t="s">
        <v>1086</v>
      </c>
      <c r="E88" s="9" t="s">
        <v>1205</v>
      </c>
      <c r="F88" s="9" t="s">
        <v>1205</v>
      </c>
      <c r="G88" s="5" t="s">
        <v>967</v>
      </c>
      <c r="H88" s="8" t="s">
        <v>968</v>
      </c>
      <c r="I88" s="8" t="s">
        <v>272</v>
      </c>
      <c r="J88" s="8">
        <v>0</v>
      </c>
      <c r="K88" s="8">
        <v>1</v>
      </c>
      <c r="L88" s="4" t="s">
        <v>241</v>
      </c>
      <c r="M88" s="8" t="s">
        <v>975</v>
      </c>
      <c r="P88" s="5" t="s">
        <v>1241</v>
      </c>
      <c r="R88" s="3">
        <v>100</v>
      </c>
      <c r="S88" s="106">
        <v>2022</v>
      </c>
      <c r="AG88" s="5">
        <v>2023</v>
      </c>
      <c r="AH88" s="3">
        <v>-3.6</v>
      </c>
      <c r="AI88" s="3">
        <v>2.4</v>
      </c>
      <c r="AK88" s="3">
        <v>1.0052000000000001</v>
      </c>
      <c r="AL88" s="3">
        <v>2.3999999999999998E-3</v>
      </c>
    </row>
    <row r="89" spans="1:38" ht="26.25" customHeight="1" x14ac:dyDescent="0.2">
      <c r="A89" s="13" t="s">
        <v>989</v>
      </c>
      <c r="B89" s="7" t="s">
        <v>997</v>
      </c>
      <c r="C89" s="9" t="s">
        <v>1012</v>
      </c>
      <c r="D89" s="9" t="s">
        <v>1086</v>
      </c>
      <c r="E89" s="9" t="s">
        <v>1206</v>
      </c>
      <c r="F89" s="9" t="s">
        <v>1206</v>
      </c>
      <c r="G89" s="5" t="s">
        <v>967</v>
      </c>
      <c r="H89" s="8" t="s">
        <v>968</v>
      </c>
      <c r="I89" s="8" t="s">
        <v>272</v>
      </c>
      <c r="J89" s="8">
        <v>0</v>
      </c>
      <c r="K89" s="8">
        <v>1</v>
      </c>
      <c r="L89" s="4" t="s">
        <v>241</v>
      </c>
      <c r="M89" s="8" t="s">
        <v>975</v>
      </c>
      <c r="P89" s="5" t="s">
        <v>1242</v>
      </c>
      <c r="R89" s="3">
        <v>100</v>
      </c>
      <c r="S89" s="106">
        <v>2022</v>
      </c>
      <c r="AG89" s="5">
        <v>2023</v>
      </c>
      <c r="AH89" s="3">
        <v>16.8</v>
      </c>
      <c r="AI89" s="3">
        <v>6.8</v>
      </c>
      <c r="AK89" s="3">
        <v>1.0258</v>
      </c>
      <c r="AL89" s="3">
        <v>6.7999999999999996E-3</v>
      </c>
    </row>
    <row r="90" spans="1:38" ht="26.25" customHeight="1" x14ac:dyDescent="0.2">
      <c r="A90" s="13" t="s">
        <v>989</v>
      </c>
      <c r="B90" s="7" t="s">
        <v>997</v>
      </c>
      <c r="C90" s="9" t="s">
        <v>1012</v>
      </c>
      <c r="D90" s="9" t="s">
        <v>1086</v>
      </c>
      <c r="E90" s="9" t="s">
        <v>1207</v>
      </c>
      <c r="F90" s="9" t="s">
        <v>1207</v>
      </c>
      <c r="G90" s="5" t="s">
        <v>967</v>
      </c>
      <c r="H90" s="8" t="s">
        <v>968</v>
      </c>
      <c r="I90" s="8" t="s">
        <v>272</v>
      </c>
      <c r="J90" s="8">
        <v>0</v>
      </c>
      <c r="K90" s="8">
        <v>1</v>
      </c>
      <c r="L90" s="4" t="s">
        <v>241</v>
      </c>
      <c r="M90" s="8" t="s">
        <v>975</v>
      </c>
      <c r="P90" s="5" t="s">
        <v>1243</v>
      </c>
      <c r="R90" s="3">
        <v>100</v>
      </c>
      <c r="S90" s="106">
        <v>2022</v>
      </c>
      <c r="AG90" s="5">
        <v>2023</v>
      </c>
      <c r="AH90" s="3">
        <v>10</v>
      </c>
      <c r="AI90" s="3">
        <v>2.4</v>
      </c>
      <c r="AK90" s="3">
        <v>1.0188999999999999</v>
      </c>
      <c r="AL90" s="3">
        <v>2.3999999999999998E-3</v>
      </c>
    </row>
    <row r="91" spans="1:38" ht="26.25" customHeight="1" x14ac:dyDescent="0.2">
      <c r="A91" s="13" t="s">
        <v>989</v>
      </c>
      <c r="B91" s="7" t="s">
        <v>997</v>
      </c>
      <c r="C91" s="9" t="s">
        <v>1012</v>
      </c>
      <c r="D91" s="9" t="s">
        <v>1086</v>
      </c>
      <c r="E91" s="9" t="s">
        <v>1208</v>
      </c>
      <c r="F91" s="9" t="s">
        <v>1208</v>
      </c>
      <c r="G91" s="5" t="s">
        <v>967</v>
      </c>
      <c r="H91" s="8" t="s">
        <v>968</v>
      </c>
      <c r="I91" s="8" t="s">
        <v>272</v>
      </c>
      <c r="J91" s="8">
        <v>0</v>
      </c>
      <c r="K91" s="8">
        <v>1</v>
      </c>
      <c r="L91" s="4" t="s">
        <v>241</v>
      </c>
      <c r="M91" s="8" t="s">
        <v>975</v>
      </c>
      <c r="P91" s="5" t="s">
        <v>1244</v>
      </c>
      <c r="R91" s="3">
        <v>100</v>
      </c>
      <c r="S91" s="106">
        <v>2022</v>
      </c>
      <c r="AG91" s="5">
        <v>2023</v>
      </c>
      <c r="AH91" s="3">
        <v>111.9</v>
      </c>
      <c r="AI91" s="3">
        <v>2.4</v>
      </c>
      <c r="AK91" s="3">
        <v>1.1216999999999999</v>
      </c>
      <c r="AL91" s="3">
        <v>2.3999999999999998E-3</v>
      </c>
    </row>
    <row r="92" spans="1:38" ht="26.25" customHeight="1" x14ac:dyDescent="0.2">
      <c r="A92" s="13" t="s">
        <v>989</v>
      </c>
      <c r="B92" s="7" t="s">
        <v>997</v>
      </c>
      <c r="C92" s="9" t="s">
        <v>1012</v>
      </c>
      <c r="D92" s="9" t="s">
        <v>1086</v>
      </c>
      <c r="E92" s="9" t="s">
        <v>1209</v>
      </c>
      <c r="F92" s="9" t="s">
        <v>1209</v>
      </c>
      <c r="G92" s="5" t="s">
        <v>967</v>
      </c>
      <c r="H92" s="8" t="s">
        <v>968</v>
      </c>
      <c r="I92" s="8" t="s">
        <v>272</v>
      </c>
      <c r="J92" s="8">
        <v>0</v>
      </c>
      <c r="K92" s="8">
        <v>1</v>
      </c>
      <c r="L92" s="4" t="s">
        <v>241</v>
      </c>
      <c r="M92" s="8" t="s">
        <v>975</v>
      </c>
      <c r="P92" s="5" t="s">
        <v>1245</v>
      </c>
      <c r="R92" s="3">
        <v>100</v>
      </c>
      <c r="S92" s="106">
        <v>2022</v>
      </c>
      <c r="AG92" s="5">
        <v>2023</v>
      </c>
      <c r="AH92" s="3">
        <v>64.2</v>
      </c>
      <c r="AI92" s="3">
        <v>2.2999999999999998</v>
      </c>
      <c r="AK92" s="3">
        <v>1.0736000000000001</v>
      </c>
      <c r="AL92" s="3">
        <v>2.3E-3</v>
      </c>
    </row>
    <row r="93" spans="1:38" ht="26.25" customHeight="1" x14ac:dyDescent="0.2">
      <c r="A93" s="13" t="s">
        <v>989</v>
      </c>
      <c r="B93" s="7" t="s">
        <v>997</v>
      </c>
      <c r="C93" s="9" t="s">
        <v>1012</v>
      </c>
      <c r="D93" s="9" t="s">
        <v>1086</v>
      </c>
      <c r="E93" s="9" t="s">
        <v>1210</v>
      </c>
      <c r="F93" s="9" t="s">
        <v>1210</v>
      </c>
      <c r="G93" s="5" t="s">
        <v>967</v>
      </c>
      <c r="H93" s="8" t="s">
        <v>968</v>
      </c>
      <c r="I93" s="8" t="s">
        <v>272</v>
      </c>
      <c r="J93" s="8">
        <v>0</v>
      </c>
      <c r="K93" s="8">
        <v>1</v>
      </c>
      <c r="L93" s="4" t="s">
        <v>241</v>
      </c>
      <c r="M93" s="8" t="s">
        <v>975</v>
      </c>
      <c r="P93" s="5" t="s">
        <v>1246</v>
      </c>
      <c r="R93" s="3">
        <v>100</v>
      </c>
      <c r="S93" s="106">
        <v>2022</v>
      </c>
      <c r="AG93" s="5">
        <v>2023</v>
      </c>
      <c r="AH93" s="3">
        <v>171.9</v>
      </c>
      <c r="AI93" s="3">
        <v>5.8</v>
      </c>
      <c r="AK93" s="3">
        <v>1.1822999999999999</v>
      </c>
      <c r="AL93" s="3">
        <v>5.7999999999999996E-3</v>
      </c>
    </row>
    <row r="94" spans="1:38" ht="26.25" customHeight="1" x14ac:dyDescent="0.2">
      <c r="A94" s="13" t="s">
        <v>989</v>
      </c>
      <c r="B94" s="7" t="s">
        <v>997</v>
      </c>
      <c r="C94" s="9" t="s">
        <v>1013</v>
      </c>
      <c r="D94" s="9" t="s">
        <v>1092</v>
      </c>
      <c r="E94" s="9" t="s">
        <v>1211</v>
      </c>
      <c r="F94" s="9" t="s">
        <v>1211</v>
      </c>
      <c r="G94" s="5" t="s">
        <v>967</v>
      </c>
      <c r="H94" s="8" t="s">
        <v>968</v>
      </c>
      <c r="I94" s="8" t="s">
        <v>272</v>
      </c>
      <c r="J94" s="8">
        <v>0</v>
      </c>
      <c r="K94" s="8">
        <v>1</v>
      </c>
      <c r="L94" s="4" t="s">
        <v>241</v>
      </c>
      <c r="M94" s="8" t="s">
        <v>975</v>
      </c>
      <c r="P94" s="5" t="s">
        <v>1241</v>
      </c>
      <c r="R94" s="3">
        <v>100</v>
      </c>
      <c r="S94" s="106">
        <v>2022</v>
      </c>
      <c r="Y94" s="176">
        <v>52.623799929999997</v>
      </c>
      <c r="AG94" s="5">
        <v>2023</v>
      </c>
      <c r="AH94" s="3">
        <v>5.4</v>
      </c>
      <c r="AI94" s="3">
        <v>2.5</v>
      </c>
      <c r="AK94" s="3">
        <v>1.0143</v>
      </c>
      <c r="AL94" s="3">
        <v>2.5000000000000001E-3</v>
      </c>
    </row>
    <row r="95" spans="1:38" ht="26.25" customHeight="1" x14ac:dyDescent="0.2">
      <c r="A95" s="13" t="s">
        <v>989</v>
      </c>
      <c r="B95" s="7" t="s">
        <v>997</v>
      </c>
      <c r="C95" s="9" t="s">
        <v>1013</v>
      </c>
      <c r="D95" s="9" t="s">
        <v>1092</v>
      </c>
      <c r="E95" s="9" t="s">
        <v>1212</v>
      </c>
      <c r="F95" s="9" t="s">
        <v>1212</v>
      </c>
      <c r="G95" s="5" t="s">
        <v>967</v>
      </c>
      <c r="H95" s="8" t="s">
        <v>968</v>
      </c>
      <c r="I95" s="8" t="s">
        <v>272</v>
      </c>
      <c r="J95" s="8">
        <v>0</v>
      </c>
      <c r="K95" s="8">
        <v>1</v>
      </c>
      <c r="L95" s="4" t="s">
        <v>241</v>
      </c>
      <c r="M95" s="8" t="s">
        <v>975</v>
      </c>
      <c r="P95" s="5" t="s">
        <v>1242</v>
      </c>
      <c r="R95" s="3">
        <v>100</v>
      </c>
      <c r="S95" s="106">
        <v>2022</v>
      </c>
      <c r="Y95" s="176">
        <v>51.746080319999997</v>
      </c>
      <c r="AG95" s="5">
        <v>2023</v>
      </c>
      <c r="AH95" s="3">
        <v>5.9</v>
      </c>
      <c r="AI95" s="3">
        <v>2.6</v>
      </c>
      <c r="AK95" s="3">
        <v>1.0147999999999999</v>
      </c>
      <c r="AL95" s="3">
        <v>2.5999999999999999E-3</v>
      </c>
    </row>
    <row r="96" spans="1:38" ht="26.25" customHeight="1" x14ac:dyDescent="0.2">
      <c r="A96" s="13" t="s">
        <v>989</v>
      </c>
      <c r="B96" s="7" t="s">
        <v>997</v>
      </c>
      <c r="C96" s="9" t="s">
        <v>1013</v>
      </c>
      <c r="D96" s="9" t="s">
        <v>1092</v>
      </c>
      <c r="E96" s="9" t="s">
        <v>1213</v>
      </c>
      <c r="F96" s="9" t="s">
        <v>1213</v>
      </c>
      <c r="G96" s="5" t="s">
        <v>967</v>
      </c>
      <c r="H96" s="8" t="s">
        <v>968</v>
      </c>
      <c r="I96" s="8" t="s">
        <v>272</v>
      </c>
      <c r="J96" s="8">
        <v>0</v>
      </c>
      <c r="K96" s="8">
        <v>1</v>
      </c>
      <c r="L96" s="4" t="s">
        <v>241</v>
      </c>
      <c r="M96" s="8" t="s">
        <v>975</v>
      </c>
      <c r="P96" s="5" t="s">
        <v>1243</v>
      </c>
      <c r="R96" s="3">
        <v>100</v>
      </c>
      <c r="S96" s="106">
        <v>2022</v>
      </c>
      <c r="Y96" s="176">
        <v>47.782538619999997</v>
      </c>
      <c r="AG96" s="5">
        <v>2023</v>
      </c>
      <c r="AH96" s="3">
        <v>10.8</v>
      </c>
      <c r="AI96" s="3">
        <v>2.7</v>
      </c>
      <c r="AK96" s="3">
        <v>1.0197000000000001</v>
      </c>
      <c r="AL96" s="3">
        <v>2.7000000000000001E-3</v>
      </c>
    </row>
    <row r="97" spans="1:38" ht="26.25" customHeight="1" x14ac:dyDescent="0.2">
      <c r="A97" s="13" t="s">
        <v>989</v>
      </c>
      <c r="B97" s="7" t="s">
        <v>997</v>
      </c>
      <c r="C97" s="9" t="s">
        <v>1013</v>
      </c>
      <c r="D97" s="9" t="s">
        <v>1092</v>
      </c>
      <c r="E97" s="9" t="s">
        <v>1214</v>
      </c>
      <c r="F97" s="9" t="s">
        <v>1214</v>
      </c>
      <c r="G97" s="5" t="s">
        <v>967</v>
      </c>
      <c r="H97" s="8" t="s">
        <v>968</v>
      </c>
      <c r="I97" s="8" t="s">
        <v>272</v>
      </c>
      <c r="J97" s="8">
        <v>0</v>
      </c>
      <c r="K97" s="8">
        <v>1</v>
      </c>
      <c r="L97" s="4" t="s">
        <v>241</v>
      </c>
      <c r="M97" s="8" t="s">
        <v>975</v>
      </c>
      <c r="P97" s="5" t="s">
        <v>1244</v>
      </c>
      <c r="R97" s="3">
        <v>100</v>
      </c>
      <c r="S97" s="106">
        <v>2022</v>
      </c>
      <c r="Y97" s="176">
        <v>51.799090550000003</v>
      </c>
      <c r="AG97" s="5">
        <v>2023</v>
      </c>
      <c r="AH97" s="3">
        <v>195.8</v>
      </c>
      <c r="AI97" s="3">
        <v>2.6</v>
      </c>
      <c r="AK97" s="3">
        <v>1.2063999999999999</v>
      </c>
      <c r="AL97" s="3">
        <v>2.5999999999999999E-3</v>
      </c>
    </row>
    <row r="98" spans="1:38" ht="26.25" customHeight="1" x14ac:dyDescent="0.2">
      <c r="A98" s="13" t="s">
        <v>989</v>
      </c>
      <c r="B98" s="7" t="s">
        <v>997</v>
      </c>
      <c r="C98" s="9" t="s">
        <v>1013</v>
      </c>
      <c r="D98" s="9" t="s">
        <v>1092</v>
      </c>
      <c r="E98" s="9" t="s">
        <v>1215</v>
      </c>
      <c r="F98" s="9" t="s">
        <v>1215</v>
      </c>
      <c r="G98" s="5" t="s">
        <v>967</v>
      </c>
      <c r="H98" s="8" t="s">
        <v>968</v>
      </c>
      <c r="I98" s="8" t="s">
        <v>272</v>
      </c>
      <c r="J98" s="8">
        <v>0</v>
      </c>
      <c r="K98" s="8">
        <v>1</v>
      </c>
      <c r="L98" s="4" t="s">
        <v>241</v>
      </c>
      <c r="M98" s="8" t="s">
        <v>975</v>
      </c>
      <c r="P98" s="5" t="s">
        <v>1245</v>
      </c>
      <c r="R98" s="3">
        <v>100</v>
      </c>
      <c r="S98" s="106">
        <v>2022</v>
      </c>
      <c r="Y98" s="176">
        <v>53.487089640000001</v>
      </c>
      <c r="AG98" s="5">
        <v>2023</v>
      </c>
      <c r="AH98" s="3">
        <v>40.700000000000003</v>
      </c>
      <c r="AI98" s="3">
        <v>8.3000000000000007</v>
      </c>
      <c r="AK98" s="3">
        <v>1.05</v>
      </c>
      <c r="AL98" s="3">
        <v>8.3000000000000001E-3</v>
      </c>
    </row>
    <row r="99" spans="1:38" ht="26.25" customHeight="1" x14ac:dyDescent="0.2">
      <c r="A99" s="13" t="s">
        <v>989</v>
      </c>
      <c r="B99" s="7" t="s">
        <v>997</v>
      </c>
      <c r="C99" s="9" t="s">
        <v>1013</v>
      </c>
      <c r="D99" s="9" t="s">
        <v>1092</v>
      </c>
      <c r="E99" s="9" t="s">
        <v>1216</v>
      </c>
      <c r="F99" s="9" t="s">
        <v>1216</v>
      </c>
      <c r="G99" s="5" t="s">
        <v>967</v>
      </c>
      <c r="H99" s="8" t="s">
        <v>968</v>
      </c>
      <c r="I99" s="8" t="s">
        <v>272</v>
      </c>
      <c r="J99" s="8">
        <v>0</v>
      </c>
      <c r="K99" s="8">
        <v>1</v>
      </c>
      <c r="L99" s="4" t="s">
        <v>241</v>
      </c>
      <c r="M99" s="8" t="s">
        <v>975</v>
      </c>
      <c r="P99" s="5" t="s">
        <v>1246</v>
      </c>
      <c r="R99" s="3">
        <v>100</v>
      </c>
      <c r="S99" s="106">
        <v>2022</v>
      </c>
      <c r="Y99" s="176">
        <v>50.472453049999999</v>
      </c>
      <c r="AG99" s="5">
        <v>2023</v>
      </c>
      <c r="AH99" s="3">
        <v>118.6</v>
      </c>
      <c r="AI99" s="3">
        <v>2.5</v>
      </c>
      <c r="AK99" s="3">
        <v>1.1285000000000001</v>
      </c>
      <c r="AL99" s="3">
        <v>2.5000000000000001E-3</v>
      </c>
    </row>
    <row r="100" spans="1:38" ht="26.25" customHeight="1" x14ac:dyDescent="0.2">
      <c r="A100" s="13" t="s">
        <v>989</v>
      </c>
      <c r="B100" s="7" t="s">
        <v>997</v>
      </c>
      <c r="C100" s="9" t="s">
        <v>1014</v>
      </c>
      <c r="D100" s="9" t="s">
        <v>1097</v>
      </c>
      <c r="E100" s="9" t="s">
        <v>1217</v>
      </c>
      <c r="F100" s="9" t="s">
        <v>1217</v>
      </c>
      <c r="G100" s="5" t="s">
        <v>967</v>
      </c>
      <c r="H100" s="8" t="s">
        <v>968</v>
      </c>
      <c r="I100" s="8" t="s">
        <v>272</v>
      </c>
      <c r="J100" s="8">
        <v>0</v>
      </c>
      <c r="K100" s="8">
        <v>1</v>
      </c>
      <c r="L100" s="4" t="s">
        <v>241</v>
      </c>
      <c r="M100" s="8" t="s">
        <v>975</v>
      </c>
      <c r="P100" s="5" t="s">
        <v>1241</v>
      </c>
      <c r="R100" s="3">
        <v>100</v>
      </c>
      <c r="S100" s="106">
        <v>2022</v>
      </c>
      <c r="AG100" s="5">
        <v>2023</v>
      </c>
      <c r="AH100" s="3">
        <v>-2.2000000000000002</v>
      </c>
      <c r="AI100" s="3">
        <v>2.2000000000000002</v>
      </c>
      <c r="AK100" s="3">
        <v>1.0065999999999999</v>
      </c>
      <c r="AL100" s="3">
        <v>2.2000000000000001E-3</v>
      </c>
    </row>
    <row r="101" spans="1:38" ht="26.25" customHeight="1" x14ac:dyDescent="0.2">
      <c r="A101" s="13" t="s">
        <v>989</v>
      </c>
      <c r="B101" s="7" t="s">
        <v>997</v>
      </c>
      <c r="C101" s="9" t="s">
        <v>1014</v>
      </c>
      <c r="D101" s="9" t="s">
        <v>1097</v>
      </c>
      <c r="E101" s="9" t="s">
        <v>1218</v>
      </c>
      <c r="F101" s="9" t="s">
        <v>1218</v>
      </c>
      <c r="G101" s="5" t="s">
        <v>967</v>
      </c>
      <c r="H101" s="8" t="s">
        <v>968</v>
      </c>
      <c r="I101" s="8" t="s">
        <v>272</v>
      </c>
      <c r="J101" s="8">
        <v>0</v>
      </c>
      <c r="K101" s="8">
        <v>1</v>
      </c>
      <c r="L101" s="4" t="s">
        <v>241</v>
      </c>
      <c r="M101" s="8" t="s">
        <v>975</v>
      </c>
      <c r="P101" s="5" t="s">
        <v>1242</v>
      </c>
      <c r="R101" s="3">
        <v>100</v>
      </c>
      <c r="S101" s="106">
        <v>2022</v>
      </c>
      <c r="AG101" s="5">
        <v>2023</v>
      </c>
      <c r="AH101" s="3">
        <v>-0.3</v>
      </c>
      <c r="AI101" s="3">
        <v>11.6</v>
      </c>
      <c r="AK101" s="3">
        <v>1.0085999999999999</v>
      </c>
      <c r="AL101" s="3">
        <v>1.1599999999999999E-2</v>
      </c>
    </row>
    <row r="102" spans="1:38" ht="26.25" customHeight="1" x14ac:dyDescent="0.2">
      <c r="A102" s="13" t="s">
        <v>989</v>
      </c>
      <c r="B102" s="7" t="s">
        <v>997</v>
      </c>
      <c r="C102" s="9" t="s">
        <v>1014</v>
      </c>
      <c r="D102" s="9" t="s">
        <v>1097</v>
      </c>
      <c r="E102" s="9" t="s">
        <v>1219</v>
      </c>
      <c r="F102" s="9" t="s">
        <v>1219</v>
      </c>
      <c r="G102" s="5" t="s">
        <v>967</v>
      </c>
      <c r="H102" s="8" t="s">
        <v>968</v>
      </c>
      <c r="I102" s="8" t="s">
        <v>272</v>
      </c>
      <c r="J102" s="8">
        <v>0</v>
      </c>
      <c r="K102" s="8">
        <v>1</v>
      </c>
      <c r="L102" s="4" t="s">
        <v>241</v>
      </c>
      <c r="M102" s="8" t="s">
        <v>975</v>
      </c>
      <c r="P102" s="5" t="s">
        <v>1243</v>
      </c>
      <c r="R102" s="3">
        <v>100</v>
      </c>
      <c r="S102" s="106">
        <v>2022</v>
      </c>
      <c r="AG102" s="5">
        <v>2023</v>
      </c>
      <c r="AH102" s="3">
        <v>12</v>
      </c>
      <c r="AI102" s="3">
        <v>2.4</v>
      </c>
      <c r="AK102" s="3">
        <v>1.0209999999999999</v>
      </c>
      <c r="AL102" s="3">
        <v>2.3999999999999998E-3</v>
      </c>
    </row>
    <row r="103" spans="1:38" ht="26.25" customHeight="1" x14ac:dyDescent="0.2">
      <c r="A103" s="13" t="s">
        <v>989</v>
      </c>
      <c r="B103" s="7" t="s">
        <v>997</v>
      </c>
      <c r="C103" s="9" t="s">
        <v>1014</v>
      </c>
      <c r="D103" s="9" t="s">
        <v>1097</v>
      </c>
      <c r="E103" s="9" t="s">
        <v>1220</v>
      </c>
      <c r="F103" s="9" t="s">
        <v>1220</v>
      </c>
      <c r="G103" s="5" t="s">
        <v>967</v>
      </c>
      <c r="H103" s="8" t="s">
        <v>968</v>
      </c>
      <c r="I103" s="8" t="s">
        <v>272</v>
      </c>
      <c r="J103" s="8">
        <v>0</v>
      </c>
      <c r="K103" s="8">
        <v>1</v>
      </c>
      <c r="L103" s="4" t="s">
        <v>241</v>
      </c>
      <c r="M103" s="8" t="s">
        <v>975</v>
      </c>
      <c r="P103" s="5" t="s">
        <v>1244</v>
      </c>
      <c r="R103" s="3">
        <v>100</v>
      </c>
      <c r="S103" s="106">
        <v>2022</v>
      </c>
      <c r="AG103" s="5">
        <v>2023</v>
      </c>
      <c r="AH103" s="3">
        <v>98.5</v>
      </c>
      <c r="AI103" s="3">
        <v>2.4</v>
      </c>
      <c r="AK103" s="3">
        <v>1.1082000000000001</v>
      </c>
      <c r="AL103" s="3">
        <v>2.3999999999999998E-3</v>
      </c>
    </row>
    <row r="104" spans="1:38" ht="26.25" customHeight="1" x14ac:dyDescent="0.2">
      <c r="A104" s="13" t="s">
        <v>989</v>
      </c>
      <c r="B104" s="7" t="s">
        <v>997</v>
      </c>
      <c r="C104" s="9" t="s">
        <v>1014</v>
      </c>
      <c r="D104" s="9" t="s">
        <v>1097</v>
      </c>
      <c r="E104" s="9" t="s">
        <v>1221</v>
      </c>
      <c r="F104" s="9" t="s">
        <v>1221</v>
      </c>
      <c r="G104" s="5" t="s">
        <v>967</v>
      </c>
      <c r="H104" s="8" t="s">
        <v>968</v>
      </c>
      <c r="I104" s="8" t="s">
        <v>272</v>
      </c>
      <c r="J104" s="8">
        <v>0</v>
      </c>
      <c r="K104" s="8">
        <v>1</v>
      </c>
      <c r="L104" s="4" t="s">
        <v>241</v>
      </c>
      <c r="M104" s="8" t="s">
        <v>975</v>
      </c>
      <c r="P104" s="5" t="s">
        <v>1245</v>
      </c>
      <c r="R104" s="3">
        <v>100</v>
      </c>
      <c r="S104" s="106">
        <v>2022</v>
      </c>
      <c r="AG104" s="5">
        <v>2023</v>
      </c>
      <c r="AH104" s="3">
        <v>329.9</v>
      </c>
      <c r="AI104" s="3">
        <v>2.8</v>
      </c>
      <c r="AK104" s="3">
        <v>1.3416999999999999</v>
      </c>
      <c r="AL104" s="3">
        <v>2.8E-3</v>
      </c>
    </row>
    <row r="105" spans="1:38" ht="26.25" customHeight="1" x14ac:dyDescent="0.2">
      <c r="A105" s="13" t="s">
        <v>989</v>
      </c>
      <c r="B105" s="7" t="s">
        <v>997</v>
      </c>
      <c r="C105" s="9" t="s">
        <v>1014</v>
      </c>
      <c r="D105" s="9" t="s">
        <v>1097</v>
      </c>
      <c r="E105" s="9" t="s">
        <v>1222</v>
      </c>
      <c r="F105" s="9" t="s">
        <v>1222</v>
      </c>
      <c r="G105" s="5" t="s">
        <v>967</v>
      </c>
      <c r="H105" s="8" t="s">
        <v>968</v>
      </c>
      <c r="I105" s="8" t="s">
        <v>272</v>
      </c>
      <c r="J105" s="8">
        <v>0</v>
      </c>
      <c r="K105" s="8">
        <v>1</v>
      </c>
      <c r="L105" s="4" t="s">
        <v>241</v>
      </c>
      <c r="M105" s="8" t="s">
        <v>975</v>
      </c>
      <c r="P105" s="5" t="s">
        <v>1246</v>
      </c>
      <c r="R105" s="3">
        <v>100</v>
      </c>
      <c r="S105" s="106">
        <v>2022</v>
      </c>
      <c r="AG105" s="5">
        <v>2023</v>
      </c>
      <c r="AH105" s="3">
        <v>208.5</v>
      </c>
      <c r="AI105" s="3">
        <v>16.100000000000001</v>
      </c>
      <c r="AK105" s="3">
        <v>1.2192000000000001</v>
      </c>
      <c r="AL105" s="3">
        <v>1.61E-2</v>
      </c>
    </row>
    <row r="106" spans="1:38" ht="26.25" customHeight="1" x14ac:dyDescent="0.2">
      <c r="A106" s="13" t="s">
        <v>989</v>
      </c>
      <c r="B106" s="7" t="s">
        <v>997</v>
      </c>
      <c r="C106" s="9" t="s">
        <v>1015</v>
      </c>
      <c r="D106" s="9" t="s">
        <v>1101</v>
      </c>
      <c r="E106" s="9" t="s">
        <v>1223</v>
      </c>
      <c r="F106" s="9" t="s">
        <v>1223</v>
      </c>
      <c r="G106" s="5" t="s">
        <v>967</v>
      </c>
      <c r="H106" s="8" t="s">
        <v>968</v>
      </c>
      <c r="I106" s="8" t="s">
        <v>272</v>
      </c>
      <c r="J106" s="8">
        <v>0</v>
      </c>
      <c r="K106" s="8">
        <v>1</v>
      </c>
      <c r="L106" s="4" t="s">
        <v>241</v>
      </c>
      <c r="M106" s="8" t="s">
        <v>975</v>
      </c>
      <c r="P106" s="5" t="s">
        <v>1241</v>
      </c>
      <c r="R106" s="3">
        <v>100</v>
      </c>
      <c r="S106" s="106">
        <v>2022</v>
      </c>
      <c r="AG106" s="5">
        <v>2023</v>
      </c>
      <c r="AH106" s="3">
        <v>7.8</v>
      </c>
      <c r="AI106" s="3">
        <v>4</v>
      </c>
      <c r="AK106" s="3">
        <v>1.0167999999999999</v>
      </c>
      <c r="AL106" s="3">
        <v>4.0000000000000001E-3</v>
      </c>
    </row>
    <row r="107" spans="1:38" ht="26.25" customHeight="1" x14ac:dyDescent="0.2">
      <c r="A107" s="13" t="s">
        <v>989</v>
      </c>
      <c r="B107" s="7" t="s">
        <v>997</v>
      </c>
      <c r="C107" s="9" t="s">
        <v>1015</v>
      </c>
      <c r="D107" s="9" t="s">
        <v>1101</v>
      </c>
      <c r="E107" s="9" t="s">
        <v>1224</v>
      </c>
      <c r="F107" s="9" t="s">
        <v>1224</v>
      </c>
      <c r="G107" s="5" t="s">
        <v>967</v>
      </c>
      <c r="H107" s="8" t="s">
        <v>968</v>
      </c>
      <c r="I107" s="8" t="s">
        <v>272</v>
      </c>
      <c r="J107" s="8">
        <v>0</v>
      </c>
      <c r="K107" s="8">
        <v>1</v>
      </c>
      <c r="L107" s="4" t="s">
        <v>241</v>
      </c>
      <c r="M107" s="8" t="s">
        <v>975</v>
      </c>
      <c r="P107" s="5" t="s">
        <v>1242</v>
      </c>
      <c r="R107" s="3">
        <v>100</v>
      </c>
      <c r="S107" s="106">
        <v>2022</v>
      </c>
      <c r="AG107" s="5">
        <v>2023</v>
      </c>
      <c r="AH107" s="3">
        <v>1.3</v>
      </c>
      <c r="AI107" s="3">
        <v>2.2999999999999998</v>
      </c>
      <c r="AK107" s="3">
        <v>1.0102</v>
      </c>
      <c r="AL107" s="3">
        <v>2.3E-3</v>
      </c>
    </row>
    <row r="108" spans="1:38" ht="26.25" customHeight="1" x14ac:dyDescent="0.2">
      <c r="A108" s="13" t="s">
        <v>989</v>
      </c>
      <c r="B108" s="7" t="s">
        <v>997</v>
      </c>
      <c r="C108" s="9" t="s">
        <v>1015</v>
      </c>
      <c r="D108" s="9" t="s">
        <v>1101</v>
      </c>
      <c r="E108" s="9" t="s">
        <v>1225</v>
      </c>
      <c r="F108" s="9" t="s">
        <v>1225</v>
      </c>
      <c r="G108" s="5" t="s">
        <v>967</v>
      </c>
      <c r="H108" s="8" t="s">
        <v>968</v>
      </c>
      <c r="I108" s="8" t="s">
        <v>272</v>
      </c>
      <c r="J108" s="8">
        <v>0</v>
      </c>
      <c r="K108" s="8">
        <v>1</v>
      </c>
      <c r="L108" s="4" t="s">
        <v>241</v>
      </c>
      <c r="M108" s="8" t="s">
        <v>975</v>
      </c>
      <c r="P108" s="5" t="s">
        <v>1243</v>
      </c>
      <c r="R108" s="3">
        <v>100</v>
      </c>
      <c r="S108" s="106">
        <v>2022</v>
      </c>
      <c r="AG108" s="5">
        <v>2023</v>
      </c>
      <c r="AH108" s="3">
        <v>5.7</v>
      </c>
      <c r="AI108" s="3">
        <v>2.4</v>
      </c>
      <c r="AK108" s="3">
        <v>1.0145999999999999</v>
      </c>
      <c r="AL108" s="3">
        <v>2.3999999999999998E-3</v>
      </c>
    </row>
    <row r="109" spans="1:38" ht="26.25" customHeight="1" x14ac:dyDescent="0.2">
      <c r="A109" s="13" t="s">
        <v>989</v>
      </c>
      <c r="B109" s="7" t="s">
        <v>997</v>
      </c>
      <c r="C109" s="9" t="s">
        <v>1015</v>
      </c>
      <c r="D109" s="9" t="s">
        <v>1101</v>
      </c>
      <c r="E109" s="9" t="s">
        <v>1226</v>
      </c>
      <c r="F109" s="9" t="s">
        <v>1226</v>
      </c>
      <c r="G109" s="5" t="s">
        <v>967</v>
      </c>
      <c r="H109" s="8" t="s">
        <v>968</v>
      </c>
      <c r="I109" s="8" t="s">
        <v>272</v>
      </c>
      <c r="J109" s="8">
        <v>0</v>
      </c>
      <c r="K109" s="8">
        <v>1</v>
      </c>
      <c r="L109" s="4" t="s">
        <v>241</v>
      </c>
      <c r="M109" s="8" t="s">
        <v>975</v>
      </c>
      <c r="P109" s="5" t="s">
        <v>1244</v>
      </c>
      <c r="R109" s="3">
        <v>100</v>
      </c>
      <c r="S109" s="106">
        <v>2022</v>
      </c>
      <c r="AG109" s="5">
        <v>2023</v>
      </c>
      <c r="AH109" s="3">
        <v>11.3</v>
      </c>
      <c r="AI109" s="3">
        <v>2.2999999999999998</v>
      </c>
      <c r="AK109" s="3">
        <v>1.0203</v>
      </c>
      <c r="AL109" s="3">
        <v>2.3E-3</v>
      </c>
    </row>
    <row r="110" spans="1:38" ht="26.25" customHeight="1" x14ac:dyDescent="0.2">
      <c r="A110" s="13" t="s">
        <v>989</v>
      </c>
      <c r="B110" s="7" t="s">
        <v>997</v>
      </c>
      <c r="C110" s="9" t="s">
        <v>1015</v>
      </c>
      <c r="D110" s="9" t="s">
        <v>1101</v>
      </c>
      <c r="E110" s="9" t="s">
        <v>1227</v>
      </c>
      <c r="F110" s="9" t="s">
        <v>1227</v>
      </c>
      <c r="G110" s="5" t="s">
        <v>967</v>
      </c>
      <c r="H110" s="8" t="s">
        <v>968</v>
      </c>
      <c r="I110" s="8" t="s">
        <v>272</v>
      </c>
      <c r="J110" s="8">
        <v>0</v>
      </c>
      <c r="K110" s="8">
        <v>1</v>
      </c>
      <c r="L110" s="4" t="s">
        <v>241</v>
      </c>
      <c r="M110" s="8" t="s">
        <v>975</v>
      </c>
      <c r="P110" s="5" t="s">
        <v>1245</v>
      </c>
      <c r="R110" s="3">
        <v>100</v>
      </c>
      <c r="S110" s="106">
        <v>2022</v>
      </c>
      <c r="AG110" s="5">
        <v>2023</v>
      </c>
      <c r="AH110" s="3">
        <v>20.9</v>
      </c>
      <c r="AI110" s="3">
        <v>2</v>
      </c>
      <c r="AK110" s="3">
        <v>1.03</v>
      </c>
      <c r="AL110" s="3">
        <v>2E-3</v>
      </c>
    </row>
    <row r="111" spans="1:38" ht="26.25" customHeight="1" x14ac:dyDescent="0.2">
      <c r="A111" s="13" t="s">
        <v>989</v>
      </c>
      <c r="B111" s="7" t="s">
        <v>997</v>
      </c>
      <c r="C111" s="9" t="s">
        <v>1015</v>
      </c>
      <c r="D111" s="9" t="s">
        <v>1101</v>
      </c>
      <c r="E111" s="9" t="s">
        <v>1228</v>
      </c>
      <c r="F111" s="9" t="s">
        <v>1228</v>
      </c>
      <c r="G111" s="5" t="s">
        <v>967</v>
      </c>
      <c r="H111" s="8" t="s">
        <v>968</v>
      </c>
      <c r="I111" s="8" t="s">
        <v>272</v>
      </c>
      <c r="J111" s="8">
        <v>0</v>
      </c>
      <c r="K111" s="8">
        <v>1</v>
      </c>
      <c r="L111" s="4" t="s">
        <v>241</v>
      </c>
      <c r="M111" s="8" t="s">
        <v>975</v>
      </c>
      <c r="P111" s="5" t="s">
        <v>1246</v>
      </c>
      <c r="R111" s="3">
        <v>100</v>
      </c>
      <c r="S111" s="106">
        <v>2022</v>
      </c>
      <c r="AG111" s="5">
        <v>2023</v>
      </c>
      <c r="AH111" s="3">
        <v>116.5</v>
      </c>
      <c r="AI111" s="3">
        <v>2</v>
      </c>
      <c r="AK111" s="3">
        <v>1.1264000000000001</v>
      </c>
      <c r="AL111" s="3">
        <v>2E-3</v>
      </c>
    </row>
    <row r="112" spans="1:38" ht="26.25" customHeight="1" x14ac:dyDescent="0.2">
      <c r="A112" s="13" t="s">
        <v>989</v>
      </c>
      <c r="B112" s="7" t="s">
        <v>997</v>
      </c>
      <c r="C112" s="9" t="s">
        <v>1016</v>
      </c>
      <c r="D112" s="9" t="s">
        <v>1107</v>
      </c>
      <c r="E112" s="9" t="s">
        <v>1229</v>
      </c>
      <c r="F112" s="9" t="s">
        <v>1229</v>
      </c>
      <c r="G112" s="5" t="s">
        <v>967</v>
      </c>
      <c r="H112" s="8" t="s">
        <v>968</v>
      </c>
      <c r="I112" s="8" t="s">
        <v>272</v>
      </c>
      <c r="J112" s="8">
        <v>0</v>
      </c>
      <c r="K112" s="8">
        <v>1</v>
      </c>
      <c r="L112" s="4" t="s">
        <v>241</v>
      </c>
      <c r="M112" s="8" t="s">
        <v>975</v>
      </c>
      <c r="P112" s="5" t="s">
        <v>1241</v>
      </c>
      <c r="R112" s="3">
        <v>100</v>
      </c>
      <c r="S112" s="106">
        <v>2022</v>
      </c>
      <c r="AG112" s="5">
        <v>2023</v>
      </c>
      <c r="AH112" s="3">
        <v>1.1000000000000001</v>
      </c>
      <c r="AI112" s="3">
        <v>2</v>
      </c>
      <c r="AK112" s="3">
        <v>1.01</v>
      </c>
      <c r="AL112" s="3">
        <v>2E-3</v>
      </c>
    </row>
    <row r="113" spans="1:38" ht="26.25" customHeight="1" x14ac:dyDescent="0.2">
      <c r="A113" s="13" t="s">
        <v>989</v>
      </c>
      <c r="B113" s="7" t="s">
        <v>997</v>
      </c>
      <c r="C113" s="9" t="s">
        <v>1016</v>
      </c>
      <c r="D113" s="9" t="s">
        <v>1107</v>
      </c>
      <c r="E113" s="9" t="s">
        <v>1230</v>
      </c>
      <c r="F113" s="9" t="s">
        <v>1230</v>
      </c>
      <c r="G113" s="5" t="s">
        <v>967</v>
      </c>
      <c r="H113" s="8" t="s">
        <v>968</v>
      </c>
      <c r="I113" s="8" t="s">
        <v>272</v>
      </c>
      <c r="J113" s="8">
        <v>0</v>
      </c>
      <c r="K113" s="8">
        <v>1</v>
      </c>
      <c r="L113" s="4" t="s">
        <v>241</v>
      </c>
      <c r="M113" s="8" t="s">
        <v>975</v>
      </c>
      <c r="P113" s="5" t="s">
        <v>1242</v>
      </c>
      <c r="R113" s="3">
        <v>100</v>
      </c>
      <c r="S113" s="106">
        <v>2022</v>
      </c>
      <c r="AG113" s="5">
        <v>2023</v>
      </c>
      <c r="AH113" s="3">
        <v>-6.6</v>
      </c>
      <c r="AI113" s="3">
        <v>1.8</v>
      </c>
      <c r="AK113" s="3">
        <v>1.0022</v>
      </c>
      <c r="AL113" s="3">
        <v>1.8E-3</v>
      </c>
    </row>
    <row r="114" spans="1:38" ht="26.25" customHeight="1" x14ac:dyDescent="0.2">
      <c r="A114" s="13" t="s">
        <v>989</v>
      </c>
      <c r="B114" s="7" t="s">
        <v>997</v>
      </c>
      <c r="C114" s="9" t="s">
        <v>1016</v>
      </c>
      <c r="D114" s="9" t="s">
        <v>1107</v>
      </c>
      <c r="E114" s="9" t="s">
        <v>1231</v>
      </c>
      <c r="F114" s="9" t="s">
        <v>1231</v>
      </c>
      <c r="G114" s="5" t="s">
        <v>967</v>
      </c>
      <c r="H114" s="8" t="s">
        <v>968</v>
      </c>
      <c r="I114" s="8" t="s">
        <v>272</v>
      </c>
      <c r="J114" s="8">
        <v>0</v>
      </c>
      <c r="K114" s="8">
        <v>1</v>
      </c>
      <c r="L114" s="4" t="s">
        <v>241</v>
      </c>
      <c r="M114" s="8" t="s">
        <v>975</v>
      </c>
      <c r="P114" s="5" t="s">
        <v>1243</v>
      </c>
      <c r="R114" s="3">
        <v>100</v>
      </c>
      <c r="S114" s="106">
        <v>2022</v>
      </c>
      <c r="AG114" s="5">
        <v>2023</v>
      </c>
      <c r="AH114" s="3">
        <v>9.9</v>
      </c>
      <c r="AI114" s="3">
        <v>1.9</v>
      </c>
      <c r="AK114" s="3">
        <v>1.0187999999999999</v>
      </c>
      <c r="AL114" s="3">
        <v>1.9E-3</v>
      </c>
    </row>
    <row r="115" spans="1:38" ht="26.25" customHeight="1" x14ac:dyDescent="0.2">
      <c r="A115" s="13" t="s">
        <v>989</v>
      </c>
      <c r="B115" s="7" t="s">
        <v>997</v>
      </c>
      <c r="C115" s="9" t="s">
        <v>1016</v>
      </c>
      <c r="D115" s="9" t="s">
        <v>1107</v>
      </c>
      <c r="E115" s="9" t="s">
        <v>1232</v>
      </c>
      <c r="F115" s="9" t="s">
        <v>1232</v>
      </c>
      <c r="G115" s="5" t="s">
        <v>967</v>
      </c>
      <c r="H115" s="8" t="s">
        <v>968</v>
      </c>
      <c r="I115" s="8" t="s">
        <v>272</v>
      </c>
      <c r="J115" s="8">
        <v>0</v>
      </c>
      <c r="K115" s="8">
        <v>1</v>
      </c>
      <c r="L115" s="4" t="s">
        <v>241</v>
      </c>
      <c r="M115" s="8" t="s">
        <v>975</v>
      </c>
      <c r="P115" s="5" t="s">
        <v>1244</v>
      </c>
      <c r="R115" s="3">
        <v>100</v>
      </c>
      <c r="S115" s="106">
        <v>2022</v>
      </c>
      <c r="AG115" s="5">
        <v>2023</v>
      </c>
      <c r="AH115" s="3">
        <v>130.9</v>
      </c>
      <c r="AI115" s="3">
        <v>2.9</v>
      </c>
      <c r="AK115" s="3">
        <v>1.1409</v>
      </c>
      <c r="AL115" s="3">
        <v>2.8999999999999998E-3</v>
      </c>
    </row>
    <row r="116" spans="1:38" ht="26.25" customHeight="1" x14ac:dyDescent="0.2">
      <c r="A116" s="13" t="s">
        <v>989</v>
      </c>
      <c r="B116" s="7" t="s">
        <v>997</v>
      </c>
      <c r="C116" s="9" t="s">
        <v>1016</v>
      </c>
      <c r="D116" s="9" t="s">
        <v>1107</v>
      </c>
      <c r="E116" s="9" t="s">
        <v>1233</v>
      </c>
      <c r="F116" s="9" t="s">
        <v>1233</v>
      </c>
      <c r="G116" s="5" t="s">
        <v>967</v>
      </c>
      <c r="H116" s="8" t="s">
        <v>968</v>
      </c>
      <c r="I116" s="8" t="s">
        <v>272</v>
      </c>
      <c r="J116" s="8">
        <v>0</v>
      </c>
      <c r="K116" s="8">
        <v>1</v>
      </c>
      <c r="L116" s="4" t="s">
        <v>241</v>
      </c>
      <c r="M116" s="8" t="s">
        <v>975</v>
      </c>
      <c r="P116" s="5" t="s">
        <v>1245</v>
      </c>
      <c r="R116" s="3">
        <v>100</v>
      </c>
      <c r="S116" s="106">
        <v>2022</v>
      </c>
      <c r="AG116" s="5">
        <v>2023</v>
      </c>
      <c r="AH116" s="3">
        <v>213.2</v>
      </c>
      <c r="AI116" s="3">
        <v>2.6</v>
      </c>
      <c r="AK116" s="3">
        <v>1.224</v>
      </c>
      <c r="AL116" s="3">
        <v>2.5999999999999999E-3</v>
      </c>
    </row>
    <row r="117" spans="1:38" ht="26.25" customHeight="1" x14ac:dyDescent="0.2">
      <c r="A117" s="13" t="s">
        <v>989</v>
      </c>
      <c r="B117" s="7" t="s">
        <v>997</v>
      </c>
      <c r="C117" s="9" t="s">
        <v>1016</v>
      </c>
      <c r="D117" s="9" t="s">
        <v>1107</v>
      </c>
      <c r="E117" s="9" t="s">
        <v>1234</v>
      </c>
      <c r="F117" s="9" t="s">
        <v>1234</v>
      </c>
      <c r="G117" s="5" t="s">
        <v>967</v>
      </c>
      <c r="H117" s="8" t="s">
        <v>968</v>
      </c>
      <c r="I117" s="8" t="s">
        <v>272</v>
      </c>
      <c r="J117" s="8">
        <v>0</v>
      </c>
      <c r="K117" s="8">
        <v>1</v>
      </c>
      <c r="L117" s="4" t="s">
        <v>241</v>
      </c>
      <c r="M117" s="8" t="s">
        <v>975</v>
      </c>
      <c r="P117" s="5" t="s">
        <v>1246</v>
      </c>
      <c r="R117" s="3">
        <v>100</v>
      </c>
      <c r="S117" s="106">
        <v>2022</v>
      </c>
      <c r="AG117" s="5">
        <v>2023</v>
      </c>
      <c r="AH117" s="3">
        <v>120</v>
      </c>
      <c r="AI117" s="3">
        <v>2.4</v>
      </c>
      <c r="AK117" s="3">
        <v>1.1299999999999999</v>
      </c>
      <c r="AL117" s="3">
        <v>2.3999999999999998E-3</v>
      </c>
    </row>
    <row r="118" spans="1:38" ht="26.25" customHeight="1" x14ac:dyDescent="0.2">
      <c r="A118" s="13" t="s">
        <v>989</v>
      </c>
      <c r="B118" s="7" t="s">
        <v>997</v>
      </c>
      <c r="C118" s="9" t="s">
        <v>1017</v>
      </c>
      <c r="D118" s="9" t="s">
        <v>1113</v>
      </c>
      <c r="E118" s="9" t="s">
        <v>1235</v>
      </c>
      <c r="F118" s="9" t="s">
        <v>1235</v>
      </c>
      <c r="G118" s="5" t="s">
        <v>967</v>
      </c>
      <c r="H118" s="8" t="s">
        <v>968</v>
      </c>
      <c r="I118" s="8" t="s">
        <v>272</v>
      </c>
      <c r="J118" s="8">
        <v>0</v>
      </c>
      <c r="K118" s="8">
        <v>1</v>
      </c>
      <c r="L118" s="4" t="s">
        <v>241</v>
      </c>
      <c r="M118" s="8" t="s">
        <v>975</v>
      </c>
      <c r="P118" s="5" t="s">
        <v>1241</v>
      </c>
      <c r="R118" s="3">
        <v>100</v>
      </c>
      <c r="S118" s="106">
        <v>2022</v>
      </c>
      <c r="AG118" s="5">
        <v>2023</v>
      </c>
      <c r="AH118" s="3">
        <v>6.3</v>
      </c>
      <c r="AI118" s="3">
        <v>2.2000000000000002</v>
      </c>
      <c r="AK118" s="3">
        <v>1.0152000000000001</v>
      </c>
      <c r="AL118" s="3">
        <v>2.2000000000000001E-3</v>
      </c>
    </row>
    <row r="119" spans="1:38" ht="26.25" customHeight="1" x14ac:dyDescent="0.2">
      <c r="A119" s="13" t="s">
        <v>989</v>
      </c>
      <c r="B119" s="7" t="s">
        <v>997</v>
      </c>
      <c r="C119" s="9" t="s">
        <v>1017</v>
      </c>
      <c r="D119" s="9" t="s">
        <v>1113</v>
      </c>
      <c r="E119" s="9" t="s">
        <v>1236</v>
      </c>
      <c r="F119" s="9" t="s">
        <v>1236</v>
      </c>
      <c r="G119" s="5" t="s">
        <v>967</v>
      </c>
      <c r="H119" s="8" t="s">
        <v>968</v>
      </c>
      <c r="I119" s="8" t="s">
        <v>272</v>
      </c>
      <c r="J119" s="8">
        <v>0</v>
      </c>
      <c r="K119" s="8">
        <v>1</v>
      </c>
      <c r="L119" s="4" t="s">
        <v>241</v>
      </c>
      <c r="M119" s="8" t="s">
        <v>975</v>
      </c>
      <c r="P119" s="5" t="s">
        <v>1242</v>
      </c>
      <c r="R119" s="3">
        <v>100</v>
      </c>
      <c r="S119" s="106">
        <v>2022</v>
      </c>
      <c r="AG119" s="5">
        <v>2023</v>
      </c>
      <c r="AH119" s="3">
        <v>-1.6</v>
      </c>
      <c r="AI119" s="3">
        <v>2.2000000000000002</v>
      </c>
      <c r="AK119" s="3">
        <v>1.0073000000000001</v>
      </c>
      <c r="AL119" s="3">
        <v>2.2000000000000001E-3</v>
      </c>
    </row>
    <row r="120" spans="1:38" ht="26.25" customHeight="1" x14ac:dyDescent="0.2">
      <c r="A120" s="13" t="s">
        <v>989</v>
      </c>
      <c r="B120" s="7" t="s">
        <v>997</v>
      </c>
      <c r="C120" s="9" t="s">
        <v>1017</v>
      </c>
      <c r="D120" s="9" t="s">
        <v>1113</v>
      </c>
      <c r="E120" s="9" t="s">
        <v>1237</v>
      </c>
      <c r="F120" s="9" t="s">
        <v>1237</v>
      </c>
      <c r="G120" s="5" t="s">
        <v>967</v>
      </c>
      <c r="H120" s="8" t="s">
        <v>968</v>
      </c>
      <c r="I120" s="8" t="s">
        <v>272</v>
      </c>
      <c r="J120" s="8">
        <v>0</v>
      </c>
      <c r="K120" s="8">
        <v>1</v>
      </c>
      <c r="L120" s="4" t="s">
        <v>241</v>
      </c>
      <c r="M120" s="8" t="s">
        <v>975</v>
      </c>
      <c r="P120" s="5" t="s">
        <v>1243</v>
      </c>
      <c r="R120" s="3">
        <v>100</v>
      </c>
      <c r="S120" s="106">
        <v>2022</v>
      </c>
      <c r="AG120" s="5">
        <v>2023</v>
      </c>
      <c r="AH120" s="3">
        <v>6.6</v>
      </c>
      <c r="AI120" s="3">
        <v>1.8</v>
      </c>
      <c r="AK120" s="3">
        <v>1.0156000000000001</v>
      </c>
      <c r="AL120" s="3">
        <v>1.8E-3</v>
      </c>
    </row>
    <row r="121" spans="1:38" ht="26.25" customHeight="1" x14ac:dyDescent="0.2">
      <c r="A121" s="13" t="s">
        <v>989</v>
      </c>
      <c r="B121" s="7" t="s">
        <v>997</v>
      </c>
      <c r="C121" s="9" t="s">
        <v>1017</v>
      </c>
      <c r="D121" s="9" t="s">
        <v>1113</v>
      </c>
      <c r="E121" s="9" t="s">
        <v>1238</v>
      </c>
      <c r="F121" s="9" t="s">
        <v>1238</v>
      </c>
      <c r="G121" s="5" t="s">
        <v>967</v>
      </c>
      <c r="H121" s="8" t="s">
        <v>968</v>
      </c>
      <c r="I121" s="8" t="s">
        <v>272</v>
      </c>
      <c r="J121" s="8">
        <v>0</v>
      </c>
      <c r="K121" s="8">
        <v>1</v>
      </c>
      <c r="L121" s="4" t="s">
        <v>241</v>
      </c>
      <c r="M121" s="8" t="s">
        <v>975</v>
      </c>
      <c r="P121" s="5" t="s">
        <v>1244</v>
      </c>
      <c r="R121" s="3">
        <v>100</v>
      </c>
      <c r="S121" s="106">
        <v>2022</v>
      </c>
      <c r="AG121" s="5">
        <v>2023</v>
      </c>
      <c r="AH121" s="3">
        <v>38.9</v>
      </c>
      <c r="AI121" s="3">
        <v>1.8</v>
      </c>
      <c r="AK121" s="3">
        <v>1.0481</v>
      </c>
      <c r="AL121" s="3">
        <v>1.8E-3</v>
      </c>
    </row>
    <row r="122" spans="1:38" ht="26.25" customHeight="1" x14ac:dyDescent="0.2">
      <c r="A122" s="13" t="s">
        <v>989</v>
      </c>
      <c r="B122" s="7" t="s">
        <v>997</v>
      </c>
      <c r="C122" s="9" t="s">
        <v>1017</v>
      </c>
      <c r="D122" s="9" t="s">
        <v>1113</v>
      </c>
      <c r="E122" s="9" t="s">
        <v>1239</v>
      </c>
      <c r="F122" s="9" t="s">
        <v>1239</v>
      </c>
      <c r="G122" s="5" t="s">
        <v>967</v>
      </c>
      <c r="H122" s="8" t="s">
        <v>968</v>
      </c>
      <c r="I122" s="8" t="s">
        <v>272</v>
      </c>
      <c r="J122" s="8">
        <v>0</v>
      </c>
      <c r="K122" s="8">
        <v>1</v>
      </c>
      <c r="L122" s="4" t="s">
        <v>241</v>
      </c>
      <c r="M122" s="8" t="s">
        <v>975</v>
      </c>
      <c r="P122" s="5" t="s">
        <v>1245</v>
      </c>
      <c r="R122" s="3">
        <v>100</v>
      </c>
      <c r="S122" s="106">
        <v>2022</v>
      </c>
      <c r="AG122" s="5">
        <v>2023</v>
      </c>
      <c r="AH122" s="3">
        <v>-11.7</v>
      </c>
      <c r="AI122" s="3">
        <v>1.8</v>
      </c>
      <c r="AK122" s="3">
        <v>0.99709999999999999</v>
      </c>
      <c r="AL122" s="3">
        <v>1.8E-3</v>
      </c>
    </row>
    <row r="123" spans="1:38" ht="26.25" customHeight="1" x14ac:dyDescent="0.2">
      <c r="A123" s="13" t="s">
        <v>989</v>
      </c>
      <c r="B123" s="7" t="s">
        <v>997</v>
      </c>
      <c r="C123" s="9" t="s">
        <v>1017</v>
      </c>
      <c r="D123" s="9" t="s">
        <v>1113</v>
      </c>
      <c r="E123" s="9" t="s">
        <v>1240</v>
      </c>
      <c r="F123" s="9" t="s">
        <v>1240</v>
      </c>
      <c r="G123" s="5" t="s">
        <v>967</v>
      </c>
      <c r="H123" s="8" t="s">
        <v>968</v>
      </c>
      <c r="I123" s="8" t="s">
        <v>272</v>
      </c>
      <c r="J123" s="8">
        <v>0</v>
      </c>
      <c r="K123" s="8">
        <v>1</v>
      </c>
      <c r="L123" s="4" t="s">
        <v>241</v>
      </c>
      <c r="M123" s="8" t="s">
        <v>975</v>
      </c>
      <c r="P123" s="5" t="s">
        <v>1246</v>
      </c>
      <c r="R123" s="3">
        <v>100</v>
      </c>
      <c r="S123" s="106">
        <v>2022</v>
      </c>
      <c r="AG123" s="5">
        <v>2023</v>
      </c>
      <c r="AH123" s="3">
        <v>97.8</v>
      </c>
      <c r="AI123" s="3">
        <v>1.1074999999999999</v>
      </c>
      <c r="AK123" s="3">
        <v>2E-3</v>
      </c>
    </row>
    <row r="124" spans="1:38" ht="30" x14ac:dyDescent="0.2">
      <c r="A124" s="13" t="s">
        <v>989</v>
      </c>
      <c r="B124" s="7" t="s">
        <v>997</v>
      </c>
      <c r="C124" s="9" t="s">
        <v>1000</v>
      </c>
      <c r="D124" s="9" t="s">
        <v>1030</v>
      </c>
      <c r="E124" s="65" t="s">
        <v>1247</v>
      </c>
      <c r="F124" s="65" t="s">
        <v>1247</v>
      </c>
      <c r="G124" s="5" t="s">
        <v>967</v>
      </c>
      <c r="H124" s="8" t="s">
        <v>968</v>
      </c>
      <c r="I124" s="8" t="s">
        <v>272</v>
      </c>
      <c r="J124" s="9">
        <v>-5</v>
      </c>
      <c r="K124" s="8">
        <v>1</v>
      </c>
      <c r="L124" s="4" t="s">
        <v>241</v>
      </c>
      <c r="M124" s="8" t="s">
        <v>243</v>
      </c>
      <c r="Y124" s="3">
        <v>50.203449249267599</v>
      </c>
      <c r="AG124" s="5">
        <v>2023</v>
      </c>
      <c r="AH124" s="3">
        <v>43.8</v>
      </c>
      <c r="AI124" s="3">
        <v>2.2999999999999998</v>
      </c>
      <c r="AK124" s="3">
        <v>1.0529999999999999</v>
      </c>
      <c r="AL124" s="3">
        <v>2.3E-3</v>
      </c>
    </row>
    <row r="125" spans="1:38" ht="30" x14ac:dyDescent="0.2">
      <c r="A125" s="13" t="s">
        <v>989</v>
      </c>
      <c r="B125" s="7" t="s">
        <v>997</v>
      </c>
      <c r="C125" s="9" t="s">
        <v>1001</v>
      </c>
      <c r="D125" s="9" t="s">
        <v>1033</v>
      </c>
      <c r="E125" s="65" t="s">
        <v>1248</v>
      </c>
      <c r="F125" s="65" t="s">
        <v>1248</v>
      </c>
      <c r="G125" s="5" t="s">
        <v>967</v>
      </c>
      <c r="H125" s="8" t="s">
        <v>968</v>
      </c>
      <c r="I125" s="8" t="s">
        <v>272</v>
      </c>
      <c r="J125" s="9">
        <v>-5</v>
      </c>
      <c r="K125" s="8">
        <v>1</v>
      </c>
      <c r="L125" s="4" t="s">
        <v>241</v>
      </c>
      <c r="M125" s="8" t="s">
        <v>243</v>
      </c>
      <c r="Y125" s="3">
        <v>48.728527069091797</v>
      </c>
      <c r="AG125" s="5">
        <v>2023</v>
      </c>
      <c r="AH125" s="3">
        <v>68.900000000000006</v>
      </c>
      <c r="AI125" s="3">
        <v>2.4</v>
      </c>
      <c r="AK125" s="3">
        <v>1.0784</v>
      </c>
      <c r="AL125" s="3">
        <v>2.3999999999999998E-3</v>
      </c>
    </row>
    <row r="126" spans="1:38" ht="30" x14ac:dyDescent="0.2">
      <c r="A126" s="13" t="s">
        <v>989</v>
      </c>
      <c r="B126" s="7" t="s">
        <v>997</v>
      </c>
      <c r="C126" s="9" t="s">
        <v>1003</v>
      </c>
      <c r="D126" s="9" t="s">
        <v>1043</v>
      </c>
      <c r="E126" s="65" t="s">
        <v>1249</v>
      </c>
      <c r="F126" s="65" t="s">
        <v>1249</v>
      </c>
      <c r="G126" s="5" t="s">
        <v>967</v>
      </c>
      <c r="H126" s="8" t="s">
        <v>968</v>
      </c>
      <c r="I126" s="8" t="s">
        <v>272</v>
      </c>
      <c r="J126" s="9">
        <v>-5</v>
      </c>
      <c r="K126" s="8">
        <v>1</v>
      </c>
      <c r="L126" s="4" t="s">
        <v>241</v>
      </c>
      <c r="M126" s="8" t="s">
        <v>243</v>
      </c>
      <c r="Y126" s="3">
        <v>51.226146697997997</v>
      </c>
      <c r="AG126" s="5">
        <v>2023</v>
      </c>
      <c r="AH126" s="3">
        <v>105.8</v>
      </c>
      <c r="AI126" s="3">
        <v>2.1</v>
      </c>
      <c r="AK126" s="3">
        <v>1.1155999999999999</v>
      </c>
      <c r="AL126" s="3">
        <v>2.0999999999999999E-3</v>
      </c>
    </row>
    <row r="127" spans="1:38" ht="30" x14ac:dyDescent="0.2">
      <c r="A127" s="13" t="s">
        <v>989</v>
      </c>
      <c r="B127" s="7" t="s">
        <v>997</v>
      </c>
      <c r="C127" s="9" t="s">
        <v>1005</v>
      </c>
      <c r="D127" s="9" t="s">
        <v>1053</v>
      </c>
      <c r="E127" s="65" t="s">
        <v>1250</v>
      </c>
      <c r="F127" s="65" t="s">
        <v>1250</v>
      </c>
      <c r="G127" s="5" t="s">
        <v>967</v>
      </c>
      <c r="H127" s="8" t="s">
        <v>968</v>
      </c>
      <c r="I127" s="8" t="s">
        <v>272</v>
      </c>
      <c r="J127" s="9">
        <v>-5</v>
      </c>
      <c r="K127" s="8">
        <v>1</v>
      </c>
      <c r="L127" s="4" t="s">
        <v>241</v>
      </c>
      <c r="M127" s="8" t="s">
        <v>243</v>
      </c>
      <c r="Y127" s="3">
        <v>48.012107849121101</v>
      </c>
      <c r="AG127" s="5">
        <v>2023</v>
      </c>
      <c r="AH127" s="3">
        <v>60.9</v>
      </c>
      <c r="AI127" s="3">
        <v>2</v>
      </c>
      <c r="AK127" s="3">
        <v>1.0703</v>
      </c>
      <c r="AL127" s="3">
        <v>2E-3</v>
      </c>
    </row>
    <row r="128" spans="1:38" ht="30" x14ac:dyDescent="0.2">
      <c r="A128" s="13" t="s">
        <v>989</v>
      </c>
      <c r="B128" s="7" t="s">
        <v>997</v>
      </c>
      <c r="C128" s="9" t="s">
        <v>1006</v>
      </c>
      <c r="D128" s="9" t="s">
        <v>1057</v>
      </c>
      <c r="E128" s="65" t="s">
        <v>1251</v>
      </c>
      <c r="F128" s="65" t="s">
        <v>1251</v>
      </c>
      <c r="G128" s="5" t="s">
        <v>967</v>
      </c>
      <c r="H128" s="8" t="s">
        <v>968</v>
      </c>
      <c r="I128" s="8" t="s">
        <v>272</v>
      </c>
      <c r="J128" s="9">
        <v>-5</v>
      </c>
      <c r="K128" s="8">
        <v>1</v>
      </c>
      <c r="L128" s="4" t="s">
        <v>241</v>
      </c>
      <c r="M128" s="8" t="s">
        <v>243</v>
      </c>
      <c r="Y128" s="3">
        <v>49.604770660400398</v>
      </c>
      <c r="AG128" s="5">
        <v>2023</v>
      </c>
      <c r="AH128" s="3">
        <v>24.8</v>
      </c>
      <c r="AI128" s="3">
        <v>2.1</v>
      </c>
      <c r="AK128" s="3">
        <v>1.0339</v>
      </c>
      <c r="AL128" s="3">
        <v>2.0999999999999999E-3</v>
      </c>
    </row>
    <row r="129" spans="1:38" ht="30" x14ac:dyDescent="0.2">
      <c r="A129" s="13" t="s">
        <v>989</v>
      </c>
      <c r="B129" s="7" t="s">
        <v>997</v>
      </c>
      <c r="C129" s="9" t="s">
        <v>1007</v>
      </c>
      <c r="D129" s="9" t="s">
        <v>1061</v>
      </c>
      <c r="E129" s="65" t="s">
        <v>1252</v>
      </c>
      <c r="F129" s="65" t="s">
        <v>1252</v>
      </c>
      <c r="G129" s="5" t="s">
        <v>967</v>
      </c>
      <c r="H129" s="8" t="s">
        <v>968</v>
      </c>
      <c r="I129" s="8" t="s">
        <v>272</v>
      </c>
      <c r="J129" s="9">
        <v>-5</v>
      </c>
      <c r="K129" s="8">
        <v>1</v>
      </c>
      <c r="L129" s="4" t="s">
        <v>241</v>
      </c>
      <c r="M129" s="8" t="s">
        <v>243</v>
      </c>
      <c r="Y129" s="3">
        <v>49.156875610351598</v>
      </c>
      <c r="AG129" s="5">
        <v>2023</v>
      </c>
      <c r="AH129" s="3">
        <v>84</v>
      </c>
      <c r="AI129" s="3">
        <v>2.2999999999999998</v>
      </c>
      <c r="AK129" s="3">
        <v>1.0935999999999999</v>
      </c>
      <c r="AL129" s="3">
        <v>2.3E-3</v>
      </c>
    </row>
    <row r="130" spans="1:38" ht="30" x14ac:dyDescent="0.2">
      <c r="A130" s="13" t="s">
        <v>989</v>
      </c>
      <c r="B130" s="7" t="s">
        <v>997</v>
      </c>
      <c r="C130" s="9" t="s">
        <v>1008</v>
      </c>
      <c r="D130" s="9" t="s">
        <v>1067</v>
      </c>
      <c r="E130" s="65" t="s">
        <v>1253</v>
      </c>
      <c r="F130" s="65" t="s">
        <v>1253</v>
      </c>
      <c r="G130" s="5" t="s">
        <v>967</v>
      </c>
      <c r="H130" s="8" t="s">
        <v>968</v>
      </c>
      <c r="I130" s="8" t="s">
        <v>272</v>
      </c>
      <c r="J130" s="9">
        <v>-5</v>
      </c>
      <c r="K130" s="8">
        <v>1</v>
      </c>
      <c r="L130" s="4" t="s">
        <v>241</v>
      </c>
      <c r="M130" s="8" t="s">
        <v>243</v>
      </c>
      <c r="Y130" s="3">
        <v>50.3351440429688</v>
      </c>
      <c r="AG130" s="5">
        <v>2023</v>
      </c>
      <c r="AH130" s="3">
        <v>186.2</v>
      </c>
      <c r="AI130" s="3">
        <v>2.2999999999999998</v>
      </c>
      <c r="AK130" s="3">
        <v>1.1968000000000001</v>
      </c>
      <c r="AL130" s="3">
        <v>2.3E-3</v>
      </c>
    </row>
    <row r="131" spans="1:38" ht="30" x14ac:dyDescent="0.2">
      <c r="A131" s="13" t="s">
        <v>989</v>
      </c>
      <c r="B131" s="7" t="s">
        <v>997</v>
      </c>
      <c r="C131" s="9" t="s">
        <v>1009</v>
      </c>
      <c r="D131" s="9" t="s">
        <v>1072</v>
      </c>
      <c r="E131" s="65" t="s">
        <v>1254</v>
      </c>
      <c r="F131" s="65" t="s">
        <v>1254</v>
      </c>
      <c r="G131" s="5" t="s">
        <v>967</v>
      </c>
      <c r="H131" s="8" t="s">
        <v>968</v>
      </c>
      <c r="I131" s="8" t="s">
        <v>272</v>
      </c>
      <c r="J131" s="9">
        <v>-5</v>
      </c>
      <c r="K131" s="8">
        <v>1</v>
      </c>
      <c r="L131" s="4" t="s">
        <v>241</v>
      </c>
      <c r="M131" s="8" t="s">
        <v>243</v>
      </c>
      <c r="Y131" s="3">
        <v>45.182094573974602</v>
      </c>
      <c r="AG131" s="5">
        <v>2023</v>
      </c>
      <c r="AH131" s="3">
        <v>-7.5</v>
      </c>
      <c r="AI131" s="3">
        <v>1.9</v>
      </c>
      <c r="AK131" s="3">
        <v>1.0013000000000001</v>
      </c>
      <c r="AL131" s="3">
        <v>1.9E-3</v>
      </c>
    </row>
    <row r="132" spans="1:38" ht="30" x14ac:dyDescent="0.2">
      <c r="A132" s="13" t="s">
        <v>989</v>
      </c>
      <c r="B132" s="7" t="s">
        <v>997</v>
      </c>
      <c r="C132" s="9" t="s">
        <v>1015</v>
      </c>
      <c r="D132" s="9" t="s">
        <v>1101</v>
      </c>
      <c r="E132" s="65" t="s">
        <v>1255</v>
      </c>
      <c r="F132" s="65" t="s">
        <v>1255</v>
      </c>
      <c r="G132" s="5" t="s">
        <v>967</v>
      </c>
      <c r="H132" s="8" t="s">
        <v>968</v>
      </c>
      <c r="I132" s="8" t="s">
        <v>272</v>
      </c>
      <c r="J132" s="9">
        <v>-5</v>
      </c>
      <c r="K132" s="8">
        <v>1</v>
      </c>
      <c r="L132" s="4" t="s">
        <v>241</v>
      </c>
      <c r="M132" s="8" t="s">
        <v>243</v>
      </c>
      <c r="Y132" s="3">
        <v>49.9775199890137</v>
      </c>
      <c r="AG132" s="5">
        <v>2023</v>
      </c>
      <c r="AH132" s="3">
        <v>106.7</v>
      </c>
      <c r="AI132" s="3">
        <v>2.1</v>
      </c>
      <c r="AK132" s="3">
        <v>1.1165</v>
      </c>
      <c r="AL132" s="3">
        <v>2.0999999999999999E-3</v>
      </c>
    </row>
    <row r="133" spans="1:38" ht="30" x14ac:dyDescent="0.2">
      <c r="A133" s="13" t="s">
        <v>989</v>
      </c>
      <c r="B133" s="7" t="s">
        <v>997</v>
      </c>
      <c r="C133" s="9" t="s">
        <v>1016</v>
      </c>
      <c r="D133" s="9" t="s">
        <v>1107</v>
      </c>
      <c r="E133" s="65" t="s">
        <v>1256</v>
      </c>
      <c r="F133" s="65" t="s">
        <v>1256</v>
      </c>
      <c r="G133" s="5" t="s">
        <v>967</v>
      </c>
      <c r="H133" s="8" t="s">
        <v>968</v>
      </c>
      <c r="I133" s="8" t="s">
        <v>272</v>
      </c>
      <c r="J133" s="9">
        <v>-5</v>
      </c>
      <c r="K133" s="8">
        <v>1</v>
      </c>
      <c r="L133" s="4" t="s">
        <v>241</v>
      </c>
      <c r="M133" s="8" t="s">
        <v>243</v>
      </c>
      <c r="Y133" s="3">
        <v>49.0655517578125</v>
      </c>
      <c r="AG133" s="5">
        <v>2023</v>
      </c>
      <c r="AH133" s="3">
        <v>96.6</v>
      </c>
      <c r="AI133" s="3">
        <v>2.1</v>
      </c>
      <c r="AK133" s="3">
        <v>1.1063000000000001</v>
      </c>
      <c r="AL133" s="3">
        <v>2.0999999999999999E-3</v>
      </c>
    </row>
    <row r="134" spans="1:38" ht="30" x14ac:dyDescent="0.2">
      <c r="A134" s="13" t="s">
        <v>989</v>
      </c>
      <c r="B134" s="7" t="s">
        <v>997</v>
      </c>
      <c r="C134" s="9" t="s">
        <v>1000</v>
      </c>
      <c r="D134" s="9" t="s">
        <v>1030</v>
      </c>
      <c r="E134" s="65" t="s">
        <v>1257</v>
      </c>
      <c r="F134" s="65" t="s">
        <v>1257</v>
      </c>
      <c r="G134" s="5" t="s">
        <v>967</v>
      </c>
      <c r="H134" s="8" t="s">
        <v>968</v>
      </c>
      <c r="I134" s="8" t="s">
        <v>272</v>
      </c>
      <c r="J134" s="9">
        <v>0</v>
      </c>
      <c r="K134" s="8">
        <v>1</v>
      </c>
      <c r="L134" s="4" t="s">
        <v>241</v>
      </c>
      <c r="M134" s="8" t="s">
        <v>243</v>
      </c>
      <c r="Y134" s="3">
        <v>24.952928543090799</v>
      </c>
      <c r="AG134" s="5">
        <v>2023</v>
      </c>
      <c r="AH134" s="3">
        <v>25.7</v>
      </c>
      <c r="AI134" s="3">
        <v>1.9</v>
      </c>
      <c r="AK134" s="3">
        <v>1.0347999999999999</v>
      </c>
      <c r="AL134" s="3">
        <v>1.9E-3</v>
      </c>
    </row>
    <row r="135" spans="1:38" ht="30" x14ac:dyDescent="0.2">
      <c r="A135" s="13" t="s">
        <v>989</v>
      </c>
      <c r="B135" s="7" t="s">
        <v>997</v>
      </c>
      <c r="C135" s="9" t="s">
        <v>1001</v>
      </c>
      <c r="D135" s="9" t="s">
        <v>1033</v>
      </c>
      <c r="E135" s="65" t="s">
        <v>1258</v>
      </c>
      <c r="F135" s="65" t="s">
        <v>1258</v>
      </c>
      <c r="G135" s="5" t="s">
        <v>967</v>
      </c>
      <c r="H135" s="8" t="s">
        <v>968</v>
      </c>
      <c r="I135" s="8" t="s">
        <v>272</v>
      </c>
      <c r="J135" s="9">
        <v>0</v>
      </c>
      <c r="K135" s="8">
        <v>1</v>
      </c>
      <c r="L135" s="4" t="s">
        <v>241</v>
      </c>
      <c r="M135" s="8" t="s">
        <v>243</v>
      </c>
      <c r="Y135" s="3">
        <v>49.880096435546903</v>
      </c>
      <c r="AG135" s="5">
        <v>2023</v>
      </c>
      <c r="AH135" s="3">
        <v>124.5</v>
      </c>
      <c r="AI135" s="3">
        <v>2</v>
      </c>
      <c r="AK135" s="3">
        <v>1.1345000000000001</v>
      </c>
      <c r="AL135" s="3">
        <v>2E-3</v>
      </c>
    </row>
    <row r="136" spans="1:38" ht="30" x14ac:dyDescent="0.2">
      <c r="A136" s="13" t="s">
        <v>989</v>
      </c>
      <c r="B136" s="7" t="s">
        <v>997</v>
      </c>
      <c r="C136" s="9" t="s">
        <v>1003</v>
      </c>
      <c r="D136" s="9" t="s">
        <v>1043</v>
      </c>
      <c r="E136" s="65" t="s">
        <v>1259</v>
      </c>
      <c r="F136" s="65" t="s">
        <v>1259</v>
      </c>
      <c r="G136" s="5" t="s">
        <v>967</v>
      </c>
      <c r="H136" s="8" t="s">
        <v>968</v>
      </c>
      <c r="I136" s="8" t="s">
        <v>272</v>
      </c>
      <c r="J136" s="9">
        <v>0</v>
      </c>
      <c r="K136" s="8">
        <v>1</v>
      </c>
      <c r="L136" s="4" t="s">
        <v>241</v>
      </c>
      <c r="M136" s="8" t="s">
        <v>243</v>
      </c>
      <c r="Y136" s="3">
        <v>45.940219879150398</v>
      </c>
      <c r="AG136" s="5">
        <v>2023</v>
      </c>
      <c r="AH136" s="3">
        <v>218.9</v>
      </c>
      <c r="AI136" s="3">
        <v>2.6</v>
      </c>
      <c r="AK136" s="3">
        <v>1.2297</v>
      </c>
      <c r="AL136" s="3">
        <v>2.5999999999999999E-3</v>
      </c>
    </row>
    <row r="137" spans="1:38" ht="30" x14ac:dyDescent="0.2">
      <c r="A137" s="13" t="s">
        <v>989</v>
      </c>
      <c r="B137" s="7" t="s">
        <v>997</v>
      </c>
      <c r="C137" s="9" t="s">
        <v>1005</v>
      </c>
      <c r="D137" s="9" t="s">
        <v>1053</v>
      </c>
      <c r="E137" s="65" t="s">
        <v>1260</v>
      </c>
      <c r="F137" s="65" t="s">
        <v>1260</v>
      </c>
      <c r="G137" s="5" t="s">
        <v>967</v>
      </c>
      <c r="H137" s="8" t="s">
        <v>968</v>
      </c>
      <c r="I137" s="8" t="s">
        <v>272</v>
      </c>
      <c r="J137" s="9">
        <v>0</v>
      </c>
      <c r="K137" s="8">
        <v>1</v>
      </c>
      <c r="L137" s="4" t="s">
        <v>241</v>
      </c>
      <c r="M137" s="8" t="s">
        <v>243</v>
      </c>
      <c r="Y137" s="3">
        <v>33.932518005371101</v>
      </c>
      <c r="AG137" s="5">
        <v>2023</v>
      </c>
      <c r="AH137" s="3">
        <v>119.6</v>
      </c>
      <c r="AI137" s="3">
        <v>2.2000000000000002</v>
      </c>
      <c r="AK137" s="3">
        <v>1.1294999999999999</v>
      </c>
      <c r="AL137" s="3">
        <v>2.2000000000000001E-3</v>
      </c>
    </row>
    <row r="138" spans="1:38" ht="30" x14ac:dyDescent="0.2">
      <c r="A138" s="13" t="s">
        <v>989</v>
      </c>
      <c r="B138" s="7" t="s">
        <v>997</v>
      </c>
      <c r="C138" s="9" t="s">
        <v>1006</v>
      </c>
      <c r="D138" s="9" t="s">
        <v>1057</v>
      </c>
      <c r="E138" s="65" t="s">
        <v>1261</v>
      </c>
      <c r="F138" s="65" t="s">
        <v>1261</v>
      </c>
      <c r="G138" s="5" t="s">
        <v>967</v>
      </c>
      <c r="H138" s="8" t="s">
        <v>968</v>
      </c>
      <c r="I138" s="8" t="s">
        <v>272</v>
      </c>
      <c r="J138" s="9">
        <v>0</v>
      </c>
      <c r="K138" s="8">
        <v>1</v>
      </c>
      <c r="L138" s="4" t="s">
        <v>241</v>
      </c>
      <c r="M138" s="8" t="s">
        <v>243</v>
      </c>
      <c r="Y138" s="3">
        <v>50.033950805664098</v>
      </c>
      <c r="AG138" s="5">
        <v>2023</v>
      </c>
      <c r="AH138" s="3">
        <v>64.400000000000006</v>
      </c>
      <c r="AI138" s="3">
        <v>2.1</v>
      </c>
      <c r="AK138" s="3">
        <v>1.0739000000000001</v>
      </c>
      <c r="AL138" s="3">
        <v>2.0999999999999999E-3</v>
      </c>
    </row>
    <row r="139" spans="1:38" ht="30" x14ac:dyDescent="0.2">
      <c r="A139" s="13" t="s">
        <v>989</v>
      </c>
      <c r="B139" s="7" t="s">
        <v>997</v>
      </c>
      <c r="C139" s="9" t="s">
        <v>1007</v>
      </c>
      <c r="D139" s="9" t="s">
        <v>1061</v>
      </c>
      <c r="E139" s="65" t="s">
        <v>1262</v>
      </c>
      <c r="F139" s="65" t="s">
        <v>1262</v>
      </c>
      <c r="G139" s="5" t="s">
        <v>967</v>
      </c>
      <c r="H139" s="8" t="s">
        <v>968</v>
      </c>
      <c r="I139" s="8" t="s">
        <v>272</v>
      </c>
      <c r="J139" s="9">
        <v>0</v>
      </c>
      <c r="K139" s="8">
        <v>1</v>
      </c>
      <c r="L139" s="4" t="s">
        <v>241</v>
      </c>
      <c r="M139" s="8" t="s">
        <v>243</v>
      </c>
      <c r="Y139" s="3">
        <v>48.356781005859403</v>
      </c>
      <c r="AG139" s="5">
        <v>2023</v>
      </c>
      <c r="AH139" s="3">
        <v>135</v>
      </c>
      <c r="AI139" s="3">
        <v>2.4</v>
      </c>
      <c r="AK139" s="3">
        <v>1.1451</v>
      </c>
      <c r="AL139" s="3">
        <v>2.3999999999999998E-3</v>
      </c>
    </row>
    <row r="140" spans="1:38" ht="30" x14ac:dyDescent="0.2">
      <c r="A140" s="13" t="s">
        <v>989</v>
      </c>
      <c r="B140" s="7" t="s">
        <v>997</v>
      </c>
      <c r="C140" s="9" t="s">
        <v>1008</v>
      </c>
      <c r="D140" s="9" t="s">
        <v>1067</v>
      </c>
      <c r="E140" s="65" t="s">
        <v>1263</v>
      </c>
      <c r="F140" s="65" t="s">
        <v>1263</v>
      </c>
      <c r="G140" s="5" t="s">
        <v>967</v>
      </c>
      <c r="H140" s="8" t="s">
        <v>968</v>
      </c>
      <c r="I140" s="8" t="s">
        <v>272</v>
      </c>
      <c r="J140" s="9">
        <v>0</v>
      </c>
      <c r="K140" s="8">
        <v>1</v>
      </c>
      <c r="L140" s="4" t="s">
        <v>241</v>
      </c>
      <c r="M140" s="8" t="s">
        <v>243</v>
      </c>
      <c r="Y140" s="3">
        <v>48.855785369872997</v>
      </c>
      <c r="AG140" s="5">
        <v>2023</v>
      </c>
      <c r="AH140" s="3">
        <v>55.9</v>
      </c>
      <c r="AI140" s="3">
        <v>2.1</v>
      </c>
      <c r="AK140" s="3">
        <v>1.0652999999999999</v>
      </c>
      <c r="AL140" s="3">
        <v>2.0999999999999999E-3</v>
      </c>
    </row>
    <row r="141" spans="1:38" ht="30" x14ac:dyDescent="0.2">
      <c r="A141" s="13" t="s">
        <v>989</v>
      </c>
      <c r="B141" s="7" t="s">
        <v>997</v>
      </c>
      <c r="C141" s="9" t="s">
        <v>1009</v>
      </c>
      <c r="D141" s="9" t="s">
        <v>1072</v>
      </c>
      <c r="E141" s="65" t="s">
        <v>1264</v>
      </c>
      <c r="F141" s="65" t="s">
        <v>1264</v>
      </c>
      <c r="G141" s="5" t="s">
        <v>967</v>
      </c>
      <c r="H141" s="8" t="s">
        <v>968</v>
      </c>
      <c r="I141" s="8" t="s">
        <v>272</v>
      </c>
      <c r="J141" s="9">
        <v>0</v>
      </c>
      <c r="K141" s="8">
        <v>1</v>
      </c>
      <c r="L141" s="4" t="s">
        <v>241</v>
      </c>
      <c r="M141" s="8" t="s">
        <v>243</v>
      </c>
      <c r="Y141" s="3">
        <v>38.268146514892599</v>
      </c>
      <c r="AG141" s="5">
        <v>2023</v>
      </c>
      <c r="AH141" s="3">
        <v>-44.9</v>
      </c>
      <c r="AI141" s="3">
        <v>2</v>
      </c>
      <c r="AK141" s="3">
        <v>0.96360000000000001</v>
      </c>
      <c r="AL141" s="3">
        <v>2E-3</v>
      </c>
    </row>
    <row r="142" spans="1:38" ht="30" x14ac:dyDescent="0.2">
      <c r="A142" s="13" t="s">
        <v>989</v>
      </c>
      <c r="B142" s="7" t="s">
        <v>997</v>
      </c>
      <c r="C142" s="9" t="s">
        <v>1015</v>
      </c>
      <c r="D142" s="9" t="s">
        <v>1101</v>
      </c>
      <c r="E142" s="65" t="s">
        <v>1265</v>
      </c>
      <c r="F142" s="65" t="s">
        <v>1265</v>
      </c>
      <c r="G142" s="5" t="s">
        <v>967</v>
      </c>
      <c r="H142" s="8" t="s">
        <v>968</v>
      </c>
      <c r="I142" s="8" t="s">
        <v>272</v>
      </c>
      <c r="J142" s="9">
        <v>0</v>
      </c>
      <c r="K142" s="8">
        <v>1</v>
      </c>
      <c r="L142" s="4" t="s">
        <v>241</v>
      </c>
      <c r="M142" s="8" t="s">
        <v>243</v>
      </c>
      <c r="Y142" s="3">
        <v>46.4404296875</v>
      </c>
      <c r="AG142" s="5">
        <v>2023</v>
      </c>
      <c r="AH142" s="3">
        <v>34.4</v>
      </c>
      <c r="AI142" s="3">
        <v>2</v>
      </c>
      <c r="AK142" s="3">
        <v>1.0435000000000001</v>
      </c>
      <c r="AL142" s="3">
        <v>2E-3</v>
      </c>
    </row>
    <row r="143" spans="1:38" ht="30" x14ac:dyDescent="0.2">
      <c r="A143" s="13" t="s">
        <v>989</v>
      </c>
      <c r="B143" s="7" t="s">
        <v>997</v>
      </c>
      <c r="C143" s="9" t="s">
        <v>1016</v>
      </c>
      <c r="D143" s="9" t="s">
        <v>1107</v>
      </c>
      <c r="E143" s="65" t="s">
        <v>1266</v>
      </c>
      <c r="F143" s="65" t="s">
        <v>1266</v>
      </c>
      <c r="G143" s="5" t="s">
        <v>967</v>
      </c>
      <c r="H143" s="8" t="s">
        <v>968</v>
      </c>
      <c r="I143" s="8" t="s">
        <v>272</v>
      </c>
      <c r="J143" s="9">
        <v>0</v>
      </c>
      <c r="K143" s="8">
        <v>1</v>
      </c>
      <c r="L143" s="4" t="s">
        <v>241</v>
      </c>
      <c r="M143" s="8" t="s">
        <v>243</v>
      </c>
      <c r="Y143" s="3">
        <v>27.0580940246582</v>
      </c>
      <c r="AG143" s="5">
        <v>2023</v>
      </c>
      <c r="AH143" s="3">
        <v>250.3</v>
      </c>
      <c r="AI143" s="3">
        <v>2.4</v>
      </c>
      <c r="AK143" s="3">
        <v>1.2614000000000001</v>
      </c>
      <c r="AL143" s="3">
        <v>2.3999999999999998E-3</v>
      </c>
    </row>
    <row r="144" spans="1:38" ht="30" x14ac:dyDescent="0.2">
      <c r="A144" s="13" t="s">
        <v>989</v>
      </c>
      <c r="B144" s="7" t="s">
        <v>997</v>
      </c>
      <c r="C144" s="9" t="s">
        <v>1284</v>
      </c>
      <c r="D144" s="9" t="s">
        <v>1284</v>
      </c>
      <c r="E144" s="9" t="s">
        <v>1284</v>
      </c>
      <c r="F144" s="9" t="s">
        <v>1284</v>
      </c>
      <c r="G144" s="5" t="s">
        <v>967</v>
      </c>
      <c r="H144" s="8" t="s">
        <v>968</v>
      </c>
      <c r="I144" s="8" t="s">
        <v>272</v>
      </c>
      <c r="J144" s="9">
        <v>0</v>
      </c>
      <c r="K144" s="8">
        <v>1</v>
      </c>
      <c r="L144" s="4" t="s">
        <v>241</v>
      </c>
      <c r="M144" s="8" t="s">
        <v>975</v>
      </c>
      <c r="P144" s="3" t="s">
        <v>1291</v>
      </c>
      <c r="Y144" s="65">
        <v>49.082807692307789</v>
      </c>
      <c r="AG144" s="5">
        <v>2023</v>
      </c>
      <c r="AH144" s="3">
        <v>-0.9</v>
      </c>
      <c r="AI144" s="3">
        <v>2.1</v>
      </c>
      <c r="AK144" s="3">
        <v>1.008</v>
      </c>
      <c r="AL144" s="3">
        <v>2.0999999999999999E-3</v>
      </c>
    </row>
    <row r="145" spans="1:38" ht="30" x14ac:dyDescent="0.2">
      <c r="A145" s="13" t="s">
        <v>989</v>
      </c>
      <c r="B145" s="7" t="s">
        <v>997</v>
      </c>
      <c r="C145" s="9" t="s">
        <v>1285</v>
      </c>
      <c r="D145" s="9" t="s">
        <v>1285</v>
      </c>
      <c r="E145" s="9" t="s">
        <v>1285</v>
      </c>
      <c r="F145" s="9" t="s">
        <v>1285</v>
      </c>
      <c r="G145" s="5" t="s">
        <v>967</v>
      </c>
      <c r="H145" s="8" t="s">
        <v>968</v>
      </c>
      <c r="I145" s="8" t="s">
        <v>272</v>
      </c>
      <c r="J145" s="9">
        <v>0</v>
      </c>
      <c r="K145" s="8">
        <v>1</v>
      </c>
      <c r="L145" s="4" t="s">
        <v>241</v>
      </c>
      <c r="M145" s="8" t="s">
        <v>975</v>
      </c>
      <c r="P145" s="3" t="s">
        <v>1291</v>
      </c>
      <c r="Y145" s="65">
        <v>48.168907051282147</v>
      </c>
      <c r="AG145" s="5">
        <v>2023</v>
      </c>
      <c r="AH145" s="3">
        <v>-5.9</v>
      </c>
      <c r="AI145" s="3">
        <v>2.2999999999999998</v>
      </c>
      <c r="AK145" s="3">
        <v>1.0028999999999999</v>
      </c>
      <c r="AL145" s="3">
        <v>2.3E-3</v>
      </c>
    </row>
    <row r="146" spans="1:38" ht="30" x14ac:dyDescent="0.2">
      <c r="A146" s="13" t="s">
        <v>989</v>
      </c>
      <c r="B146" s="7" t="s">
        <v>997</v>
      </c>
      <c r="C146" s="9" t="s">
        <v>1286</v>
      </c>
      <c r="D146" s="9" t="s">
        <v>1286</v>
      </c>
      <c r="E146" s="9" t="s">
        <v>1286</v>
      </c>
      <c r="F146" s="9" t="s">
        <v>1286</v>
      </c>
      <c r="G146" s="5" t="s">
        <v>967</v>
      </c>
      <c r="H146" s="8" t="s">
        <v>968</v>
      </c>
      <c r="I146" s="8" t="s">
        <v>272</v>
      </c>
      <c r="J146" s="9">
        <v>0</v>
      </c>
      <c r="K146" s="8">
        <v>1</v>
      </c>
      <c r="L146" s="4" t="s">
        <v>241</v>
      </c>
      <c r="M146" s="8" t="s">
        <v>975</v>
      </c>
      <c r="P146" s="3" t="s">
        <v>1291</v>
      </c>
      <c r="Y146" s="65">
        <v>47.178400000000032</v>
      </c>
      <c r="AG146" s="5">
        <v>2023</v>
      </c>
      <c r="AH146" s="3">
        <v>-2.7</v>
      </c>
      <c r="AI146" s="3">
        <v>2.2000000000000002</v>
      </c>
      <c r="AK146" s="3">
        <v>1.0062</v>
      </c>
      <c r="AL146" s="3">
        <v>2.2000000000000001E-3</v>
      </c>
    </row>
    <row r="147" spans="1:38" ht="30" x14ac:dyDescent="0.2">
      <c r="A147" s="13" t="s">
        <v>989</v>
      </c>
      <c r="B147" s="7" t="s">
        <v>997</v>
      </c>
      <c r="C147" s="9" t="s">
        <v>1287</v>
      </c>
      <c r="D147" s="9" t="s">
        <v>1287</v>
      </c>
      <c r="E147" s="9" t="s">
        <v>1287</v>
      </c>
      <c r="F147" s="9" t="s">
        <v>1287</v>
      </c>
      <c r="G147" s="5" t="s">
        <v>967</v>
      </c>
      <c r="H147" s="8" t="s">
        <v>968</v>
      </c>
      <c r="I147" s="8" t="s">
        <v>272</v>
      </c>
      <c r="J147" s="9">
        <v>0</v>
      </c>
      <c r="K147" s="8">
        <v>1</v>
      </c>
      <c r="L147" s="4" t="s">
        <v>241</v>
      </c>
      <c r="M147" s="8" t="s">
        <v>975</v>
      </c>
      <c r="P147" s="3" t="s">
        <v>1291</v>
      </c>
      <c r="Y147" s="65">
        <v>45.818400000000025</v>
      </c>
      <c r="AG147" s="5">
        <v>2023</v>
      </c>
      <c r="AH147" s="3">
        <v>-3.1</v>
      </c>
      <c r="AI147" s="3">
        <v>2</v>
      </c>
      <c r="AK147" s="3">
        <v>1.0058</v>
      </c>
      <c r="AL147" s="3">
        <v>2E-3</v>
      </c>
    </row>
    <row r="148" spans="1:38" ht="30" x14ac:dyDescent="0.2">
      <c r="A148" s="13" t="s">
        <v>989</v>
      </c>
      <c r="B148" s="7" t="s">
        <v>997</v>
      </c>
      <c r="C148" s="9" t="s">
        <v>1288</v>
      </c>
      <c r="D148" s="9" t="s">
        <v>1288</v>
      </c>
      <c r="E148" s="9" t="s">
        <v>1288</v>
      </c>
      <c r="F148" s="9" t="s">
        <v>1288</v>
      </c>
      <c r="G148" s="5" t="s">
        <v>967</v>
      </c>
      <c r="H148" s="8" t="s">
        <v>968</v>
      </c>
      <c r="I148" s="8" t="s">
        <v>272</v>
      </c>
      <c r="J148" s="9">
        <v>0</v>
      </c>
      <c r="K148" s="8">
        <v>1</v>
      </c>
      <c r="L148" s="4" t="s">
        <v>241</v>
      </c>
      <c r="M148" s="8" t="s">
        <v>975</v>
      </c>
      <c r="P148" s="3" t="s">
        <v>1291</v>
      </c>
      <c r="Y148" s="65">
        <v>49.165540590405918</v>
      </c>
      <c r="AG148" s="5">
        <v>2023</v>
      </c>
      <c r="AH148" s="3">
        <v>-0.9</v>
      </c>
      <c r="AI148" s="3">
        <v>2.1</v>
      </c>
      <c r="AK148" s="3">
        <v>1.008</v>
      </c>
      <c r="AL148" s="3">
        <v>2.0999999999999999E-3</v>
      </c>
    </row>
    <row r="149" spans="1:38" ht="30" x14ac:dyDescent="0.2">
      <c r="A149" s="13" t="s">
        <v>989</v>
      </c>
      <c r="B149" s="7" t="s">
        <v>997</v>
      </c>
      <c r="C149" s="9" t="s">
        <v>1289</v>
      </c>
      <c r="D149" s="9" t="s">
        <v>1289</v>
      </c>
      <c r="E149" s="9" t="s">
        <v>1289</v>
      </c>
      <c r="F149" s="9" t="s">
        <v>1289</v>
      </c>
      <c r="G149" s="5" t="s">
        <v>967</v>
      </c>
      <c r="H149" s="8" t="s">
        <v>968</v>
      </c>
      <c r="I149" s="8" t="s">
        <v>272</v>
      </c>
      <c r="J149" s="9">
        <v>0</v>
      </c>
      <c r="K149" s="8">
        <v>1</v>
      </c>
      <c r="L149" s="4" t="s">
        <v>241</v>
      </c>
      <c r="M149" s="8" t="s">
        <v>975</v>
      </c>
      <c r="P149" s="3" t="s">
        <v>1291</v>
      </c>
      <c r="Y149" s="65">
        <v>49.872413284132847</v>
      </c>
      <c r="AG149" s="5">
        <v>2023</v>
      </c>
      <c r="AH149" s="3">
        <v>-2.5</v>
      </c>
      <c r="AI149" s="3">
        <v>2.1</v>
      </c>
      <c r="AK149" s="3">
        <v>1.0063</v>
      </c>
      <c r="AL149" s="3">
        <v>2.0999999999999999E-3</v>
      </c>
    </row>
    <row r="150" spans="1:38" customFormat="1" x14ac:dyDescent="0.2"/>
    <row r="151" spans="1:38" customFormat="1" x14ac:dyDescent="0.2"/>
    <row r="152" spans="1:38" customFormat="1" x14ac:dyDescent="0.2"/>
    <row r="153" spans="1:38" customFormat="1" x14ac:dyDescent="0.2"/>
    <row r="154" spans="1:38" customFormat="1" x14ac:dyDescent="0.2"/>
    <row r="155" spans="1:38" customFormat="1" x14ac:dyDescent="0.2"/>
    <row r="156" spans="1:38" customFormat="1" x14ac:dyDescent="0.2"/>
    <row r="157" spans="1:38" customFormat="1" x14ac:dyDescent="0.2"/>
    <row r="158" spans="1:38" customFormat="1" x14ac:dyDescent="0.2"/>
    <row r="159" spans="1:38" customFormat="1" x14ac:dyDescent="0.2"/>
    <row r="160" spans="1:38" customFormat="1" x14ac:dyDescent="0.2"/>
    <row r="161" spans="12:13" customFormat="1" x14ac:dyDescent="0.2"/>
    <row r="162" spans="12:13" customFormat="1" x14ac:dyDescent="0.2"/>
    <row r="163" spans="12:13" customFormat="1" x14ac:dyDescent="0.2"/>
    <row r="164" spans="12:13" customFormat="1" x14ac:dyDescent="0.2"/>
    <row r="165" spans="12:13" customFormat="1" x14ac:dyDescent="0.2"/>
    <row r="166" spans="12:13" customFormat="1" x14ac:dyDescent="0.2"/>
    <row r="167" spans="12:13" customFormat="1" x14ac:dyDescent="0.2"/>
    <row r="168" spans="12:13" customFormat="1" x14ac:dyDescent="0.2"/>
    <row r="169" spans="12:13" customFormat="1" x14ac:dyDescent="0.2"/>
    <row r="170" spans="12:13" x14ac:dyDescent="0.2">
      <c r="L170" s="4"/>
      <c r="M170" s="8"/>
    </row>
    <row r="171" spans="12:13" x14ac:dyDescent="0.2">
      <c r="L171" s="4"/>
      <c r="M171" s="8"/>
    </row>
    <row r="172" spans="12:13" x14ac:dyDescent="0.2">
      <c r="L172" s="4"/>
      <c r="M172" s="8"/>
    </row>
    <row r="173" spans="12:13" x14ac:dyDescent="0.2">
      <c r="L173" s="4"/>
      <c r="M173" s="8"/>
    </row>
    <row r="174" spans="12:13" x14ac:dyDescent="0.2">
      <c r="L174" s="4"/>
      <c r="M174" s="8"/>
    </row>
    <row r="175" spans="12:13" x14ac:dyDescent="0.2">
      <c r="L175" s="4"/>
      <c r="M175" s="8"/>
    </row>
    <row r="176" spans="12:13" x14ac:dyDescent="0.2">
      <c r="L176" s="4"/>
      <c r="M176" s="8"/>
    </row>
    <row r="177" spans="12:13" x14ac:dyDescent="0.2">
      <c r="L177" s="4"/>
      <c r="M177" s="8"/>
    </row>
    <row r="178" spans="12:13" x14ac:dyDescent="0.2">
      <c r="L178" s="4"/>
      <c r="M178" s="8"/>
    </row>
    <row r="179" spans="12:13" x14ac:dyDescent="0.2">
      <c r="L179" s="4"/>
      <c r="M179" s="8"/>
    </row>
    <row r="180" spans="12:13" x14ac:dyDescent="0.2">
      <c r="L180" s="4"/>
      <c r="M180" s="8"/>
    </row>
    <row r="181" spans="12:13" x14ac:dyDescent="0.2">
      <c r="L181" s="4"/>
      <c r="M181" s="8"/>
    </row>
    <row r="182" spans="12:13" x14ac:dyDescent="0.2">
      <c r="L182" s="4"/>
      <c r="M182" s="8"/>
    </row>
    <row r="183" spans="12:13" x14ac:dyDescent="0.2">
      <c r="L183" s="4"/>
      <c r="M183" s="8"/>
    </row>
    <row r="184" spans="12:13" x14ac:dyDescent="0.2">
      <c r="L184" s="4"/>
      <c r="M184" s="8"/>
    </row>
    <row r="185" spans="12:13" x14ac:dyDescent="0.2">
      <c r="L185" s="4"/>
      <c r="M185" s="8"/>
    </row>
    <row r="186" spans="12:13" x14ac:dyDescent="0.2">
      <c r="L186" s="4"/>
      <c r="M186" s="8"/>
    </row>
    <row r="187" spans="12:13" x14ac:dyDescent="0.2">
      <c r="L187" s="4"/>
      <c r="M187" s="8"/>
    </row>
    <row r="188" spans="12:13" x14ac:dyDescent="0.2">
      <c r="L188" s="4"/>
      <c r="M188" s="8"/>
    </row>
    <row r="189" spans="12:13" x14ac:dyDescent="0.2">
      <c r="L189" s="4"/>
      <c r="M189" s="8"/>
    </row>
    <row r="190" spans="12:13" x14ac:dyDescent="0.2">
      <c r="L190" s="4"/>
      <c r="M190" s="8"/>
    </row>
    <row r="191" spans="12:13" x14ac:dyDescent="0.2">
      <c r="L191" s="4"/>
      <c r="M191" s="8"/>
    </row>
    <row r="192" spans="12:13" x14ac:dyDescent="0.2">
      <c r="L192" s="4"/>
      <c r="M192" s="8"/>
    </row>
    <row r="193" spans="12:13" x14ac:dyDescent="0.2">
      <c r="L193" s="4"/>
      <c r="M193" s="8"/>
    </row>
    <row r="194" spans="12:13" x14ac:dyDescent="0.2">
      <c r="L194" s="4"/>
      <c r="M194" s="8"/>
    </row>
    <row r="195" spans="12:13" x14ac:dyDescent="0.2">
      <c r="L195" s="4"/>
      <c r="M195" s="8"/>
    </row>
    <row r="196" spans="12:13" x14ac:dyDescent="0.2">
      <c r="L196" s="4"/>
      <c r="M196" s="8"/>
    </row>
    <row r="197" spans="12:13" x14ac:dyDescent="0.2">
      <c r="L197" s="4"/>
      <c r="M197" s="8"/>
    </row>
    <row r="198" spans="12:13" x14ac:dyDescent="0.2">
      <c r="L198" s="4"/>
      <c r="M198" s="8"/>
    </row>
    <row r="199" spans="12:13" x14ac:dyDescent="0.2">
      <c r="L199" s="4"/>
      <c r="M199" s="8"/>
    </row>
    <row r="200" spans="12:13" x14ac:dyDescent="0.2">
      <c r="L200" s="4"/>
      <c r="M200" s="8"/>
    </row>
    <row r="201" spans="12:13" x14ac:dyDescent="0.2">
      <c r="L201" s="4"/>
      <c r="M201" s="8"/>
    </row>
    <row r="202" spans="12:13" x14ac:dyDescent="0.2">
      <c r="L202" s="4"/>
      <c r="M202" s="8"/>
    </row>
    <row r="203" spans="12:13" x14ac:dyDescent="0.2">
      <c r="L203" s="4"/>
      <c r="M203" s="8"/>
    </row>
    <row r="204" spans="12:13" x14ac:dyDescent="0.2">
      <c r="L204" s="4"/>
      <c r="M204" s="8"/>
    </row>
    <row r="205" spans="12:13" x14ac:dyDescent="0.2">
      <c r="L205" s="4"/>
      <c r="M205" s="8"/>
    </row>
    <row r="206" spans="12:13" x14ac:dyDescent="0.2">
      <c r="L206" s="4"/>
      <c r="M206" s="8"/>
    </row>
    <row r="207" spans="12:13" x14ac:dyDescent="0.2">
      <c r="L207" s="4"/>
      <c r="M207" s="8"/>
    </row>
    <row r="208" spans="12:13" x14ac:dyDescent="0.2">
      <c r="L208" s="4"/>
      <c r="M208" s="8"/>
    </row>
    <row r="209" spans="12:13" x14ac:dyDescent="0.2">
      <c r="L209" s="4"/>
      <c r="M209" s="8"/>
    </row>
    <row r="210" spans="12:13" x14ac:dyDescent="0.2">
      <c r="L210" s="4"/>
      <c r="M210" s="8"/>
    </row>
    <row r="211" spans="12:13" x14ac:dyDescent="0.2">
      <c r="L211" s="4"/>
      <c r="M211" s="8"/>
    </row>
    <row r="212" spans="12:13" x14ac:dyDescent="0.2">
      <c r="L212" s="4"/>
      <c r="M212" s="8"/>
    </row>
    <row r="213" spans="12:13" x14ac:dyDescent="0.2">
      <c r="L213" s="4"/>
      <c r="M213" s="8"/>
    </row>
    <row r="214" spans="12:13" x14ac:dyDescent="0.2">
      <c r="L214" s="4"/>
      <c r="M214" s="8"/>
    </row>
    <row r="215" spans="12:13" x14ac:dyDescent="0.2">
      <c r="L215" s="4"/>
      <c r="M215" s="8"/>
    </row>
    <row r="216" spans="12:13" x14ac:dyDescent="0.2">
      <c r="L216" s="4"/>
      <c r="M216" s="8"/>
    </row>
    <row r="217" spans="12:13" x14ac:dyDescent="0.2">
      <c r="L217" s="4"/>
      <c r="M217" s="8"/>
    </row>
    <row r="218" spans="12:13" x14ac:dyDescent="0.2">
      <c r="L218" s="4"/>
      <c r="M218" s="8"/>
    </row>
    <row r="219" spans="12:13" x14ac:dyDescent="0.2">
      <c r="L219" s="4"/>
      <c r="M219" s="8"/>
    </row>
    <row r="220" spans="12:13" x14ac:dyDescent="0.2">
      <c r="L220" s="4"/>
      <c r="M220" s="8"/>
    </row>
    <row r="221" spans="12:13" x14ac:dyDescent="0.2">
      <c r="L221" s="4"/>
      <c r="M221" s="8"/>
    </row>
    <row r="222" spans="12:13" x14ac:dyDescent="0.2">
      <c r="L222" s="4"/>
      <c r="M222" s="8"/>
    </row>
    <row r="223" spans="12:13" x14ac:dyDescent="0.2">
      <c r="L223" s="4"/>
      <c r="M223" s="8"/>
    </row>
    <row r="224" spans="12:13" x14ac:dyDescent="0.2">
      <c r="L224" s="4"/>
      <c r="M224" s="8"/>
    </row>
    <row r="225" spans="12:13" x14ac:dyDescent="0.2">
      <c r="L225" s="4"/>
      <c r="M225" s="8"/>
    </row>
    <row r="226" spans="12:13" x14ac:dyDescent="0.2">
      <c r="L226" s="4"/>
      <c r="M226" s="8"/>
    </row>
    <row r="227" spans="12:13" x14ac:dyDescent="0.2">
      <c r="L227" s="4"/>
      <c r="M227" s="8"/>
    </row>
    <row r="228" spans="12:13" x14ac:dyDescent="0.2">
      <c r="L228" s="4"/>
      <c r="M228" s="8"/>
    </row>
    <row r="229" spans="12:13" x14ac:dyDescent="0.2">
      <c r="L229" s="4"/>
      <c r="M229" s="8"/>
    </row>
    <row r="230" spans="12:13" x14ac:dyDescent="0.2">
      <c r="L230" s="4"/>
      <c r="M230" s="8"/>
    </row>
    <row r="231" spans="12:13" x14ac:dyDescent="0.2">
      <c r="L231" s="4"/>
      <c r="M231" s="8"/>
    </row>
    <row r="232" spans="12:13" x14ac:dyDescent="0.2">
      <c r="L232" s="4"/>
      <c r="M232" s="8"/>
    </row>
    <row r="233" spans="12:13" x14ac:dyDescent="0.2">
      <c r="L233" s="4"/>
      <c r="M233" s="8"/>
    </row>
    <row r="234" spans="12:13" x14ac:dyDescent="0.2">
      <c r="L234" s="4"/>
      <c r="M234" s="8"/>
    </row>
    <row r="235" spans="12:13" x14ac:dyDescent="0.2">
      <c r="L235" s="4"/>
      <c r="M235" s="8"/>
    </row>
    <row r="236" spans="12:13" x14ac:dyDescent="0.2">
      <c r="L236" s="4"/>
      <c r="M236" s="8"/>
    </row>
    <row r="237" spans="12:13" x14ac:dyDescent="0.2">
      <c r="L237" s="4"/>
      <c r="M237" s="8"/>
    </row>
    <row r="238" spans="12:13" x14ac:dyDescent="0.2">
      <c r="L238" s="4"/>
      <c r="M238" s="8"/>
    </row>
    <row r="239" spans="12:13" x14ac:dyDescent="0.2">
      <c r="L239" s="4"/>
      <c r="M239" s="8"/>
    </row>
    <row r="240" spans="12:13" x14ac:dyDescent="0.2">
      <c r="L240" s="4"/>
      <c r="M240" s="8"/>
    </row>
    <row r="241" spans="12:13" x14ac:dyDescent="0.2">
      <c r="L241" s="4"/>
      <c r="M241" s="8"/>
    </row>
    <row r="242" spans="12:13" x14ac:dyDescent="0.2">
      <c r="L242" s="4"/>
      <c r="M242" s="8"/>
    </row>
    <row r="243" spans="12:13" x14ac:dyDescent="0.2">
      <c r="L243" s="4"/>
      <c r="M243" s="8"/>
    </row>
    <row r="244" spans="12:13" x14ac:dyDescent="0.2">
      <c r="L244" s="4"/>
      <c r="M244" s="8"/>
    </row>
    <row r="245" spans="12:13" x14ac:dyDescent="0.2">
      <c r="L245" s="4"/>
      <c r="M245" s="8"/>
    </row>
    <row r="246" spans="12:13" x14ac:dyDescent="0.2">
      <c r="L246" s="4"/>
      <c r="M246" s="8"/>
    </row>
    <row r="247" spans="12:13" x14ac:dyDescent="0.2">
      <c r="L247" s="4"/>
      <c r="M247" s="8"/>
    </row>
    <row r="248" spans="12:13" x14ac:dyDescent="0.2">
      <c r="L248" s="4"/>
      <c r="M248" s="8"/>
    </row>
    <row r="249" spans="12:13" x14ac:dyDescent="0.2">
      <c r="L249" s="4"/>
      <c r="M249" s="8"/>
    </row>
    <row r="250" spans="12:13" x14ac:dyDescent="0.2">
      <c r="L250" s="4"/>
      <c r="M250" s="8"/>
    </row>
    <row r="251" spans="12:13" x14ac:dyDescent="0.2">
      <c r="L251" s="4"/>
      <c r="M251" s="8"/>
    </row>
    <row r="252" spans="12:13" x14ac:dyDescent="0.2">
      <c r="L252" s="4"/>
      <c r="M252" s="8"/>
    </row>
    <row r="253" spans="12:13" x14ac:dyDescent="0.2">
      <c r="L253" s="4"/>
      <c r="M253" s="8"/>
    </row>
    <row r="254" spans="12:13" x14ac:dyDescent="0.2">
      <c r="L254" s="4"/>
      <c r="M254" s="8"/>
    </row>
    <row r="255" spans="12:13" x14ac:dyDescent="0.2">
      <c r="L255" s="4"/>
      <c r="M255" s="8"/>
    </row>
    <row r="256" spans="12:13" x14ac:dyDescent="0.2">
      <c r="L256" s="4"/>
      <c r="M256" s="8"/>
    </row>
    <row r="257" spans="12:13" x14ac:dyDescent="0.2">
      <c r="L257" s="4"/>
      <c r="M257" s="8"/>
    </row>
    <row r="258" spans="12:13" x14ac:dyDescent="0.2">
      <c r="L258" s="4"/>
      <c r="M258" s="8"/>
    </row>
    <row r="259" spans="12:13" x14ac:dyDescent="0.2">
      <c r="L259" s="4"/>
      <c r="M259" s="8"/>
    </row>
    <row r="260" spans="12:13" x14ac:dyDescent="0.2">
      <c r="L260" s="4"/>
      <c r="M260" s="8"/>
    </row>
    <row r="261" spans="12:13" x14ac:dyDescent="0.2">
      <c r="L261" s="4"/>
      <c r="M261" s="8"/>
    </row>
    <row r="262" spans="12:13" x14ac:dyDescent="0.2">
      <c r="L262" s="4"/>
      <c r="M262" s="8"/>
    </row>
    <row r="263" spans="12:13" x14ac:dyDescent="0.2">
      <c r="L263" s="4"/>
      <c r="M263" s="8"/>
    </row>
    <row r="264" spans="12:13" x14ac:dyDescent="0.2">
      <c r="L264" s="4"/>
      <c r="M264" s="8"/>
    </row>
    <row r="265" spans="12:13" x14ac:dyDescent="0.2">
      <c r="L265" s="4"/>
      <c r="M265" s="8"/>
    </row>
    <row r="266" spans="12:13" x14ac:dyDescent="0.2">
      <c r="L266" s="4"/>
      <c r="M266" s="8"/>
    </row>
    <row r="267" spans="12:13" x14ac:dyDescent="0.2">
      <c r="L267" s="4"/>
      <c r="M267" s="8"/>
    </row>
    <row r="268" spans="12:13" x14ac:dyDescent="0.2">
      <c r="L268" s="4"/>
      <c r="M268" s="8"/>
    </row>
    <row r="269" spans="12:13" x14ac:dyDescent="0.2">
      <c r="L269" s="4"/>
      <c r="M269" s="8"/>
    </row>
    <row r="270" spans="12:13" x14ac:dyDescent="0.2">
      <c r="L270" s="4"/>
      <c r="M270" s="8"/>
    </row>
    <row r="271" spans="12:13" x14ac:dyDescent="0.2">
      <c r="L271" s="4"/>
      <c r="M271" s="8"/>
    </row>
    <row r="272" spans="12:13" x14ac:dyDescent="0.2">
      <c r="L272" s="4"/>
      <c r="M272" s="8"/>
    </row>
    <row r="273" spans="12:13" x14ac:dyDescent="0.2">
      <c r="L273" s="4"/>
      <c r="M273" s="8"/>
    </row>
    <row r="274" spans="12:13" x14ac:dyDescent="0.2">
      <c r="L274" s="4"/>
      <c r="M274" s="8"/>
    </row>
    <row r="275" spans="12:13" x14ac:dyDescent="0.2">
      <c r="L275" s="4"/>
      <c r="M275" s="8"/>
    </row>
    <row r="276" spans="12:13" x14ac:dyDescent="0.2">
      <c r="L276" s="4"/>
      <c r="M276" s="8"/>
    </row>
    <row r="277" spans="12:13" x14ac:dyDescent="0.2">
      <c r="L277" s="4"/>
      <c r="M277" s="8"/>
    </row>
    <row r="278" spans="12:13" x14ac:dyDescent="0.2">
      <c r="L278" s="4"/>
      <c r="M278" s="8"/>
    </row>
    <row r="279" spans="12:13" x14ac:dyDescent="0.2">
      <c r="L279" s="4"/>
      <c r="M279" s="8"/>
    </row>
    <row r="280" spans="12:13" x14ac:dyDescent="0.2">
      <c r="L280" s="4"/>
      <c r="M280" s="8"/>
    </row>
    <row r="281" spans="12:13" x14ac:dyDescent="0.2">
      <c r="L281" s="4"/>
      <c r="M281" s="8"/>
    </row>
    <row r="282" spans="12:13" x14ac:dyDescent="0.2">
      <c r="L282" s="4"/>
      <c r="M282" s="8"/>
    </row>
    <row r="283" spans="12:13" x14ac:dyDescent="0.2">
      <c r="L283" s="4"/>
      <c r="M283" s="8"/>
    </row>
    <row r="284" spans="12:13" x14ac:dyDescent="0.2">
      <c r="L284" s="4"/>
      <c r="M284" s="8"/>
    </row>
    <row r="285" spans="12:13" x14ac:dyDescent="0.2">
      <c r="L285" s="4"/>
      <c r="M285" s="8"/>
    </row>
    <row r="286" spans="12:13" x14ac:dyDescent="0.2">
      <c r="L286" s="4"/>
      <c r="M286" s="8"/>
    </row>
    <row r="287" spans="12:13" x14ac:dyDescent="0.2">
      <c r="L287" s="4"/>
      <c r="M287" s="8"/>
    </row>
    <row r="288" spans="12:13" x14ac:dyDescent="0.2">
      <c r="L288" s="4"/>
      <c r="M288" s="8"/>
    </row>
    <row r="289" spans="12:13" x14ac:dyDescent="0.2">
      <c r="L289" s="4"/>
      <c r="M289" s="8"/>
    </row>
    <row r="290" spans="12:13" x14ac:dyDescent="0.2">
      <c r="L290" s="4"/>
      <c r="M290" s="8"/>
    </row>
    <row r="291" spans="12:13" x14ac:dyDescent="0.2">
      <c r="L291" s="4"/>
      <c r="M291" s="8"/>
    </row>
    <row r="292" spans="12:13" x14ac:dyDescent="0.2">
      <c r="L292" s="4"/>
      <c r="M292" s="8"/>
    </row>
    <row r="293" spans="12:13" x14ac:dyDescent="0.2">
      <c r="L293" s="4"/>
      <c r="M293" s="8"/>
    </row>
    <row r="294" spans="12:13" x14ac:dyDescent="0.2">
      <c r="L294" s="4"/>
      <c r="M294" s="8"/>
    </row>
    <row r="295" spans="12:13" x14ac:dyDescent="0.2">
      <c r="L295" s="4"/>
      <c r="M295" s="8"/>
    </row>
    <row r="296" spans="12:13" x14ac:dyDescent="0.2">
      <c r="L296" s="4"/>
      <c r="M296" s="8"/>
    </row>
    <row r="297" spans="12:13" x14ac:dyDescent="0.2">
      <c r="L297" s="4"/>
      <c r="M297" s="8"/>
    </row>
    <row r="298" spans="12:13" x14ac:dyDescent="0.2">
      <c r="L298" s="4"/>
      <c r="M298" s="8"/>
    </row>
    <row r="299" spans="12:13" x14ac:dyDescent="0.2">
      <c r="L299" s="4"/>
      <c r="M299" s="8"/>
    </row>
    <row r="300" spans="12:13" x14ac:dyDescent="0.2">
      <c r="L300" s="4"/>
      <c r="M300" s="8"/>
    </row>
    <row r="301" spans="12:13" x14ac:dyDescent="0.2">
      <c r="L301" s="4"/>
      <c r="M301" s="8"/>
    </row>
    <row r="302" spans="12:13" x14ac:dyDescent="0.2">
      <c r="L302" s="4"/>
      <c r="M302" s="8"/>
    </row>
    <row r="303" spans="12:13" x14ac:dyDescent="0.2">
      <c r="L303" s="4"/>
      <c r="M303" s="8"/>
    </row>
    <row r="304" spans="12:13" x14ac:dyDescent="0.2">
      <c r="L304" s="4"/>
      <c r="M304" s="8"/>
    </row>
    <row r="305" spans="12:13" x14ac:dyDescent="0.2">
      <c r="L305" s="4"/>
      <c r="M305" s="8"/>
    </row>
    <row r="306" spans="12:13" x14ac:dyDescent="0.2">
      <c r="L306" s="4"/>
      <c r="M306" s="8"/>
    </row>
    <row r="307" spans="12:13" x14ac:dyDescent="0.2">
      <c r="L307" s="4"/>
      <c r="M307" s="8"/>
    </row>
    <row r="308" spans="12:13" x14ac:dyDescent="0.2">
      <c r="L308" s="4"/>
      <c r="M308" s="8"/>
    </row>
    <row r="309" spans="12:13" x14ac:dyDescent="0.2">
      <c r="L309" s="4"/>
      <c r="M309" s="8"/>
    </row>
    <row r="310" spans="12:13" x14ac:dyDescent="0.2">
      <c r="L310" s="4"/>
      <c r="M310" s="8"/>
    </row>
    <row r="311" spans="12:13" x14ac:dyDescent="0.2">
      <c r="L311" s="4"/>
      <c r="M311" s="8"/>
    </row>
    <row r="312" spans="12:13" x14ac:dyDescent="0.2">
      <c r="L312" s="4"/>
      <c r="M312" s="8"/>
    </row>
    <row r="313" spans="12:13" x14ac:dyDescent="0.2">
      <c r="L313" s="4"/>
      <c r="M313" s="8"/>
    </row>
    <row r="314" spans="12:13" x14ac:dyDescent="0.2">
      <c r="L314" s="4"/>
      <c r="M314" s="8"/>
    </row>
    <row r="315" spans="12:13" x14ac:dyDescent="0.2">
      <c r="L315" s="4"/>
      <c r="M315" s="8"/>
    </row>
    <row r="316" spans="12:13" x14ac:dyDescent="0.2">
      <c r="L316" s="4"/>
      <c r="M316" s="8"/>
    </row>
    <row r="317" spans="12:13" x14ac:dyDescent="0.2">
      <c r="L317" s="4"/>
      <c r="M317" s="8"/>
    </row>
    <row r="318" spans="12:13" x14ac:dyDescent="0.2">
      <c r="L318" s="4"/>
      <c r="M318" s="8"/>
    </row>
    <row r="319" spans="12:13" x14ac:dyDescent="0.2">
      <c r="L319" s="4"/>
      <c r="M319" s="8"/>
    </row>
    <row r="320" spans="12:13" x14ac:dyDescent="0.2">
      <c r="L320" s="4"/>
      <c r="M320" s="8"/>
    </row>
    <row r="321" spans="12:13" x14ac:dyDescent="0.2">
      <c r="L321" s="4"/>
      <c r="M321" s="8"/>
    </row>
    <row r="322" spans="12:13" x14ac:dyDescent="0.2">
      <c r="L322" s="4"/>
      <c r="M322" s="8"/>
    </row>
    <row r="323" spans="12:13" x14ac:dyDescent="0.2">
      <c r="L323" s="4"/>
      <c r="M323" s="8"/>
    </row>
    <row r="324" spans="12:13" x14ac:dyDescent="0.2">
      <c r="L324" s="4"/>
      <c r="M324" s="8"/>
    </row>
    <row r="325" spans="12:13" x14ac:dyDescent="0.2">
      <c r="L325" s="4"/>
      <c r="M325" s="8"/>
    </row>
    <row r="326" spans="12:13" x14ac:dyDescent="0.2">
      <c r="L326" s="4"/>
      <c r="M326" s="8"/>
    </row>
    <row r="327" spans="12:13" x14ac:dyDescent="0.2">
      <c r="L327" s="4"/>
      <c r="M327" s="8"/>
    </row>
    <row r="328" spans="12:13" x14ac:dyDescent="0.2">
      <c r="L328" s="4"/>
      <c r="M328" s="8"/>
    </row>
    <row r="329" spans="12:13" x14ac:dyDescent="0.2">
      <c r="L329" s="4"/>
      <c r="M329" s="8"/>
    </row>
    <row r="330" spans="12:13" x14ac:dyDescent="0.2">
      <c r="L330" s="4"/>
      <c r="M330" s="8"/>
    </row>
    <row r="331" spans="12:13" x14ac:dyDescent="0.2">
      <c r="L331" s="4"/>
      <c r="M331" s="8"/>
    </row>
    <row r="332" spans="12:13" x14ac:dyDescent="0.2">
      <c r="L332" s="4"/>
      <c r="M332" s="8"/>
    </row>
    <row r="333" spans="12:13" x14ac:dyDescent="0.2">
      <c r="L333" s="4"/>
      <c r="M333" s="8"/>
    </row>
    <row r="334" spans="12:13" x14ac:dyDescent="0.2">
      <c r="L334" s="4"/>
      <c r="M334" s="8"/>
    </row>
    <row r="335" spans="12:13" x14ac:dyDescent="0.2">
      <c r="L335" s="4"/>
      <c r="M335" s="8"/>
    </row>
    <row r="336" spans="12:13" x14ac:dyDescent="0.2">
      <c r="L336" s="4"/>
      <c r="M336" s="8"/>
    </row>
    <row r="337" spans="12:13" x14ac:dyDescent="0.2">
      <c r="L337" s="4"/>
      <c r="M337" s="8"/>
    </row>
    <row r="338" spans="12:13" x14ac:dyDescent="0.2">
      <c r="L338" s="4"/>
      <c r="M338" s="8"/>
    </row>
    <row r="339" spans="12:13" x14ac:dyDescent="0.2">
      <c r="L339" s="4"/>
      <c r="M339" s="8"/>
    </row>
    <row r="340" spans="12:13" x14ac:dyDescent="0.2">
      <c r="L340" s="4"/>
      <c r="M340" s="8"/>
    </row>
    <row r="341" spans="12:13" x14ac:dyDescent="0.2">
      <c r="L341" s="4"/>
      <c r="M341" s="8"/>
    </row>
    <row r="342" spans="12:13" x14ac:dyDescent="0.2">
      <c r="L342" s="4"/>
      <c r="M342" s="8"/>
    </row>
    <row r="343" spans="12:13" x14ac:dyDescent="0.2">
      <c r="L343" s="4"/>
      <c r="M343" s="8"/>
    </row>
    <row r="344" spans="12:13" x14ac:dyDescent="0.2">
      <c r="L344" s="4"/>
      <c r="M344" s="8"/>
    </row>
    <row r="345" spans="12:13" x14ac:dyDescent="0.2">
      <c r="L345" s="4"/>
      <c r="M345" s="8"/>
    </row>
    <row r="346" spans="12:13" x14ac:dyDescent="0.2">
      <c r="L346" s="4"/>
      <c r="M346" s="8"/>
    </row>
    <row r="347" spans="12:13" x14ac:dyDescent="0.2">
      <c r="L347" s="4"/>
      <c r="M347" s="8"/>
    </row>
    <row r="348" spans="12:13" x14ac:dyDescent="0.2">
      <c r="L348" s="4"/>
      <c r="M348" s="8"/>
    </row>
    <row r="349" spans="12:13" x14ac:dyDescent="0.2">
      <c r="L349" s="4"/>
      <c r="M349" s="8"/>
    </row>
    <row r="350" spans="12:13" x14ac:dyDescent="0.2">
      <c r="L350" s="4"/>
      <c r="M350" s="8"/>
    </row>
    <row r="351" spans="12:13" x14ac:dyDescent="0.2">
      <c r="L351" s="4"/>
      <c r="M351" s="8"/>
    </row>
    <row r="352" spans="12:13" x14ac:dyDescent="0.2">
      <c r="L352" s="4"/>
      <c r="M352" s="8"/>
    </row>
    <row r="353" spans="12:13" x14ac:dyDescent="0.2">
      <c r="L353" s="4"/>
      <c r="M353" s="8"/>
    </row>
    <row r="354" spans="12:13" x14ac:dyDescent="0.2">
      <c r="L354" s="4"/>
      <c r="M354" s="8"/>
    </row>
    <row r="355" spans="12:13" x14ac:dyDescent="0.2">
      <c r="L355" s="4"/>
      <c r="M355" s="8"/>
    </row>
    <row r="356" spans="12:13" x14ac:dyDescent="0.2">
      <c r="L356" s="4"/>
      <c r="M356" s="8"/>
    </row>
    <row r="357" spans="12:13" x14ac:dyDescent="0.2">
      <c r="L357" s="4"/>
      <c r="M357" s="8"/>
    </row>
    <row r="358" spans="12:13" x14ac:dyDescent="0.2">
      <c r="L358" s="4"/>
      <c r="M358" s="8"/>
    </row>
    <row r="359" spans="12:13" x14ac:dyDescent="0.2">
      <c r="L359" s="4"/>
      <c r="M359" s="8"/>
    </row>
    <row r="360" spans="12:13" x14ac:dyDescent="0.2">
      <c r="L360" s="4"/>
      <c r="M360" s="8"/>
    </row>
    <row r="361" spans="12:13" x14ac:dyDescent="0.2">
      <c r="L361" s="4"/>
      <c r="M361" s="8"/>
    </row>
    <row r="362" spans="12:13" x14ac:dyDescent="0.2">
      <c r="L362" s="4"/>
      <c r="M362" s="8"/>
    </row>
    <row r="363" spans="12:13" x14ac:dyDescent="0.2">
      <c r="L363" s="4"/>
      <c r="M363" s="8"/>
    </row>
    <row r="364" spans="12:13" x14ac:dyDescent="0.2">
      <c r="L364" s="4"/>
      <c r="M364" s="8"/>
    </row>
    <row r="365" spans="12:13" x14ac:dyDescent="0.2">
      <c r="L365" s="4"/>
      <c r="M365" s="8"/>
    </row>
    <row r="366" spans="12:13" x14ac:dyDescent="0.2">
      <c r="L366" s="4"/>
      <c r="M366" s="8"/>
    </row>
    <row r="367" spans="12:13" x14ac:dyDescent="0.2">
      <c r="L367" s="4"/>
      <c r="M367" s="8"/>
    </row>
    <row r="368" spans="12:13" x14ac:dyDescent="0.2">
      <c r="L368" s="4"/>
      <c r="M368" s="8"/>
    </row>
    <row r="369" spans="12:13" x14ac:dyDescent="0.2">
      <c r="L369" s="4"/>
      <c r="M369" s="8"/>
    </row>
    <row r="370" spans="12:13" x14ac:dyDescent="0.2">
      <c r="L370" s="4"/>
      <c r="M370" s="8"/>
    </row>
    <row r="371" spans="12:13" x14ac:dyDescent="0.2">
      <c r="L371" s="4"/>
      <c r="M371" s="8"/>
    </row>
    <row r="372" spans="12:13" x14ac:dyDescent="0.2">
      <c r="L372" s="4"/>
      <c r="M372" s="8"/>
    </row>
    <row r="373" spans="12:13" x14ac:dyDescent="0.2">
      <c r="L373" s="4"/>
      <c r="M373" s="8"/>
    </row>
    <row r="374" spans="12:13" x14ac:dyDescent="0.2">
      <c r="L374" s="4"/>
      <c r="M374" s="8"/>
    </row>
    <row r="375" spans="12:13" x14ac:dyDescent="0.2">
      <c r="L375" s="4"/>
      <c r="M375" s="8"/>
    </row>
    <row r="376" spans="12:13" x14ac:dyDescent="0.2">
      <c r="L376" s="4"/>
      <c r="M376" s="8"/>
    </row>
    <row r="377" spans="12:13" x14ac:dyDescent="0.2">
      <c r="L377" s="4"/>
      <c r="M377" s="8"/>
    </row>
    <row r="378" spans="12:13" x14ac:dyDescent="0.2">
      <c r="L378" s="4"/>
      <c r="M378" s="8"/>
    </row>
    <row r="379" spans="12:13" x14ac:dyDescent="0.2">
      <c r="L379" s="4"/>
      <c r="M379" s="8"/>
    </row>
    <row r="380" spans="12:13" x14ac:dyDescent="0.2">
      <c r="L380" s="4"/>
      <c r="M380" s="8"/>
    </row>
    <row r="381" spans="12:13" x14ac:dyDescent="0.2">
      <c r="L381" s="4"/>
      <c r="M381" s="8"/>
    </row>
    <row r="382" spans="12:13" x14ac:dyDescent="0.2">
      <c r="L382" s="4"/>
      <c r="M382" s="8"/>
    </row>
    <row r="383" spans="12:13" x14ac:dyDescent="0.2">
      <c r="L383" s="4"/>
      <c r="M383" s="8"/>
    </row>
    <row r="384" spans="12:13" x14ac:dyDescent="0.2">
      <c r="L384" s="4"/>
      <c r="M384" s="8"/>
    </row>
    <row r="385" spans="12:13" x14ac:dyDescent="0.2">
      <c r="L385" s="4"/>
      <c r="M385" s="8"/>
    </row>
    <row r="386" spans="12:13" x14ac:dyDescent="0.2">
      <c r="L386" s="4"/>
      <c r="M386" s="8"/>
    </row>
    <row r="387" spans="12:13" x14ac:dyDescent="0.2">
      <c r="L387" s="4"/>
      <c r="M387" s="8"/>
    </row>
    <row r="388" spans="12:13" x14ac:dyDescent="0.2">
      <c r="L388" s="4"/>
      <c r="M388" s="8"/>
    </row>
    <row r="389" spans="12:13" x14ac:dyDescent="0.2">
      <c r="L389" s="4"/>
      <c r="M389" s="8"/>
    </row>
    <row r="390" spans="12:13" x14ac:dyDescent="0.2">
      <c r="L390" s="4"/>
      <c r="M390" s="8"/>
    </row>
    <row r="391" spans="12:13" x14ac:dyDescent="0.2">
      <c r="L391" s="4"/>
      <c r="M391" s="8"/>
    </row>
    <row r="392" spans="12:13" x14ac:dyDescent="0.2">
      <c r="L392" s="4"/>
      <c r="M392" s="8"/>
    </row>
    <row r="393" spans="12:13" x14ac:dyDescent="0.2">
      <c r="L393" s="4"/>
      <c r="M393" s="8"/>
    </row>
    <row r="394" spans="12:13" x14ac:dyDescent="0.2">
      <c r="L394" s="4"/>
      <c r="M394" s="8"/>
    </row>
    <row r="395" spans="12:13" x14ac:dyDescent="0.2">
      <c r="L395" s="4"/>
      <c r="M395" s="8"/>
    </row>
    <row r="396" spans="12:13" x14ac:dyDescent="0.2">
      <c r="L396" s="4"/>
      <c r="M396" s="8"/>
    </row>
    <row r="397" spans="12:13" x14ac:dyDescent="0.2">
      <c r="L397" s="4"/>
      <c r="M397" s="8"/>
    </row>
    <row r="398" spans="12:13" x14ac:dyDescent="0.2">
      <c r="L398" s="4"/>
      <c r="M398" s="8"/>
    </row>
    <row r="399" spans="12:13" x14ac:dyDescent="0.2">
      <c r="L399" s="4"/>
      <c r="M399" s="8"/>
    </row>
    <row r="400" spans="12:13" x14ac:dyDescent="0.2">
      <c r="L400" s="4"/>
      <c r="M400" s="8"/>
    </row>
    <row r="401" spans="12:13" x14ac:dyDescent="0.2">
      <c r="L401" s="4"/>
      <c r="M401" s="8"/>
    </row>
    <row r="402" spans="12:13" x14ac:dyDescent="0.2">
      <c r="L402" s="4"/>
      <c r="M402" s="8"/>
    </row>
    <row r="403" spans="12:13" x14ac:dyDescent="0.2">
      <c r="L403" s="4"/>
      <c r="M403" s="8"/>
    </row>
    <row r="404" spans="12:13" x14ac:dyDescent="0.2">
      <c r="L404" s="4"/>
      <c r="M404" s="8"/>
    </row>
    <row r="405" spans="12:13" x14ac:dyDescent="0.2">
      <c r="L405" s="4"/>
      <c r="M405" s="8"/>
    </row>
    <row r="406" spans="12:13" x14ac:dyDescent="0.2">
      <c r="L406" s="4"/>
      <c r="M406" s="8"/>
    </row>
    <row r="407" spans="12:13" x14ac:dyDescent="0.2">
      <c r="L407" s="4"/>
      <c r="M407" s="8"/>
    </row>
    <row r="408" spans="12:13" x14ac:dyDescent="0.2">
      <c r="L408" s="4"/>
      <c r="M408" s="8"/>
    </row>
    <row r="409" spans="12:13" x14ac:dyDescent="0.2">
      <c r="L409" s="4"/>
      <c r="M409" s="8"/>
    </row>
    <row r="410" spans="12:13" x14ac:dyDescent="0.2">
      <c r="L410" s="4"/>
      <c r="M410" s="8"/>
    </row>
    <row r="411" spans="12:13" x14ac:dyDescent="0.2">
      <c r="L411" s="4"/>
      <c r="M411" s="8"/>
    </row>
    <row r="412" spans="12:13" x14ac:dyDescent="0.2">
      <c r="L412" s="4"/>
      <c r="M412" s="8"/>
    </row>
    <row r="413" spans="12:13" x14ac:dyDescent="0.2">
      <c r="L413" s="4"/>
      <c r="M413" s="8"/>
    </row>
    <row r="414" spans="12:13" x14ac:dyDescent="0.2">
      <c r="L414" s="4"/>
      <c r="M414" s="8"/>
    </row>
    <row r="415" spans="12:13" x14ac:dyDescent="0.2">
      <c r="L415" s="4"/>
      <c r="M415" s="8"/>
    </row>
    <row r="416" spans="12:13" x14ac:dyDescent="0.2">
      <c r="L416" s="4"/>
      <c r="M416" s="8"/>
    </row>
    <row r="417" spans="12:13" x14ac:dyDescent="0.2">
      <c r="L417" s="4"/>
      <c r="M417" s="8"/>
    </row>
    <row r="418" spans="12:13" x14ac:dyDescent="0.2">
      <c r="L418" s="4"/>
      <c r="M418" s="8"/>
    </row>
    <row r="419" spans="12:13" x14ac:dyDescent="0.2">
      <c r="L419" s="4"/>
      <c r="M419" s="8"/>
    </row>
    <row r="420" spans="12:13" x14ac:dyDescent="0.2">
      <c r="L420" s="4"/>
      <c r="M420" s="8"/>
    </row>
    <row r="421" spans="12:13" x14ac:dyDescent="0.2">
      <c r="L421" s="4"/>
      <c r="M421" s="8"/>
    </row>
    <row r="422" spans="12:13" x14ac:dyDescent="0.2">
      <c r="L422" s="4"/>
      <c r="M422" s="8"/>
    </row>
    <row r="423" spans="12:13" x14ac:dyDescent="0.2">
      <c r="L423" s="4"/>
      <c r="M423" s="8"/>
    </row>
    <row r="424" spans="12:13" x14ac:dyDescent="0.2">
      <c r="L424" s="4"/>
      <c r="M424" s="8"/>
    </row>
    <row r="425" spans="12:13" x14ac:dyDescent="0.2">
      <c r="L425" s="4"/>
      <c r="M425" s="8"/>
    </row>
    <row r="426" spans="12:13" x14ac:dyDescent="0.2">
      <c r="L426" s="4"/>
      <c r="M426" s="8"/>
    </row>
    <row r="427" spans="12:13" x14ac:dyDescent="0.2">
      <c r="L427" s="4"/>
      <c r="M427" s="8"/>
    </row>
    <row r="428" spans="12:13" x14ac:dyDescent="0.2">
      <c r="L428" s="4"/>
      <c r="M428" s="8"/>
    </row>
    <row r="429" spans="12:13" x14ac:dyDescent="0.2">
      <c r="L429" s="4"/>
      <c r="M429" s="8"/>
    </row>
    <row r="430" spans="12:13" x14ac:dyDescent="0.2">
      <c r="L430" s="4"/>
      <c r="M430" s="8"/>
    </row>
    <row r="431" spans="12:13" x14ac:dyDescent="0.2">
      <c r="L431" s="4"/>
      <c r="M431" s="8"/>
    </row>
    <row r="432" spans="12:13" x14ac:dyDescent="0.2">
      <c r="L432" s="4"/>
      <c r="M432" s="8"/>
    </row>
    <row r="433" spans="12:13" x14ac:dyDescent="0.2">
      <c r="L433" s="4"/>
      <c r="M433" s="8"/>
    </row>
    <row r="434" spans="12:13" x14ac:dyDescent="0.2">
      <c r="L434" s="4"/>
      <c r="M434" s="8"/>
    </row>
    <row r="435" spans="12:13" x14ac:dyDescent="0.2">
      <c r="L435" s="4"/>
      <c r="M435" s="8"/>
    </row>
    <row r="436" spans="12:13" x14ac:dyDescent="0.2">
      <c r="L436" s="4"/>
      <c r="M436" s="8"/>
    </row>
    <row r="437" spans="12:13" x14ac:dyDescent="0.2">
      <c r="L437" s="4"/>
      <c r="M437" s="8"/>
    </row>
    <row r="438" spans="12:13" x14ac:dyDescent="0.2">
      <c r="L438" s="4"/>
      <c r="M438" s="8"/>
    </row>
    <row r="439" spans="12:13" x14ac:dyDescent="0.2">
      <c r="L439" s="4"/>
      <c r="M439" s="8"/>
    </row>
    <row r="440" spans="12:13" x14ac:dyDescent="0.2">
      <c r="L440" s="4"/>
      <c r="M440" s="8"/>
    </row>
    <row r="441" spans="12:13" x14ac:dyDescent="0.2">
      <c r="L441" s="4"/>
      <c r="M441" s="8"/>
    </row>
    <row r="442" spans="12:13" x14ac:dyDescent="0.2">
      <c r="L442" s="4"/>
      <c r="M442" s="8"/>
    </row>
    <row r="443" spans="12:13" x14ac:dyDescent="0.2">
      <c r="L443" s="4"/>
      <c r="M443" s="8"/>
    </row>
    <row r="444" spans="12:13" x14ac:dyDescent="0.2">
      <c r="L444" s="4"/>
      <c r="M444" s="8"/>
    </row>
    <row r="445" spans="12:13" x14ac:dyDescent="0.2">
      <c r="L445" s="4"/>
      <c r="M445" s="8"/>
    </row>
    <row r="446" spans="12:13" x14ac:dyDescent="0.2">
      <c r="L446" s="4"/>
      <c r="M446" s="8"/>
    </row>
    <row r="447" spans="12:13" x14ac:dyDescent="0.2">
      <c r="L447" s="4"/>
      <c r="M447" s="8"/>
    </row>
    <row r="448" spans="12:13" x14ac:dyDescent="0.2">
      <c r="L448" s="4"/>
      <c r="M448" s="8"/>
    </row>
    <row r="449" spans="12:13" x14ac:dyDescent="0.2">
      <c r="L449" s="4"/>
      <c r="M449" s="8"/>
    </row>
    <row r="450" spans="12:13" x14ac:dyDescent="0.2">
      <c r="L450" s="4"/>
      <c r="M450" s="8"/>
    </row>
    <row r="451" spans="12:13" x14ac:dyDescent="0.2">
      <c r="L451" s="4"/>
      <c r="M451" s="8"/>
    </row>
    <row r="452" spans="12:13" x14ac:dyDescent="0.2">
      <c r="L452" s="4"/>
      <c r="M452" s="8"/>
    </row>
    <row r="453" spans="12:13" x14ac:dyDescent="0.2">
      <c r="L453" s="4"/>
      <c r="M453" s="8"/>
    </row>
    <row r="454" spans="12:13" x14ac:dyDescent="0.2">
      <c r="L454" s="4"/>
      <c r="M454" s="8"/>
    </row>
    <row r="455" spans="12:13" x14ac:dyDescent="0.2">
      <c r="L455" s="4"/>
      <c r="M455" s="8"/>
    </row>
    <row r="456" spans="12:13" x14ac:dyDescent="0.2">
      <c r="L456" s="4"/>
      <c r="M456" s="8"/>
    </row>
    <row r="457" spans="12:13" x14ac:dyDescent="0.2">
      <c r="L457" s="4"/>
      <c r="M457" s="8"/>
    </row>
    <row r="458" spans="12:13" x14ac:dyDescent="0.2">
      <c r="L458" s="4"/>
      <c r="M458" s="8"/>
    </row>
    <row r="459" spans="12:13" x14ac:dyDescent="0.2">
      <c r="L459" s="4"/>
      <c r="M459" s="8"/>
    </row>
    <row r="460" spans="12:13" x14ac:dyDescent="0.2">
      <c r="L460" s="4"/>
      <c r="M460" s="8"/>
    </row>
    <row r="461" spans="12:13" x14ac:dyDescent="0.2">
      <c r="L461" s="4"/>
      <c r="M461" s="8"/>
    </row>
    <row r="462" spans="12:13" x14ac:dyDescent="0.2">
      <c r="L462" s="4"/>
      <c r="M462" s="8"/>
    </row>
    <row r="463" spans="12:13" x14ac:dyDescent="0.2">
      <c r="L463" s="4"/>
      <c r="M463" s="8"/>
    </row>
    <row r="464" spans="12:13" x14ac:dyDescent="0.2">
      <c r="L464" s="4"/>
      <c r="M464" s="8"/>
    </row>
    <row r="465" spans="12:13" x14ac:dyDescent="0.2">
      <c r="L465" s="4"/>
      <c r="M465" s="8"/>
    </row>
    <row r="466" spans="12:13" x14ac:dyDescent="0.2">
      <c r="L466" s="4"/>
      <c r="M466" s="8"/>
    </row>
    <row r="467" spans="12:13" x14ac:dyDescent="0.2">
      <c r="L467" s="4"/>
      <c r="M467" s="8"/>
    </row>
    <row r="468" spans="12:13" x14ac:dyDescent="0.2">
      <c r="L468" s="4"/>
      <c r="M468" s="8"/>
    </row>
    <row r="469" spans="12:13" x14ac:dyDescent="0.2">
      <c r="L469" s="4"/>
      <c r="M469" s="8"/>
    </row>
    <row r="470" spans="12:13" x14ac:dyDescent="0.2">
      <c r="L470" s="4"/>
      <c r="M470" s="8"/>
    </row>
    <row r="471" spans="12:13" x14ac:dyDescent="0.2">
      <c r="L471" s="4"/>
      <c r="M471" s="8"/>
    </row>
    <row r="472" spans="12:13" x14ac:dyDescent="0.2">
      <c r="L472" s="4"/>
      <c r="M472" s="8"/>
    </row>
    <row r="473" spans="12:13" x14ac:dyDescent="0.2">
      <c r="L473" s="4"/>
      <c r="M473" s="8"/>
    </row>
    <row r="474" spans="12:13" x14ac:dyDescent="0.2">
      <c r="L474" s="4"/>
      <c r="M474" s="8"/>
    </row>
    <row r="475" spans="12:13" x14ac:dyDescent="0.2">
      <c r="L475" s="4"/>
      <c r="M475" s="8"/>
    </row>
    <row r="476" spans="12:13" x14ac:dyDescent="0.2">
      <c r="L476" s="4"/>
      <c r="M476" s="8"/>
    </row>
    <row r="477" spans="12:13" x14ac:dyDescent="0.2">
      <c r="L477" s="4"/>
      <c r="M477" s="8"/>
    </row>
    <row r="478" spans="12:13" x14ac:dyDescent="0.2">
      <c r="L478" s="4"/>
      <c r="M478" s="8"/>
    </row>
    <row r="479" spans="12:13" x14ac:dyDescent="0.2">
      <c r="L479" s="4"/>
      <c r="M479" s="8"/>
    </row>
    <row r="480" spans="12:13" x14ac:dyDescent="0.2">
      <c r="L480" s="4"/>
      <c r="M480" s="8"/>
    </row>
    <row r="481" spans="12:13" x14ac:dyDescent="0.2">
      <c r="L481" s="4"/>
      <c r="M481" s="8"/>
    </row>
    <row r="482" spans="12:13" x14ac:dyDescent="0.2">
      <c r="L482" s="4"/>
      <c r="M482" s="8"/>
    </row>
    <row r="483" spans="12:13" x14ac:dyDescent="0.2">
      <c r="L483" s="4"/>
      <c r="M483" s="8"/>
    </row>
    <row r="484" spans="12:13" x14ac:dyDescent="0.2">
      <c r="L484" s="4"/>
      <c r="M484" s="8"/>
    </row>
    <row r="485" spans="12:13" x14ac:dyDescent="0.2">
      <c r="L485" s="4"/>
      <c r="M485" s="8"/>
    </row>
    <row r="486" spans="12:13" x14ac:dyDescent="0.2">
      <c r="L486" s="4"/>
      <c r="M486" s="8"/>
    </row>
    <row r="487" spans="12:13" x14ac:dyDescent="0.2">
      <c r="L487" s="4"/>
      <c r="M487" s="8"/>
    </row>
    <row r="488" spans="12:13" x14ac:dyDescent="0.2">
      <c r="L488" s="4"/>
      <c r="M488" s="8"/>
    </row>
    <row r="489" spans="12:13" x14ac:dyDescent="0.2">
      <c r="L489" s="4"/>
      <c r="M489" s="8"/>
    </row>
    <row r="490" spans="12:13" x14ac:dyDescent="0.2">
      <c r="L490" s="4"/>
      <c r="M490" s="8"/>
    </row>
    <row r="491" spans="12:13" x14ac:dyDescent="0.2">
      <c r="L491" s="4"/>
      <c r="M491" s="8"/>
    </row>
    <row r="492" spans="12:13" x14ac:dyDescent="0.2">
      <c r="L492" s="4"/>
      <c r="M492" s="8"/>
    </row>
    <row r="493" spans="12:13" x14ac:dyDescent="0.2">
      <c r="L493" s="4"/>
      <c r="M493" s="8"/>
    </row>
    <row r="494" spans="12:13" x14ac:dyDescent="0.2">
      <c r="L494" s="4"/>
      <c r="M494" s="8"/>
    </row>
    <row r="495" spans="12:13" x14ac:dyDescent="0.2">
      <c r="L495" s="4"/>
      <c r="M495" s="8"/>
    </row>
    <row r="496" spans="12:13" x14ac:dyDescent="0.2">
      <c r="L496" s="4"/>
      <c r="M496" s="8"/>
    </row>
    <row r="497" spans="12:13" x14ac:dyDescent="0.2">
      <c r="L497" s="4"/>
      <c r="M497" s="8"/>
    </row>
    <row r="498" spans="12:13" x14ac:dyDescent="0.2">
      <c r="L498" s="4"/>
      <c r="M498" s="8"/>
    </row>
    <row r="499" spans="12:13" x14ac:dyDescent="0.2">
      <c r="L499" s="4"/>
      <c r="M499" s="8"/>
    </row>
    <row r="500" spans="12:13" x14ac:dyDescent="0.2">
      <c r="L500" s="4"/>
      <c r="M500" s="8"/>
    </row>
    <row r="501" spans="12:13" x14ac:dyDescent="0.2">
      <c r="L501" s="4"/>
      <c r="M501" s="8"/>
    </row>
    <row r="502" spans="12:13" x14ac:dyDescent="0.2">
      <c r="L502" s="4"/>
      <c r="M502" s="8"/>
    </row>
    <row r="503" spans="12:13" x14ac:dyDescent="0.2">
      <c r="L503" s="4"/>
      <c r="M503" s="8"/>
    </row>
    <row r="504" spans="12:13" x14ac:dyDescent="0.2">
      <c r="L504" s="4"/>
      <c r="M504" s="8"/>
    </row>
    <row r="505" spans="12:13" x14ac:dyDescent="0.2">
      <c r="L505" s="4"/>
      <c r="M505" s="8"/>
    </row>
    <row r="506" spans="12:13" x14ac:dyDescent="0.2">
      <c r="L506" s="4"/>
      <c r="M506" s="8"/>
    </row>
    <row r="507" spans="12:13" x14ac:dyDescent="0.2">
      <c r="L507" s="4"/>
      <c r="M507" s="8"/>
    </row>
    <row r="508" spans="12:13" x14ac:dyDescent="0.2">
      <c r="L508" s="4"/>
      <c r="M508" s="8"/>
    </row>
    <row r="509" spans="12:13" x14ac:dyDescent="0.2">
      <c r="L509" s="4"/>
      <c r="M509" s="8"/>
    </row>
    <row r="510" spans="12:13" x14ac:dyDescent="0.2">
      <c r="L510" s="4"/>
      <c r="M510" s="8"/>
    </row>
    <row r="511" spans="12:13" x14ac:dyDescent="0.2">
      <c r="L511" s="4"/>
      <c r="M511" s="8"/>
    </row>
    <row r="512" spans="12:13" x14ac:dyDescent="0.2">
      <c r="L512" s="4"/>
      <c r="M512" s="8"/>
    </row>
    <row r="513" spans="12:13" x14ac:dyDescent="0.2">
      <c r="L513" s="4"/>
      <c r="M513" s="8"/>
    </row>
    <row r="514" spans="12:13" x14ac:dyDescent="0.2">
      <c r="L514" s="4"/>
      <c r="M514" s="8"/>
    </row>
    <row r="515" spans="12:13" x14ac:dyDescent="0.2">
      <c r="L515" s="4"/>
      <c r="M515" s="8"/>
    </row>
    <row r="516" spans="12:13" x14ac:dyDescent="0.2">
      <c r="L516" s="4"/>
      <c r="M516" s="8"/>
    </row>
    <row r="517" spans="12:13" x14ac:dyDescent="0.2">
      <c r="L517" s="4"/>
      <c r="M517" s="8"/>
    </row>
    <row r="518" spans="12:13" x14ac:dyDescent="0.2">
      <c r="L518" s="4"/>
      <c r="M518" s="8"/>
    </row>
    <row r="519" spans="12:13" x14ac:dyDescent="0.2">
      <c r="L519" s="4"/>
      <c r="M519" s="8"/>
    </row>
    <row r="520" spans="12:13" x14ac:dyDescent="0.2">
      <c r="L520" s="4"/>
      <c r="M520" s="8"/>
    </row>
    <row r="521" spans="12:13" x14ac:dyDescent="0.2">
      <c r="L521" s="4"/>
      <c r="M521" s="8"/>
    </row>
    <row r="522" spans="12:13" x14ac:dyDescent="0.2">
      <c r="L522" s="4"/>
      <c r="M522" s="8"/>
    </row>
    <row r="523" spans="12:13" x14ac:dyDescent="0.2">
      <c r="L523" s="4"/>
      <c r="M523" s="8"/>
    </row>
    <row r="524" spans="12:13" x14ac:dyDescent="0.2">
      <c r="L524" s="4"/>
      <c r="M524" s="8"/>
    </row>
    <row r="525" spans="12:13" x14ac:dyDescent="0.2">
      <c r="L525" s="4"/>
      <c r="M525" s="8"/>
    </row>
    <row r="526" spans="12:13" x14ac:dyDescent="0.2">
      <c r="L526" s="4"/>
      <c r="M526" s="8"/>
    </row>
    <row r="527" spans="12:13" x14ac:dyDescent="0.2">
      <c r="L527" s="4"/>
      <c r="M527" s="8"/>
    </row>
    <row r="528" spans="12:13" x14ac:dyDescent="0.2">
      <c r="L528" s="4"/>
      <c r="M528" s="8"/>
    </row>
    <row r="529" spans="12:13" x14ac:dyDescent="0.2">
      <c r="L529" s="4"/>
      <c r="M529" s="8"/>
    </row>
    <row r="530" spans="12:13" x14ac:dyDescent="0.2">
      <c r="L530" s="4"/>
      <c r="M530" s="8"/>
    </row>
    <row r="531" spans="12:13" x14ac:dyDescent="0.2">
      <c r="L531" s="4"/>
      <c r="M531" s="8"/>
    </row>
    <row r="532" spans="12:13" x14ac:dyDescent="0.2">
      <c r="L532" s="4"/>
      <c r="M532" s="8"/>
    </row>
    <row r="533" spans="12:13" x14ac:dyDescent="0.2">
      <c r="L533" s="4"/>
      <c r="M533" s="8"/>
    </row>
    <row r="534" spans="12:13" x14ac:dyDescent="0.2">
      <c r="L534" s="4"/>
      <c r="M534" s="8"/>
    </row>
    <row r="535" spans="12:13" x14ac:dyDescent="0.2">
      <c r="L535" s="4"/>
      <c r="M535" s="8"/>
    </row>
    <row r="536" spans="12:13" x14ac:dyDescent="0.2">
      <c r="L536" s="4"/>
      <c r="M536" s="8"/>
    </row>
    <row r="537" spans="12:13" x14ac:dyDescent="0.2">
      <c r="L537" s="4"/>
      <c r="M537" s="8"/>
    </row>
    <row r="538" spans="12:13" x14ac:dyDescent="0.2">
      <c r="L538" s="4"/>
      <c r="M538" s="8"/>
    </row>
    <row r="539" spans="12:13" x14ac:dyDescent="0.2">
      <c r="L539" s="4"/>
      <c r="M539" s="8"/>
    </row>
    <row r="540" spans="12:13" x14ac:dyDescent="0.2">
      <c r="L540" s="4"/>
      <c r="M540" s="8"/>
    </row>
    <row r="541" spans="12:13" x14ac:dyDescent="0.2">
      <c r="L541" s="4"/>
      <c r="M541" s="8"/>
    </row>
    <row r="542" spans="12:13" x14ac:dyDescent="0.2">
      <c r="L542" s="4"/>
      <c r="M542" s="8"/>
    </row>
    <row r="543" spans="12:13" x14ac:dyDescent="0.2">
      <c r="L543" s="4"/>
      <c r="M543" s="8"/>
    </row>
    <row r="544" spans="12:13" x14ac:dyDescent="0.2">
      <c r="L544" s="4"/>
      <c r="M544" s="8"/>
    </row>
    <row r="545" spans="12:13" x14ac:dyDescent="0.2">
      <c r="L545" s="4"/>
      <c r="M545" s="8"/>
    </row>
    <row r="546" spans="12:13" x14ac:dyDescent="0.2">
      <c r="L546" s="4"/>
      <c r="M546" s="8"/>
    </row>
    <row r="547" spans="12:13" x14ac:dyDescent="0.2">
      <c r="L547" s="4"/>
      <c r="M547" s="8"/>
    </row>
    <row r="548" spans="12:13" x14ac:dyDescent="0.2">
      <c r="L548" s="4"/>
      <c r="M548" s="8"/>
    </row>
    <row r="549" spans="12:13" x14ac:dyDescent="0.2">
      <c r="L549" s="4"/>
      <c r="M549" s="8"/>
    </row>
    <row r="550" spans="12:13" x14ac:dyDescent="0.2">
      <c r="L550" s="4"/>
      <c r="M550" s="8"/>
    </row>
    <row r="551" spans="12:13" x14ac:dyDescent="0.2">
      <c r="L551" s="4"/>
      <c r="M551" s="8"/>
    </row>
    <row r="552" spans="12:13" x14ac:dyDescent="0.2">
      <c r="L552" s="4"/>
      <c r="M552" s="8"/>
    </row>
    <row r="553" spans="12:13" x14ac:dyDescent="0.2">
      <c r="L553" s="4"/>
      <c r="M553" s="8"/>
    </row>
    <row r="554" spans="12:13" x14ac:dyDescent="0.2">
      <c r="L554" s="4"/>
      <c r="M554" s="8"/>
    </row>
    <row r="555" spans="12:13" x14ac:dyDescent="0.2">
      <c r="L555" s="4"/>
      <c r="M555" s="8"/>
    </row>
    <row r="556" spans="12:13" x14ac:dyDescent="0.2">
      <c r="L556" s="4"/>
      <c r="M556" s="8"/>
    </row>
    <row r="557" spans="12:13" x14ac:dyDescent="0.2">
      <c r="L557" s="4"/>
      <c r="M557" s="8"/>
    </row>
    <row r="558" spans="12:13" x14ac:dyDescent="0.2">
      <c r="L558" s="4"/>
      <c r="M558" s="8"/>
    </row>
    <row r="559" spans="12:13" x14ac:dyDescent="0.2">
      <c r="L559" s="4"/>
      <c r="M559" s="8"/>
    </row>
    <row r="560" spans="12:13" x14ac:dyDescent="0.2">
      <c r="L560" s="4"/>
      <c r="M560" s="8"/>
    </row>
    <row r="561" spans="12:13" x14ac:dyDescent="0.2">
      <c r="L561" s="4"/>
      <c r="M561" s="8"/>
    </row>
    <row r="562" spans="12:13" x14ac:dyDescent="0.2">
      <c r="L562" s="4"/>
      <c r="M562" s="8"/>
    </row>
    <row r="563" spans="12:13" x14ac:dyDescent="0.2">
      <c r="L563" s="4"/>
      <c r="M563" s="8"/>
    </row>
    <row r="564" spans="12:13" x14ac:dyDescent="0.2">
      <c r="L564" s="4"/>
      <c r="M564" s="8"/>
    </row>
    <row r="565" spans="12:13" x14ac:dyDescent="0.2">
      <c r="L565" s="4"/>
      <c r="M565" s="8"/>
    </row>
    <row r="566" spans="12:13" x14ac:dyDescent="0.2">
      <c r="L566" s="4"/>
      <c r="M566" s="8"/>
    </row>
    <row r="567" spans="12:13" x14ac:dyDescent="0.2">
      <c r="L567" s="4"/>
      <c r="M567" s="8"/>
    </row>
    <row r="568" spans="12:13" x14ac:dyDescent="0.2">
      <c r="L568" s="4"/>
      <c r="M568" s="8"/>
    </row>
    <row r="569" spans="12:13" x14ac:dyDescent="0.2">
      <c r="L569" s="4"/>
      <c r="M569" s="8"/>
    </row>
    <row r="570" spans="12:13" x14ac:dyDescent="0.2">
      <c r="L570" s="4"/>
      <c r="M570" s="8"/>
    </row>
    <row r="571" spans="12:13" x14ac:dyDescent="0.2">
      <c r="L571" s="4"/>
      <c r="M571" s="8"/>
    </row>
    <row r="572" spans="12:13" x14ac:dyDescent="0.2">
      <c r="L572" s="4"/>
      <c r="M572" s="8"/>
    </row>
    <row r="573" spans="12:13" x14ac:dyDescent="0.2">
      <c r="L573" s="4"/>
      <c r="M573" s="8"/>
    </row>
    <row r="574" spans="12:13" x14ac:dyDescent="0.2">
      <c r="L574" s="4"/>
      <c r="M574" s="8"/>
    </row>
    <row r="575" spans="12:13" x14ac:dyDescent="0.2">
      <c r="L575" s="4"/>
      <c r="M575" s="8"/>
    </row>
    <row r="576" spans="12:13" x14ac:dyDescent="0.2">
      <c r="L576" s="4"/>
      <c r="M576" s="8"/>
    </row>
    <row r="577" spans="12:13" x14ac:dyDescent="0.2">
      <c r="L577" s="4"/>
      <c r="M577" s="8"/>
    </row>
    <row r="578" spans="12:13" x14ac:dyDescent="0.2">
      <c r="L578" s="4"/>
      <c r="M578" s="8"/>
    </row>
    <row r="579" spans="12:13" x14ac:dyDescent="0.2">
      <c r="L579" s="4"/>
      <c r="M579" s="8"/>
    </row>
    <row r="580" spans="12:13" x14ac:dyDescent="0.2">
      <c r="L580" s="4"/>
      <c r="M580" s="8"/>
    </row>
    <row r="581" spans="12:13" x14ac:dyDescent="0.2">
      <c r="L581" s="4"/>
      <c r="M581" s="8"/>
    </row>
    <row r="582" spans="12:13" x14ac:dyDescent="0.2">
      <c r="L582" s="4"/>
      <c r="M582" s="8"/>
    </row>
    <row r="583" spans="12:13" x14ac:dyDescent="0.2">
      <c r="L583" s="4"/>
      <c r="M583" s="8"/>
    </row>
    <row r="584" spans="12:13" x14ac:dyDescent="0.2">
      <c r="L584" s="4"/>
      <c r="M584" s="8"/>
    </row>
    <row r="585" spans="12:13" x14ac:dyDescent="0.2">
      <c r="L585" s="4"/>
      <c r="M585" s="8"/>
    </row>
    <row r="586" spans="12:13" x14ac:dyDescent="0.2">
      <c r="L586" s="4"/>
      <c r="M586" s="8"/>
    </row>
    <row r="587" spans="12:13" x14ac:dyDescent="0.2">
      <c r="L587" s="4"/>
      <c r="M587" s="8"/>
    </row>
    <row r="588" spans="12:13" x14ac:dyDescent="0.2">
      <c r="L588" s="4"/>
      <c r="M588" s="8"/>
    </row>
    <row r="589" spans="12:13" x14ac:dyDescent="0.2">
      <c r="L589" s="4"/>
      <c r="M589" s="8"/>
    </row>
    <row r="590" spans="12:13" x14ac:dyDescent="0.2">
      <c r="L590" s="4"/>
      <c r="M590" s="8"/>
    </row>
    <row r="591" spans="12:13" x14ac:dyDescent="0.2">
      <c r="L591" s="4"/>
      <c r="M591" s="8"/>
    </row>
    <row r="592" spans="12:13" x14ac:dyDescent="0.2">
      <c r="L592" s="4"/>
      <c r="M592" s="8"/>
    </row>
    <row r="593" spans="12:13" x14ac:dyDescent="0.2">
      <c r="L593" s="4"/>
      <c r="M593" s="8"/>
    </row>
    <row r="594" spans="12:13" x14ac:dyDescent="0.2">
      <c r="L594" s="4"/>
      <c r="M594" s="8"/>
    </row>
    <row r="595" spans="12:13" x14ac:dyDescent="0.2">
      <c r="L595" s="4"/>
      <c r="M595" s="8"/>
    </row>
    <row r="596" spans="12:13" x14ac:dyDescent="0.2">
      <c r="L596" s="4"/>
      <c r="M596" s="8"/>
    </row>
    <row r="597" spans="12:13" x14ac:dyDescent="0.2">
      <c r="L597" s="4"/>
      <c r="M597" s="8"/>
    </row>
    <row r="598" spans="12:13" x14ac:dyDescent="0.2">
      <c r="L598" s="4"/>
      <c r="M598" s="8"/>
    </row>
    <row r="599" spans="12:13" x14ac:dyDescent="0.2">
      <c r="L599" s="4"/>
      <c r="M599" s="8"/>
    </row>
    <row r="600" spans="12:13" x14ac:dyDescent="0.2">
      <c r="L600" s="4"/>
      <c r="M600" s="8"/>
    </row>
    <row r="601" spans="12:13" x14ac:dyDescent="0.2">
      <c r="L601" s="4"/>
      <c r="M601" s="8"/>
    </row>
    <row r="602" spans="12:13" x14ac:dyDescent="0.2">
      <c r="L602" s="4"/>
      <c r="M602" s="8"/>
    </row>
    <row r="603" spans="12:13" x14ac:dyDescent="0.2">
      <c r="L603" s="4"/>
      <c r="M603" s="8"/>
    </row>
    <row r="604" spans="12:13" x14ac:dyDescent="0.2">
      <c r="L604" s="4"/>
      <c r="M604" s="8"/>
    </row>
    <row r="605" spans="12:13" x14ac:dyDescent="0.2">
      <c r="L605" s="4"/>
      <c r="M605" s="8"/>
    </row>
    <row r="606" spans="12:13" x14ac:dyDescent="0.2">
      <c r="L606" s="4"/>
      <c r="M606" s="8"/>
    </row>
    <row r="607" spans="12:13" x14ac:dyDescent="0.2">
      <c r="L607" s="4"/>
      <c r="M607" s="8"/>
    </row>
    <row r="608" spans="12:13" x14ac:dyDescent="0.2">
      <c r="L608" s="4"/>
      <c r="M608" s="8"/>
    </row>
    <row r="609" spans="12:13" x14ac:dyDescent="0.2">
      <c r="L609" s="4"/>
      <c r="M609" s="8"/>
    </row>
    <row r="610" spans="12:13" x14ac:dyDescent="0.2">
      <c r="L610" s="4"/>
      <c r="M610" s="8"/>
    </row>
    <row r="611" spans="12:13" x14ac:dyDescent="0.2">
      <c r="L611" s="4"/>
      <c r="M611" s="8"/>
    </row>
    <row r="612" spans="12:13" x14ac:dyDescent="0.2">
      <c r="L612" s="4"/>
      <c r="M612" s="8"/>
    </row>
    <row r="613" spans="12:13" x14ac:dyDescent="0.2">
      <c r="L613" s="4"/>
      <c r="M613" s="8"/>
    </row>
    <row r="614" spans="12:13" x14ac:dyDescent="0.2">
      <c r="L614" s="4"/>
      <c r="M614" s="8"/>
    </row>
    <row r="615" spans="12:13" x14ac:dyDescent="0.2">
      <c r="L615" s="4"/>
      <c r="M615" s="8"/>
    </row>
    <row r="616" spans="12:13" x14ac:dyDescent="0.2">
      <c r="L616" s="4"/>
      <c r="M616" s="8"/>
    </row>
    <row r="617" spans="12:13" x14ac:dyDescent="0.2">
      <c r="L617" s="4"/>
      <c r="M617" s="8"/>
    </row>
    <row r="618" spans="12:13" x14ac:dyDescent="0.2">
      <c r="L618" s="4"/>
      <c r="M618" s="8"/>
    </row>
    <row r="619" spans="12:13" x14ac:dyDescent="0.2">
      <c r="L619" s="4"/>
      <c r="M619" s="8"/>
    </row>
    <row r="620" spans="12:13" x14ac:dyDescent="0.2">
      <c r="L620" s="4"/>
      <c r="M620" s="8"/>
    </row>
    <row r="621" spans="12:13" x14ac:dyDescent="0.2">
      <c r="L621" s="4"/>
      <c r="M621" s="8"/>
    </row>
    <row r="622" spans="12:13" x14ac:dyDescent="0.2">
      <c r="L622" s="4"/>
      <c r="M622" s="8"/>
    </row>
    <row r="623" spans="12:13" x14ac:dyDescent="0.2">
      <c r="L623" s="4"/>
      <c r="M623" s="8"/>
    </row>
    <row r="624" spans="12:13" x14ac:dyDescent="0.2">
      <c r="L624" s="4"/>
      <c r="M624" s="8"/>
    </row>
    <row r="625" spans="12:13" x14ac:dyDescent="0.2">
      <c r="L625" s="4"/>
      <c r="M625" s="8"/>
    </row>
    <row r="626" spans="12:13" x14ac:dyDescent="0.2">
      <c r="L626" s="4"/>
      <c r="M626" s="8"/>
    </row>
    <row r="627" spans="12:13" x14ac:dyDescent="0.2">
      <c r="L627" s="4"/>
      <c r="M627" s="8"/>
    </row>
    <row r="628" spans="12:13" x14ac:dyDescent="0.2">
      <c r="L628" s="4"/>
      <c r="M628" s="8"/>
    </row>
    <row r="629" spans="12:13" x14ac:dyDescent="0.2">
      <c r="L629" s="4"/>
      <c r="M629" s="8"/>
    </row>
    <row r="630" spans="12:13" x14ac:dyDescent="0.2">
      <c r="L630" s="4"/>
      <c r="M630" s="8"/>
    </row>
    <row r="631" spans="12:13" x14ac:dyDescent="0.2">
      <c r="L631" s="4"/>
      <c r="M631" s="8"/>
    </row>
    <row r="632" spans="12:13" x14ac:dyDescent="0.2">
      <c r="L632" s="4"/>
      <c r="M632" s="8"/>
    </row>
    <row r="633" spans="12:13" x14ac:dyDescent="0.2">
      <c r="L633" s="4"/>
      <c r="M633" s="8"/>
    </row>
    <row r="634" spans="12:13" x14ac:dyDescent="0.2">
      <c r="L634" s="4"/>
      <c r="M634" s="8"/>
    </row>
    <row r="635" spans="12:13" x14ac:dyDescent="0.2">
      <c r="L635" s="4"/>
      <c r="M635" s="8"/>
    </row>
    <row r="636" spans="12:13" x14ac:dyDescent="0.2">
      <c r="L636" s="4"/>
      <c r="M636" s="8"/>
    </row>
    <row r="637" spans="12:13" x14ac:dyDescent="0.2">
      <c r="L637" s="4"/>
      <c r="M637" s="8"/>
    </row>
    <row r="638" spans="12:13" x14ac:dyDescent="0.2">
      <c r="L638" s="4"/>
      <c r="M638" s="8"/>
    </row>
    <row r="639" spans="12:13" x14ac:dyDescent="0.2">
      <c r="L639" s="4"/>
      <c r="M639" s="8"/>
    </row>
    <row r="640" spans="12:13" x14ac:dyDescent="0.2">
      <c r="L640" s="4"/>
      <c r="M640" s="8"/>
    </row>
    <row r="641" spans="12:13" x14ac:dyDescent="0.2">
      <c r="L641" s="4"/>
      <c r="M641" s="8"/>
    </row>
    <row r="642" spans="12:13" x14ac:dyDescent="0.2">
      <c r="L642" s="4"/>
      <c r="M642" s="8"/>
    </row>
    <row r="643" spans="12:13" x14ac:dyDescent="0.2">
      <c r="L643" s="4"/>
      <c r="M643" s="8"/>
    </row>
    <row r="644" spans="12:13" x14ac:dyDescent="0.2">
      <c r="L644" s="4"/>
      <c r="M644" s="8"/>
    </row>
    <row r="645" spans="12:13" x14ac:dyDescent="0.2">
      <c r="L645" s="4"/>
      <c r="M645" s="8"/>
    </row>
    <row r="646" spans="12:13" x14ac:dyDescent="0.2">
      <c r="L646" s="4"/>
      <c r="M646" s="8"/>
    </row>
    <row r="647" spans="12:13" x14ac:dyDescent="0.2">
      <c r="L647" s="4"/>
      <c r="M647" s="8"/>
    </row>
    <row r="648" spans="12:13" x14ac:dyDescent="0.2">
      <c r="L648" s="4"/>
      <c r="M648" s="8"/>
    </row>
    <row r="649" spans="12:13" x14ac:dyDescent="0.2">
      <c r="L649" s="4"/>
      <c r="M649" s="8"/>
    </row>
    <row r="650" spans="12:13" x14ac:dyDescent="0.2">
      <c r="L650" s="4"/>
      <c r="M650" s="8"/>
    </row>
    <row r="651" spans="12:13" x14ac:dyDescent="0.2">
      <c r="L651" s="4"/>
      <c r="M651" s="8"/>
    </row>
    <row r="652" spans="12:13" x14ac:dyDescent="0.2">
      <c r="L652" s="4"/>
      <c r="M652" s="8"/>
    </row>
    <row r="653" spans="12:13" x14ac:dyDescent="0.2">
      <c r="L653" s="4"/>
      <c r="M653" s="8"/>
    </row>
    <row r="654" spans="12:13" x14ac:dyDescent="0.2">
      <c r="L654" s="4"/>
      <c r="M654" s="8"/>
    </row>
    <row r="655" spans="12:13" x14ac:dyDescent="0.2">
      <c r="L655" s="4"/>
      <c r="M655" s="8"/>
    </row>
    <row r="656" spans="12:13" x14ac:dyDescent="0.2">
      <c r="L656" s="4"/>
      <c r="M656" s="8"/>
    </row>
    <row r="657" spans="12:13" x14ac:dyDescent="0.2">
      <c r="L657" s="4"/>
      <c r="M657" s="8"/>
    </row>
    <row r="658" spans="12:13" x14ac:dyDescent="0.2">
      <c r="L658" s="4"/>
      <c r="M658" s="8"/>
    </row>
    <row r="659" spans="12:13" x14ac:dyDescent="0.2">
      <c r="L659" s="4"/>
      <c r="M659" s="8"/>
    </row>
    <row r="660" spans="12:13" x14ac:dyDescent="0.2">
      <c r="L660" s="4"/>
      <c r="M660" s="8"/>
    </row>
    <row r="661" spans="12:13" x14ac:dyDescent="0.2">
      <c r="L661" s="4"/>
      <c r="M661" s="8"/>
    </row>
    <row r="662" spans="12:13" x14ac:dyDescent="0.2">
      <c r="L662" s="4"/>
      <c r="M662" s="8"/>
    </row>
    <row r="663" spans="12:13" x14ac:dyDescent="0.2">
      <c r="L663" s="4"/>
      <c r="M663" s="8"/>
    </row>
    <row r="664" spans="12:13" x14ac:dyDescent="0.2">
      <c r="L664" s="4"/>
      <c r="M664" s="8"/>
    </row>
    <row r="665" spans="12:13" x14ac:dyDescent="0.2">
      <c r="L665" s="4"/>
      <c r="M665" s="8"/>
    </row>
    <row r="666" spans="12:13" x14ac:dyDescent="0.2">
      <c r="L666" s="4"/>
      <c r="M666" s="8"/>
    </row>
    <row r="667" spans="12:13" x14ac:dyDescent="0.2">
      <c r="L667" s="4"/>
      <c r="M667" s="8"/>
    </row>
    <row r="668" spans="12:13" x14ac:dyDescent="0.2">
      <c r="L668" s="4"/>
      <c r="M668" s="8"/>
    </row>
    <row r="669" spans="12:13" x14ac:dyDescent="0.2">
      <c r="L669" s="4"/>
      <c r="M669" s="8"/>
    </row>
    <row r="670" spans="12:13" x14ac:dyDescent="0.2">
      <c r="L670" s="4"/>
      <c r="M670" s="8"/>
    </row>
    <row r="671" spans="12:13" x14ac:dyDescent="0.2">
      <c r="L671" s="4"/>
      <c r="M671" s="8"/>
    </row>
    <row r="672" spans="12:13" x14ac:dyDescent="0.2">
      <c r="L672" s="4"/>
      <c r="M672" s="8"/>
    </row>
    <row r="673" spans="12:13" x14ac:dyDescent="0.2">
      <c r="L673" s="4"/>
      <c r="M673" s="8"/>
    </row>
    <row r="674" spans="12:13" x14ac:dyDescent="0.2">
      <c r="L674" s="4"/>
      <c r="M674" s="8"/>
    </row>
    <row r="675" spans="12:13" x14ac:dyDescent="0.2">
      <c r="L675" s="4"/>
      <c r="M675" s="8"/>
    </row>
    <row r="676" spans="12:13" x14ac:dyDescent="0.2">
      <c r="L676" s="4"/>
      <c r="M676" s="8"/>
    </row>
    <row r="677" spans="12:13" x14ac:dyDescent="0.2">
      <c r="L677" s="4"/>
      <c r="M677" s="8"/>
    </row>
    <row r="678" spans="12:13" x14ac:dyDescent="0.2">
      <c r="L678" s="4"/>
      <c r="M678" s="8"/>
    </row>
    <row r="679" spans="12:13" x14ac:dyDescent="0.2">
      <c r="L679" s="4"/>
      <c r="M679" s="8"/>
    </row>
    <row r="680" spans="12:13" x14ac:dyDescent="0.2">
      <c r="L680" s="4"/>
      <c r="M680" s="8"/>
    </row>
    <row r="681" spans="12:13" x14ac:dyDescent="0.2">
      <c r="L681" s="4"/>
      <c r="M681" s="8"/>
    </row>
    <row r="682" spans="12:13" x14ac:dyDescent="0.2">
      <c r="L682" s="4"/>
      <c r="M682" s="8"/>
    </row>
    <row r="683" spans="12:13" x14ac:dyDescent="0.2">
      <c r="L683" s="4"/>
      <c r="M683" s="8"/>
    </row>
    <row r="684" spans="12:13" x14ac:dyDescent="0.2">
      <c r="L684" s="4"/>
      <c r="M684" s="8"/>
    </row>
    <row r="685" spans="12:13" x14ac:dyDescent="0.2">
      <c r="L685" s="4"/>
      <c r="M685" s="8"/>
    </row>
    <row r="686" spans="12:13" x14ac:dyDescent="0.2">
      <c r="L686" s="4"/>
      <c r="M686" s="8"/>
    </row>
    <row r="687" spans="12:13" x14ac:dyDescent="0.2">
      <c r="L687" s="4"/>
      <c r="M687" s="8"/>
    </row>
    <row r="688" spans="12:13" x14ac:dyDescent="0.2">
      <c r="L688" s="4"/>
      <c r="M688" s="8"/>
    </row>
    <row r="689" spans="12:13" x14ac:dyDescent="0.2">
      <c r="L689" s="4"/>
      <c r="M689" s="8"/>
    </row>
    <row r="690" spans="12:13" x14ac:dyDescent="0.2">
      <c r="L690" s="4"/>
      <c r="M690" s="8"/>
    </row>
    <row r="691" spans="12:13" x14ac:dyDescent="0.2">
      <c r="L691" s="4"/>
      <c r="M691" s="8"/>
    </row>
    <row r="692" spans="12:13" x14ac:dyDescent="0.2">
      <c r="L692" s="4"/>
      <c r="M692" s="8"/>
    </row>
    <row r="693" spans="12:13" x14ac:dyDescent="0.2">
      <c r="L693" s="4"/>
      <c r="M693" s="8"/>
    </row>
    <row r="694" spans="12:13" x14ac:dyDescent="0.2">
      <c r="L694" s="4"/>
      <c r="M694" s="8"/>
    </row>
    <row r="695" spans="12:13" x14ac:dyDescent="0.2">
      <c r="L695" s="4"/>
      <c r="M695" s="8"/>
    </row>
    <row r="696" spans="12:13" x14ac:dyDescent="0.2">
      <c r="L696" s="4"/>
      <c r="M696" s="8"/>
    </row>
    <row r="697" spans="12:13" x14ac:dyDescent="0.2">
      <c r="L697" s="4"/>
      <c r="M697" s="8"/>
    </row>
    <row r="698" spans="12:13" x14ac:dyDescent="0.2">
      <c r="L698" s="4"/>
      <c r="M698" s="8"/>
    </row>
    <row r="699" spans="12:13" x14ac:dyDescent="0.2">
      <c r="L699" s="4"/>
      <c r="M699" s="8"/>
    </row>
    <row r="700" spans="12:13" x14ac:dyDescent="0.2">
      <c r="L700" s="4"/>
      <c r="M700" s="8"/>
    </row>
    <row r="701" spans="12:13" x14ac:dyDescent="0.2">
      <c r="L701" s="4"/>
      <c r="M701" s="8"/>
    </row>
    <row r="702" spans="12:13" x14ac:dyDescent="0.2">
      <c r="L702" s="4"/>
      <c r="M702" s="8"/>
    </row>
    <row r="703" spans="12:13" x14ac:dyDescent="0.2">
      <c r="L703" s="4"/>
      <c r="M703" s="8"/>
    </row>
    <row r="704" spans="12:13" x14ac:dyDescent="0.2">
      <c r="L704" s="4"/>
      <c r="M704" s="8"/>
    </row>
    <row r="705" spans="12:13" x14ac:dyDescent="0.2">
      <c r="L705" s="4"/>
      <c r="M705" s="8"/>
    </row>
    <row r="706" spans="12:13" x14ac:dyDescent="0.2">
      <c r="L706" s="4"/>
      <c r="M706" s="8"/>
    </row>
    <row r="707" spans="12:13" x14ac:dyDescent="0.2">
      <c r="L707" s="4"/>
      <c r="M707" s="8"/>
    </row>
    <row r="708" spans="12:13" x14ac:dyDescent="0.2">
      <c r="L708" s="4"/>
      <c r="M708" s="8"/>
    </row>
    <row r="709" spans="12:13" x14ac:dyDescent="0.2">
      <c r="L709" s="4"/>
      <c r="M709" s="8"/>
    </row>
    <row r="710" spans="12:13" x14ac:dyDescent="0.2">
      <c r="L710" s="4"/>
      <c r="M710" s="8"/>
    </row>
    <row r="711" spans="12:13" x14ac:dyDescent="0.2">
      <c r="L711" s="4"/>
      <c r="M711" s="8"/>
    </row>
    <row r="712" spans="12:13" x14ac:dyDescent="0.2">
      <c r="L712" s="4"/>
      <c r="M712" s="8"/>
    </row>
    <row r="713" spans="12:13" x14ac:dyDescent="0.2">
      <c r="L713" s="4"/>
      <c r="M713" s="8"/>
    </row>
    <row r="714" spans="12:13" x14ac:dyDescent="0.2">
      <c r="L714" s="4"/>
      <c r="M714" s="8"/>
    </row>
    <row r="715" spans="12:13" x14ac:dyDescent="0.2">
      <c r="L715" s="4"/>
      <c r="M715" s="8"/>
    </row>
    <row r="716" spans="12:13" x14ac:dyDescent="0.2">
      <c r="L716" s="4"/>
      <c r="M716" s="8"/>
    </row>
    <row r="717" spans="12:13" x14ac:dyDescent="0.2">
      <c r="L717" s="4"/>
      <c r="M717" s="8"/>
    </row>
    <row r="718" spans="12:13" x14ac:dyDescent="0.2">
      <c r="L718" s="4"/>
      <c r="M718" s="8"/>
    </row>
    <row r="719" spans="12:13" x14ac:dyDescent="0.2">
      <c r="L719" s="4"/>
      <c r="M719" s="8"/>
    </row>
    <row r="720" spans="12:13" x14ac:dyDescent="0.2">
      <c r="L720" s="4"/>
      <c r="M720" s="8"/>
    </row>
    <row r="721" spans="12:13" x14ac:dyDescent="0.2">
      <c r="L721" s="4"/>
      <c r="M721" s="8"/>
    </row>
    <row r="722" spans="12:13" x14ac:dyDescent="0.2">
      <c r="L722" s="4"/>
      <c r="M722" s="8"/>
    </row>
    <row r="723" spans="12:13" x14ac:dyDescent="0.2">
      <c r="L723" s="4"/>
      <c r="M723" s="8"/>
    </row>
    <row r="724" spans="12:13" x14ac:dyDescent="0.2">
      <c r="L724" s="4"/>
      <c r="M724" s="8"/>
    </row>
    <row r="725" spans="12:13" x14ac:dyDescent="0.2">
      <c r="L725" s="4"/>
      <c r="M725" s="8"/>
    </row>
    <row r="726" spans="12:13" x14ac:dyDescent="0.2">
      <c r="L726" s="4"/>
      <c r="M726" s="8"/>
    </row>
    <row r="727" spans="12:13" x14ac:dyDescent="0.2">
      <c r="L727" s="4"/>
      <c r="M727" s="8"/>
    </row>
    <row r="728" spans="12:13" x14ac:dyDescent="0.2">
      <c r="L728" s="4"/>
      <c r="M728" s="8"/>
    </row>
    <row r="729" spans="12:13" x14ac:dyDescent="0.2">
      <c r="L729" s="4"/>
      <c r="M729" s="8"/>
    </row>
    <row r="730" spans="12:13" x14ac:dyDescent="0.2">
      <c r="L730" s="4"/>
      <c r="M730" s="8"/>
    </row>
    <row r="731" spans="12:13" x14ac:dyDescent="0.2">
      <c r="L731" s="4"/>
      <c r="M731" s="8"/>
    </row>
    <row r="732" spans="12:13" x14ac:dyDescent="0.2">
      <c r="L732" s="4"/>
      <c r="M732" s="8"/>
    </row>
    <row r="733" spans="12:13" x14ac:dyDescent="0.2">
      <c r="L733" s="4"/>
      <c r="M733" s="8"/>
    </row>
    <row r="734" spans="12:13" x14ac:dyDescent="0.2">
      <c r="L734" s="4"/>
      <c r="M734" s="8"/>
    </row>
    <row r="735" spans="12:13" x14ac:dyDescent="0.2">
      <c r="L735" s="4"/>
      <c r="M735" s="8"/>
    </row>
    <row r="736" spans="12:13" x14ac:dyDescent="0.2">
      <c r="L736" s="4"/>
      <c r="M736" s="8"/>
    </row>
    <row r="737" spans="12:13" x14ac:dyDescent="0.2">
      <c r="L737" s="4"/>
      <c r="M737" s="8"/>
    </row>
    <row r="738" spans="12:13" x14ac:dyDescent="0.2">
      <c r="L738" s="4"/>
      <c r="M738" s="8"/>
    </row>
    <row r="739" spans="12:13" x14ac:dyDescent="0.2">
      <c r="L739" s="4"/>
      <c r="M739" s="8"/>
    </row>
    <row r="740" spans="12:13" x14ac:dyDescent="0.2">
      <c r="L740" s="4"/>
      <c r="M740" s="8"/>
    </row>
    <row r="741" spans="12:13" x14ac:dyDescent="0.2">
      <c r="L741" s="4"/>
      <c r="M741" s="8"/>
    </row>
    <row r="742" spans="12:13" x14ac:dyDescent="0.2">
      <c r="L742" s="4"/>
      <c r="M742" s="8"/>
    </row>
    <row r="743" spans="12:13" x14ac:dyDescent="0.2">
      <c r="L743" s="4"/>
      <c r="M743" s="8"/>
    </row>
    <row r="744" spans="12:13" x14ac:dyDescent="0.2">
      <c r="L744" s="4"/>
      <c r="M744" s="8"/>
    </row>
    <row r="745" spans="12:13" x14ac:dyDescent="0.2">
      <c r="L745" s="4"/>
      <c r="M745" s="8"/>
    </row>
    <row r="746" spans="12:13" x14ac:dyDescent="0.2">
      <c r="L746" s="4"/>
      <c r="M746" s="8"/>
    </row>
    <row r="747" spans="12:13" x14ac:dyDescent="0.2">
      <c r="L747" s="4"/>
      <c r="M747" s="8"/>
    </row>
    <row r="748" spans="12:13" x14ac:dyDescent="0.2">
      <c r="L748" s="4"/>
      <c r="M748" s="8"/>
    </row>
    <row r="749" spans="12:13" x14ac:dyDescent="0.2">
      <c r="L749" s="4"/>
      <c r="M749" s="8"/>
    </row>
    <row r="750" spans="12:13" x14ac:dyDescent="0.2">
      <c r="L750" s="4"/>
      <c r="M750" s="8"/>
    </row>
    <row r="751" spans="12:13" x14ac:dyDescent="0.2">
      <c r="L751" s="4"/>
      <c r="M751" s="8"/>
    </row>
    <row r="752" spans="12:13" x14ac:dyDescent="0.2">
      <c r="L752" s="4"/>
      <c r="M752" s="8"/>
    </row>
    <row r="753" spans="12:13" x14ac:dyDescent="0.2">
      <c r="L753" s="4"/>
      <c r="M753" s="8"/>
    </row>
    <row r="754" spans="12:13" x14ac:dyDescent="0.2">
      <c r="L754" s="4"/>
      <c r="M754" s="8"/>
    </row>
    <row r="755" spans="12:13" x14ac:dyDescent="0.2">
      <c r="L755" s="4"/>
      <c r="M755" s="8"/>
    </row>
    <row r="756" spans="12:13" x14ac:dyDescent="0.2">
      <c r="L756" s="4"/>
      <c r="M756" s="8"/>
    </row>
    <row r="757" spans="12:13" x14ac:dyDescent="0.2">
      <c r="L757" s="4"/>
      <c r="M757" s="8"/>
    </row>
    <row r="758" spans="12:13" x14ac:dyDescent="0.2">
      <c r="L758" s="4"/>
      <c r="M758" s="8"/>
    </row>
    <row r="759" spans="12:13" x14ac:dyDescent="0.2">
      <c r="L759" s="4"/>
      <c r="M759" s="8"/>
    </row>
    <row r="760" spans="12:13" x14ac:dyDescent="0.2">
      <c r="L760" s="4"/>
      <c r="M760" s="8"/>
    </row>
    <row r="761" spans="12:13" x14ac:dyDescent="0.2">
      <c r="L761" s="4"/>
      <c r="M761" s="8"/>
    </row>
    <row r="762" spans="12:13" x14ac:dyDescent="0.2">
      <c r="L762" s="4"/>
      <c r="M762" s="8"/>
    </row>
    <row r="763" spans="12:13" x14ac:dyDescent="0.2">
      <c r="L763" s="4"/>
      <c r="M763" s="8"/>
    </row>
    <row r="764" spans="12:13" x14ac:dyDescent="0.2">
      <c r="L764" s="4"/>
      <c r="M764" s="8"/>
    </row>
    <row r="765" spans="12:13" x14ac:dyDescent="0.2">
      <c r="L765" s="4"/>
      <c r="M765" s="8"/>
    </row>
    <row r="766" spans="12:13" x14ac:dyDescent="0.2">
      <c r="L766" s="4"/>
      <c r="M766" s="8"/>
    </row>
    <row r="767" spans="12:13" x14ac:dyDescent="0.2">
      <c r="L767" s="4"/>
      <c r="M767" s="8"/>
    </row>
    <row r="768" spans="12:13" x14ac:dyDescent="0.2">
      <c r="L768" s="4"/>
      <c r="M768" s="8"/>
    </row>
    <row r="769" spans="12:13" x14ac:dyDescent="0.2">
      <c r="L769" s="4"/>
      <c r="M769" s="8"/>
    </row>
    <row r="770" spans="12:13" x14ac:dyDescent="0.2">
      <c r="L770" s="4"/>
      <c r="M770" s="8"/>
    </row>
    <row r="771" spans="12:13" x14ac:dyDescent="0.2">
      <c r="L771" s="4"/>
      <c r="M771" s="8"/>
    </row>
    <row r="772" spans="12:13" x14ac:dyDescent="0.2">
      <c r="L772" s="4"/>
      <c r="M772" s="8"/>
    </row>
    <row r="773" spans="12:13" x14ac:dyDescent="0.2">
      <c r="L773" s="4"/>
      <c r="M773" s="8"/>
    </row>
    <row r="774" spans="12:13" x14ac:dyDescent="0.2">
      <c r="L774" s="4"/>
      <c r="M774" s="8"/>
    </row>
    <row r="775" spans="12:13" x14ac:dyDescent="0.2">
      <c r="L775" s="4"/>
      <c r="M775" s="8"/>
    </row>
    <row r="776" spans="12:13" x14ac:dyDescent="0.2">
      <c r="L776" s="4"/>
      <c r="M776" s="8"/>
    </row>
    <row r="777" spans="12:13" x14ac:dyDescent="0.2">
      <c r="L777" s="4"/>
      <c r="M777" s="8"/>
    </row>
    <row r="778" spans="12:13" x14ac:dyDescent="0.2">
      <c r="L778" s="4"/>
      <c r="M778" s="8"/>
    </row>
    <row r="779" spans="12:13" x14ac:dyDescent="0.2">
      <c r="L779" s="4"/>
      <c r="M779" s="8"/>
    </row>
    <row r="780" spans="12:13" x14ac:dyDescent="0.2">
      <c r="L780" s="4"/>
      <c r="M780" s="8"/>
    </row>
    <row r="781" spans="12:13" x14ac:dyDescent="0.2">
      <c r="L781" s="4"/>
      <c r="M781" s="8"/>
    </row>
    <row r="782" spans="12:13" x14ac:dyDescent="0.2">
      <c r="L782" s="4"/>
      <c r="M782" s="8"/>
    </row>
    <row r="783" spans="12:13" x14ac:dyDescent="0.2">
      <c r="L783" s="4"/>
      <c r="M783" s="8"/>
    </row>
    <row r="784" spans="12:13" x14ac:dyDescent="0.2">
      <c r="L784" s="4"/>
      <c r="M784" s="8"/>
    </row>
    <row r="785" spans="12:13" x14ac:dyDescent="0.2">
      <c r="L785" s="4"/>
      <c r="M785" s="8"/>
    </row>
    <row r="786" spans="12:13" x14ac:dyDescent="0.2">
      <c r="L786" s="4"/>
      <c r="M786" s="8"/>
    </row>
    <row r="787" spans="12:13" x14ac:dyDescent="0.2">
      <c r="L787" s="4"/>
      <c r="M787" s="8"/>
    </row>
    <row r="788" spans="12:13" x14ac:dyDescent="0.2">
      <c r="L788" s="4"/>
      <c r="M788" s="8"/>
    </row>
    <row r="789" spans="12:13" x14ac:dyDescent="0.2">
      <c r="L789" s="4"/>
      <c r="M789" s="8"/>
    </row>
    <row r="790" spans="12:13" x14ac:dyDescent="0.2">
      <c r="L790" s="4"/>
      <c r="M790" s="8"/>
    </row>
    <row r="791" spans="12:13" x14ac:dyDescent="0.2">
      <c r="L791" s="4"/>
      <c r="M791" s="8"/>
    </row>
    <row r="792" spans="12:13" x14ac:dyDescent="0.2">
      <c r="L792" s="4"/>
      <c r="M792" s="8"/>
    </row>
    <row r="793" spans="12:13" x14ac:dyDescent="0.2">
      <c r="L793" s="4"/>
      <c r="M793" s="8"/>
    </row>
    <row r="794" spans="12:13" x14ac:dyDescent="0.2">
      <c r="L794" s="4"/>
      <c r="M794" s="8"/>
    </row>
    <row r="795" spans="12:13" x14ac:dyDescent="0.2">
      <c r="L795" s="4"/>
      <c r="M795" s="8"/>
    </row>
    <row r="796" spans="12:13" x14ac:dyDescent="0.2">
      <c r="L796" s="4"/>
      <c r="M796" s="8"/>
    </row>
    <row r="797" spans="12:13" x14ac:dyDescent="0.2">
      <c r="L797" s="4"/>
      <c r="M797" s="8"/>
    </row>
    <row r="798" spans="12:13" x14ac:dyDescent="0.2">
      <c r="L798" s="4"/>
      <c r="M798" s="8"/>
    </row>
    <row r="799" spans="12:13" x14ac:dyDescent="0.2">
      <c r="L799" s="4"/>
      <c r="M799" s="8"/>
    </row>
    <row r="800" spans="12:13" x14ac:dyDescent="0.2">
      <c r="L800" s="4"/>
      <c r="M800" s="8"/>
    </row>
    <row r="801" spans="12:13" x14ac:dyDescent="0.2">
      <c r="L801" s="4"/>
      <c r="M801" s="8"/>
    </row>
    <row r="802" spans="12:13" x14ac:dyDescent="0.2">
      <c r="L802" s="4"/>
      <c r="M802" s="8"/>
    </row>
    <row r="803" spans="12:13" x14ac:dyDescent="0.2">
      <c r="L803" s="4"/>
      <c r="M803" s="8"/>
    </row>
    <row r="804" spans="12:13" x14ac:dyDescent="0.2">
      <c r="L804" s="4"/>
      <c r="M804" s="8"/>
    </row>
    <row r="805" spans="12:13" x14ac:dyDescent="0.2">
      <c r="L805" s="4"/>
      <c r="M805" s="8"/>
    </row>
    <row r="806" spans="12:13" x14ac:dyDescent="0.2">
      <c r="L806" s="4"/>
      <c r="M806" s="8"/>
    </row>
    <row r="807" spans="12:13" x14ac:dyDescent="0.2">
      <c r="L807" s="4"/>
      <c r="M807" s="8"/>
    </row>
    <row r="808" spans="12:13" x14ac:dyDescent="0.2">
      <c r="L808" s="4"/>
      <c r="M808" s="8"/>
    </row>
    <row r="809" spans="12:13" x14ac:dyDescent="0.2">
      <c r="L809" s="4"/>
      <c r="M809" s="8"/>
    </row>
    <row r="810" spans="12:13" x14ac:dyDescent="0.2">
      <c r="L810" s="4"/>
      <c r="M810" s="8"/>
    </row>
    <row r="811" spans="12:13" x14ac:dyDescent="0.2">
      <c r="L811" s="4"/>
      <c r="M811" s="8"/>
    </row>
    <row r="812" spans="12:13" x14ac:dyDescent="0.2">
      <c r="L812" s="4"/>
      <c r="M812" s="8"/>
    </row>
    <row r="813" spans="12:13" x14ac:dyDescent="0.2">
      <c r="L813" s="4"/>
      <c r="M813" s="8"/>
    </row>
    <row r="814" spans="12:13" x14ac:dyDescent="0.2">
      <c r="L814" s="4"/>
      <c r="M814" s="8"/>
    </row>
    <row r="815" spans="12:13" x14ac:dyDescent="0.2">
      <c r="L815" s="4"/>
      <c r="M815" s="8"/>
    </row>
    <row r="816" spans="12:13" x14ac:dyDescent="0.2">
      <c r="L816" s="4"/>
      <c r="M816" s="8"/>
    </row>
    <row r="817" spans="12:13" x14ac:dyDescent="0.2">
      <c r="L817" s="4"/>
      <c r="M817" s="8"/>
    </row>
    <row r="818" spans="12:13" x14ac:dyDescent="0.2">
      <c r="L818" s="4"/>
      <c r="M818" s="8"/>
    </row>
    <row r="819" spans="12:13" x14ac:dyDescent="0.2">
      <c r="L819" s="4"/>
      <c r="M819" s="8"/>
    </row>
    <row r="820" spans="12:13" x14ac:dyDescent="0.2">
      <c r="L820" s="4"/>
      <c r="M820" s="8"/>
    </row>
    <row r="821" spans="12:13" x14ac:dyDescent="0.2">
      <c r="L821" s="4"/>
      <c r="M821" s="8"/>
    </row>
    <row r="822" spans="12:13" x14ac:dyDescent="0.2">
      <c r="L822" s="4"/>
      <c r="M822" s="8"/>
    </row>
    <row r="823" spans="12:13" x14ac:dyDescent="0.2">
      <c r="L823" s="4"/>
      <c r="M823" s="8"/>
    </row>
    <row r="824" spans="12:13" x14ac:dyDescent="0.2">
      <c r="L824" s="4"/>
      <c r="M824" s="8"/>
    </row>
    <row r="825" spans="12:13" x14ac:dyDescent="0.2">
      <c r="L825" s="4"/>
      <c r="M825" s="8"/>
    </row>
    <row r="826" spans="12:13" x14ac:dyDescent="0.2">
      <c r="L826" s="4"/>
      <c r="M826" s="8"/>
    </row>
    <row r="827" spans="12:13" x14ac:dyDescent="0.2">
      <c r="L827" s="4"/>
      <c r="M827" s="8"/>
    </row>
    <row r="828" spans="12:13" x14ac:dyDescent="0.2">
      <c r="L828" s="4"/>
      <c r="M828" s="8"/>
    </row>
    <row r="829" spans="12:13" x14ac:dyDescent="0.2">
      <c r="L829" s="4"/>
      <c r="M829" s="8"/>
    </row>
    <row r="830" spans="12:13" x14ac:dyDescent="0.2">
      <c r="L830" s="4"/>
      <c r="M830" s="8"/>
    </row>
    <row r="831" spans="12:13" x14ac:dyDescent="0.2">
      <c r="L831" s="4"/>
      <c r="M831" s="8"/>
    </row>
    <row r="832" spans="12:13" x14ac:dyDescent="0.2">
      <c r="L832" s="4"/>
      <c r="M832" s="8"/>
    </row>
    <row r="833" spans="12:13" x14ac:dyDescent="0.2">
      <c r="L833" s="4"/>
      <c r="M833" s="8"/>
    </row>
    <row r="834" spans="12:13" x14ac:dyDescent="0.2">
      <c r="L834" s="4"/>
      <c r="M834" s="8"/>
    </row>
    <row r="835" spans="12:13" x14ac:dyDescent="0.2">
      <c r="L835" s="4"/>
      <c r="M835" s="8"/>
    </row>
    <row r="836" spans="12:13" x14ac:dyDescent="0.2">
      <c r="L836" s="4"/>
      <c r="M836" s="8"/>
    </row>
    <row r="837" spans="12:13" x14ac:dyDescent="0.2">
      <c r="L837" s="4"/>
      <c r="M837" s="8"/>
    </row>
    <row r="838" spans="12:13" x14ac:dyDescent="0.2">
      <c r="L838" s="4"/>
      <c r="M838" s="8"/>
    </row>
    <row r="839" spans="12:13" x14ac:dyDescent="0.2">
      <c r="L839" s="4"/>
      <c r="M839" s="8"/>
    </row>
    <row r="840" spans="12:13" x14ac:dyDescent="0.2">
      <c r="L840" s="4"/>
      <c r="M840" s="8"/>
    </row>
    <row r="841" spans="12:13" x14ac:dyDescent="0.2">
      <c r="L841" s="4"/>
      <c r="M841" s="8"/>
    </row>
    <row r="842" spans="12:13" x14ac:dyDescent="0.2">
      <c r="L842" s="4"/>
      <c r="M842" s="8"/>
    </row>
    <row r="843" spans="12:13" x14ac:dyDescent="0.2">
      <c r="L843" s="4"/>
      <c r="M843" s="8"/>
    </row>
    <row r="844" spans="12:13" x14ac:dyDescent="0.2">
      <c r="L844" s="4"/>
      <c r="M844" s="8"/>
    </row>
    <row r="845" spans="12:13" x14ac:dyDescent="0.2">
      <c r="L845" s="4"/>
      <c r="M845" s="8"/>
    </row>
    <row r="846" spans="12:13" x14ac:dyDescent="0.2">
      <c r="L846" s="4"/>
      <c r="M846" s="8"/>
    </row>
    <row r="847" spans="12:13" x14ac:dyDescent="0.2">
      <c r="L847" s="4"/>
      <c r="M847" s="8"/>
    </row>
    <row r="848" spans="12:13" x14ac:dyDescent="0.2">
      <c r="L848" s="4"/>
      <c r="M848" s="8"/>
    </row>
    <row r="849" spans="12:13" x14ac:dyDescent="0.2">
      <c r="L849" s="4"/>
      <c r="M849" s="8"/>
    </row>
    <row r="850" spans="12:13" x14ac:dyDescent="0.2">
      <c r="L850" s="4"/>
      <c r="M850" s="8"/>
    </row>
    <row r="851" spans="12:13" x14ac:dyDescent="0.2">
      <c r="L851" s="4"/>
      <c r="M851" s="8"/>
    </row>
    <row r="852" spans="12:13" x14ac:dyDescent="0.2">
      <c r="L852" s="4"/>
      <c r="M852" s="8"/>
    </row>
    <row r="853" spans="12:13" x14ac:dyDescent="0.2">
      <c r="L853" s="4"/>
      <c r="M853" s="8"/>
    </row>
    <row r="854" spans="12:13" x14ac:dyDescent="0.2">
      <c r="L854" s="4"/>
      <c r="M854" s="8"/>
    </row>
    <row r="855" spans="12:13" x14ac:dyDescent="0.2">
      <c r="L855" s="4"/>
      <c r="M855" s="8"/>
    </row>
    <row r="856" spans="12:13" x14ac:dyDescent="0.2">
      <c r="L856" s="4"/>
      <c r="M856" s="8"/>
    </row>
    <row r="857" spans="12:13" x14ac:dyDescent="0.2">
      <c r="L857" s="4"/>
      <c r="M857" s="8"/>
    </row>
    <row r="858" spans="12:13" x14ac:dyDescent="0.2">
      <c r="L858" s="4"/>
      <c r="M858" s="8"/>
    </row>
    <row r="859" spans="12:13" x14ac:dyDescent="0.2">
      <c r="L859" s="4"/>
      <c r="M859" s="8"/>
    </row>
    <row r="860" spans="12:13" x14ac:dyDescent="0.2">
      <c r="L860" s="4"/>
      <c r="M860" s="8"/>
    </row>
    <row r="861" spans="12:13" x14ac:dyDescent="0.2">
      <c r="L861" s="4"/>
      <c r="M861" s="8"/>
    </row>
    <row r="862" spans="12:13" x14ac:dyDescent="0.2">
      <c r="L862" s="4"/>
      <c r="M862" s="8"/>
    </row>
    <row r="863" spans="12:13" x14ac:dyDescent="0.2">
      <c r="L863" s="4"/>
      <c r="M863" s="8"/>
    </row>
    <row r="864" spans="12:13" x14ac:dyDescent="0.2">
      <c r="L864" s="4"/>
      <c r="M864" s="8"/>
    </row>
    <row r="865" spans="12:13" x14ac:dyDescent="0.2">
      <c r="L865" s="4"/>
      <c r="M865" s="8"/>
    </row>
    <row r="866" spans="12:13" x14ac:dyDescent="0.2">
      <c r="L866" s="4"/>
      <c r="M866" s="8"/>
    </row>
    <row r="867" spans="12:13" x14ac:dyDescent="0.2">
      <c r="L867" s="4"/>
      <c r="M867" s="8"/>
    </row>
    <row r="868" spans="12:13" x14ac:dyDescent="0.2">
      <c r="L868" s="4"/>
      <c r="M868" s="8"/>
    </row>
    <row r="869" spans="12:13" x14ac:dyDescent="0.2">
      <c r="L869" s="4"/>
      <c r="M869" s="8"/>
    </row>
    <row r="870" spans="12:13" x14ac:dyDescent="0.2">
      <c r="L870" s="4"/>
      <c r="M870" s="8"/>
    </row>
    <row r="871" spans="12:13" x14ac:dyDescent="0.2">
      <c r="L871" s="4"/>
      <c r="M871" s="8"/>
    </row>
    <row r="872" spans="12:13" x14ac:dyDescent="0.2">
      <c r="L872" s="4"/>
      <c r="M872" s="8"/>
    </row>
    <row r="873" spans="12:13" x14ac:dyDescent="0.2">
      <c r="L873" s="4"/>
      <c r="M873" s="8"/>
    </row>
    <row r="874" spans="12:13" x14ac:dyDescent="0.2">
      <c r="L874" s="4"/>
      <c r="M874" s="8"/>
    </row>
    <row r="875" spans="12:13" x14ac:dyDescent="0.2">
      <c r="L875" s="4"/>
      <c r="M875" s="8"/>
    </row>
    <row r="876" spans="12:13" x14ac:dyDescent="0.2">
      <c r="L876" s="4"/>
      <c r="M876" s="8"/>
    </row>
    <row r="877" spans="12:13" x14ac:dyDescent="0.2">
      <c r="L877" s="4"/>
      <c r="M877" s="8"/>
    </row>
    <row r="878" spans="12:13" x14ac:dyDescent="0.2">
      <c r="L878" s="4"/>
      <c r="M878" s="8"/>
    </row>
    <row r="879" spans="12:13" x14ac:dyDescent="0.2">
      <c r="L879" s="4"/>
      <c r="M879" s="8"/>
    </row>
    <row r="880" spans="12:13" x14ac:dyDescent="0.2">
      <c r="L880" s="4"/>
      <c r="M880" s="8"/>
    </row>
    <row r="881" spans="12:13" x14ac:dyDescent="0.2">
      <c r="L881" s="4"/>
      <c r="M881" s="8"/>
    </row>
    <row r="882" spans="12:13" x14ac:dyDescent="0.2">
      <c r="L882" s="4"/>
      <c r="M882" s="8"/>
    </row>
    <row r="883" spans="12:13" x14ac:dyDescent="0.2">
      <c r="L883" s="4"/>
      <c r="M883" s="8"/>
    </row>
    <row r="884" spans="12:13" x14ac:dyDescent="0.2">
      <c r="L884" s="4"/>
      <c r="M884" s="8"/>
    </row>
    <row r="885" spans="12:13" x14ac:dyDescent="0.2">
      <c r="L885" s="4"/>
      <c r="M885" s="8"/>
    </row>
    <row r="886" spans="12:13" x14ac:dyDescent="0.2">
      <c r="L886" s="4"/>
      <c r="M886" s="8"/>
    </row>
    <row r="887" spans="12:13" x14ac:dyDescent="0.2">
      <c r="L887" s="4"/>
      <c r="M887" s="8"/>
    </row>
    <row r="888" spans="12:13" x14ac:dyDescent="0.2">
      <c r="L888" s="4"/>
      <c r="M888" s="8"/>
    </row>
    <row r="889" spans="12:13" x14ac:dyDescent="0.2">
      <c r="L889" s="4"/>
      <c r="M889" s="8"/>
    </row>
    <row r="890" spans="12:13" x14ac:dyDescent="0.2">
      <c r="L890" s="4"/>
      <c r="M890" s="8"/>
    </row>
    <row r="891" spans="12:13" x14ac:dyDescent="0.2">
      <c r="L891" s="4"/>
      <c r="M891" s="8"/>
    </row>
    <row r="892" spans="12:13" x14ac:dyDescent="0.2">
      <c r="L892" s="4"/>
      <c r="M892" s="8"/>
    </row>
    <row r="893" spans="12:13" x14ac:dyDescent="0.2">
      <c r="L893" s="4"/>
      <c r="M893" s="8"/>
    </row>
    <row r="894" spans="12:13" x14ac:dyDescent="0.2">
      <c r="L894" s="4"/>
      <c r="M894" s="8"/>
    </row>
    <row r="895" spans="12:13" x14ac:dyDescent="0.2">
      <c r="L895" s="4"/>
      <c r="M895" s="8"/>
    </row>
    <row r="896" spans="12:13" x14ac:dyDescent="0.2">
      <c r="L896" s="4"/>
      <c r="M896" s="8"/>
    </row>
    <row r="897" spans="12:13" x14ac:dyDescent="0.2">
      <c r="L897" s="4"/>
      <c r="M897" s="8"/>
    </row>
    <row r="898" spans="12:13" x14ac:dyDescent="0.2">
      <c r="L898" s="4"/>
      <c r="M898" s="8"/>
    </row>
    <row r="899" spans="12:13" x14ac:dyDescent="0.2">
      <c r="L899" s="4"/>
      <c r="M899" s="8"/>
    </row>
    <row r="900" spans="12:13" x14ac:dyDescent="0.2">
      <c r="L900" s="4"/>
      <c r="M900" s="8"/>
    </row>
    <row r="901" spans="12:13" x14ac:dyDescent="0.2">
      <c r="L901" s="4"/>
      <c r="M901" s="8"/>
    </row>
    <row r="902" spans="12:13" x14ac:dyDescent="0.2">
      <c r="L902" s="4"/>
      <c r="M902" s="8"/>
    </row>
    <row r="903" spans="12:13" x14ac:dyDescent="0.2">
      <c r="L903" s="4"/>
      <c r="M903" s="8"/>
    </row>
    <row r="904" spans="12:13" x14ac:dyDescent="0.2">
      <c r="L904" s="4"/>
      <c r="M904" s="8"/>
    </row>
    <row r="905" spans="12:13" x14ac:dyDescent="0.2">
      <c r="L905" s="4"/>
      <c r="M905" s="8"/>
    </row>
    <row r="906" spans="12:13" x14ac:dyDescent="0.2">
      <c r="L906" s="4"/>
      <c r="M906" s="8"/>
    </row>
    <row r="907" spans="12:13" x14ac:dyDescent="0.2">
      <c r="L907" s="4"/>
      <c r="M907" s="8"/>
    </row>
    <row r="908" spans="12:13" x14ac:dyDescent="0.2">
      <c r="L908" s="4"/>
      <c r="M908" s="8"/>
    </row>
    <row r="909" spans="12:13" x14ac:dyDescent="0.2">
      <c r="L909" s="4"/>
      <c r="M909" s="8"/>
    </row>
    <row r="910" spans="12:13" x14ac:dyDescent="0.2">
      <c r="L910" s="4"/>
      <c r="M910" s="8"/>
    </row>
    <row r="911" spans="12:13" x14ac:dyDescent="0.2">
      <c r="L911" s="4"/>
      <c r="M911" s="8"/>
    </row>
    <row r="912" spans="12:13" x14ac:dyDescent="0.2">
      <c r="L912" s="4"/>
      <c r="M912" s="8"/>
    </row>
    <row r="913" spans="12:13" x14ac:dyDescent="0.2">
      <c r="L913" s="4"/>
      <c r="M913" s="8"/>
    </row>
    <row r="914" spans="12:13" x14ac:dyDescent="0.2">
      <c r="L914" s="4"/>
      <c r="M914" s="8"/>
    </row>
    <row r="915" spans="12:13" x14ac:dyDescent="0.2">
      <c r="L915" s="4"/>
      <c r="M915" s="8"/>
    </row>
    <row r="916" spans="12:13" x14ac:dyDescent="0.2">
      <c r="L916" s="4"/>
      <c r="M916" s="8"/>
    </row>
    <row r="917" spans="12:13" x14ac:dyDescent="0.2">
      <c r="L917" s="4"/>
      <c r="M917" s="8"/>
    </row>
    <row r="918" spans="12:13" x14ac:dyDescent="0.2">
      <c r="L918" s="4"/>
      <c r="M918" s="8"/>
    </row>
    <row r="919" spans="12:13" x14ac:dyDescent="0.2">
      <c r="L919" s="4"/>
      <c r="M919" s="8"/>
    </row>
    <row r="920" spans="12:13" x14ac:dyDescent="0.2">
      <c r="L920" s="4"/>
      <c r="M920" s="8"/>
    </row>
    <row r="921" spans="12:13" x14ac:dyDescent="0.2">
      <c r="L921" s="4"/>
      <c r="M921" s="8"/>
    </row>
    <row r="922" spans="12:13" x14ac:dyDescent="0.2">
      <c r="L922" s="4"/>
      <c r="M922" s="8"/>
    </row>
    <row r="923" spans="12:13" x14ac:dyDescent="0.2">
      <c r="L923" s="4"/>
      <c r="M923" s="8"/>
    </row>
    <row r="924" spans="12:13" x14ac:dyDescent="0.2">
      <c r="L924" s="4"/>
      <c r="M924" s="8"/>
    </row>
    <row r="925" spans="12:13" x14ac:dyDescent="0.2">
      <c r="L925" s="4"/>
      <c r="M925" s="8"/>
    </row>
    <row r="926" spans="12:13" x14ac:dyDescent="0.2">
      <c r="L926" s="4"/>
      <c r="M926" s="8"/>
    </row>
    <row r="927" spans="12:13" x14ac:dyDescent="0.2">
      <c r="L927" s="4"/>
      <c r="M927" s="8"/>
    </row>
    <row r="928" spans="12:13" x14ac:dyDescent="0.2">
      <c r="L928" s="4"/>
      <c r="M928" s="8"/>
    </row>
    <row r="929" spans="12:13" x14ac:dyDescent="0.2">
      <c r="L929" s="4"/>
      <c r="M929" s="8"/>
    </row>
    <row r="930" spans="12:13" x14ac:dyDescent="0.2">
      <c r="L930" s="4"/>
      <c r="M930" s="8"/>
    </row>
    <row r="931" spans="12:13" x14ac:dyDescent="0.2">
      <c r="L931" s="4"/>
      <c r="M931" s="8"/>
    </row>
    <row r="932" spans="12:13" x14ac:dyDescent="0.2">
      <c r="L932" s="4"/>
      <c r="M932" s="8"/>
    </row>
    <row r="933" spans="12:13" x14ac:dyDescent="0.2">
      <c r="L933" s="4"/>
      <c r="M933" s="8"/>
    </row>
    <row r="934" spans="12:13" x14ac:dyDescent="0.2">
      <c r="L934" s="4"/>
      <c r="M934" s="8"/>
    </row>
    <row r="935" spans="12:13" x14ac:dyDescent="0.2">
      <c r="L935" s="4"/>
      <c r="M935" s="8"/>
    </row>
    <row r="936" spans="12:13" x14ac:dyDescent="0.2">
      <c r="L936" s="4"/>
      <c r="M936" s="8"/>
    </row>
    <row r="937" spans="12:13" x14ac:dyDescent="0.2">
      <c r="L937" s="4"/>
      <c r="M937" s="8"/>
    </row>
    <row r="938" spans="12:13" x14ac:dyDescent="0.2">
      <c r="L938" s="4"/>
      <c r="M938" s="8"/>
    </row>
    <row r="939" spans="12:13" x14ac:dyDescent="0.2">
      <c r="L939" s="4"/>
      <c r="M939" s="8"/>
    </row>
    <row r="940" spans="12:13" x14ac:dyDescent="0.2">
      <c r="L940" s="4"/>
      <c r="M940" s="8"/>
    </row>
    <row r="941" spans="12:13" x14ac:dyDescent="0.2">
      <c r="L941" s="4"/>
      <c r="M941" s="8"/>
    </row>
    <row r="942" spans="12:13" x14ac:dyDescent="0.2">
      <c r="L942" s="4"/>
      <c r="M942" s="8"/>
    </row>
    <row r="943" spans="12:13" x14ac:dyDescent="0.2">
      <c r="L943" s="4"/>
      <c r="M943" s="8"/>
    </row>
    <row r="944" spans="12:13" x14ac:dyDescent="0.2">
      <c r="L944" s="4"/>
      <c r="M944" s="8"/>
    </row>
    <row r="945" spans="12:13" x14ac:dyDescent="0.2">
      <c r="L945" s="4"/>
      <c r="M945" s="8"/>
    </row>
    <row r="946" spans="12:13" x14ac:dyDescent="0.2">
      <c r="L946" s="4"/>
      <c r="M946" s="8"/>
    </row>
    <row r="947" spans="12:13" x14ac:dyDescent="0.2">
      <c r="L947" s="4"/>
      <c r="M947" s="8"/>
    </row>
    <row r="948" spans="12:13" x14ac:dyDescent="0.2">
      <c r="L948" s="4"/>
      <c r="M948" s="8"/>
    </row>
    <row r="949" spans="12:13" x14ac:dyDescent="0.2">
      <c r="L949" s="4"/>
      <c r="M949" s="8"/>
    </row>
    <row r="950" spans="12:13" x14ac:dyDescent="0.2">
      <c r="L950" s="4"/>
      <c r="M950" s="8"/>
    </row>
    <row r="951" spans="12:13" x14ac:dyDescent="0.2">
      <c r="L951" s="4"/>
      <c r="M951" s="8"/>
    </row>
    <row r="952" spans="12:13" x14ac:dyDescent="0.2">
      <c r="L952" s="4"/>
      <c r="M952" s="8"/>
    </row>
    <row r="953" spans="12:13" x14ac:dyDescent="0.2">
      <c r="L953" s="4"/>
      <c r="M953" s="8"/>
    </row>
    <row r="954" spans="12:13" x14ac:dyDescent="0.2">
      <c r="L954" s="4"/>
      <c r="M954" s="8"/>
    </row>
    <row r="955" spans="12:13" x14ac:dyDescent="0.2">
      <c r="L955" s="4"/>
      <c r="M955" s="8"/>
    </row>
    <row r="956" spans="12:13" x14ac:dyDescent="0.2">
      <c r="L956" s="4"/>
      <c r="M956" s="8"/>
    </row>
    <row r="957" spans="12:13" x14ac:dyDescent="0.2">
      <c r="L957" s="4"/>
      <c r="M957" s="8"/>
    </row>
    <row r="958" spans="12:13" x14ac:dyDescent="0.2">
      <c r="L958" s="4"/>
      <c r="M958" s="8"/>
    </row>
    <row r="959" spans="12:13" x14ac:dyDescent="0.2">
      <c r="L959" s="4"/>
      <c r="M959" s="8"/>
    </row>
    <row r="960" spans="12:13" x14ac:dyDescent="0.2">
      <c r="L960" s="4"/>
      <c r="M960" s="8"/>
    </row>
    <row r="961" spans="12:13" x14ac:dyDescent="0.2">
      <c r="L961" s="4"/>
      <c r="M961" s="8"/>
    </row>
    <row r="962" spans="12:13" x14ac:dyDescent="0.2">
      <c r="L962" s="4"/>
      <c r="M962" s="8"/>
    </row>
    <row r="963" spans="12:13" x14ac:dyDescent="0.2">
      <c r="L963" s="4"/>
      <c r="M963" s="8"/>
    </row>
    <row r="964" spans="12:13" x14ac:dyDescent="0.2">
      <c r="L964" s="4"/>
      <c r="M964" s="8"/>
    </row>
    <row r="965" spans="12:13" x14ac:dyDescent="0.2">
      <c r="L965" s="4"/>
      <c r="M965" s="8"/>
    </row>
    <row r="966" spans="12:13" x14ac:dyDescent="0.2">
      <c r="L966" s="4"/>
      <c r="M966" s="8"/>
    </row>
    <row r="967" spans="12:13" x14ac:dyDescent="0.2">
      <c r="L967" s="4"/>
      <c r="M967" s="8"/>
    </row>
    <row r="968" spans="12:13" x14ac:dyDescent="0.2">
      <c r="L968" s="4"/>
      <c r="M968" s="8"/>
    </row>
    <row r="969" spans="12:13" x14ac:dyDescent="0.2">
      <c r="L969" s="4"/>
      <c r="M969" s="8"/>
    </row>
    <row r="970" spans="12:13" x14ac:dyDescent="0.2">
      <c r="L970" s="4"/>
      <c r="M970" s="8"/>
    </row>
    <row r="971" spans="12:13" x14ac:dyDescent="0.2">
      <c r="L971" s="4"/>
      <c r="M971" s="8"/>
    </row>
    <row r="972" spans="12:13" x14ac:dyDescent="0.2">
      <c r="L972" s="4"/>
      <c r="M972" s="8"/>
    </row>
    <row r="973" spans="12:13" x14ac:dyDescent="0.2">
      <c r="L973" s="4"/>
      <c r="M973" s="8"/>
    </row>
    <row r="974" spans="12:13" x14ac:dyDescent="0.2">
      <c r="L974" s="4"/>
      <c r="M974" s="8"/>
    </row>
    <row r="975" spans="12:13" x14ac:dyDescent="0.2">
      <c r="L975" s="4"/>
      <c r="M975" s="8"/>
    </row>
    <row r="976" spans="12:13" x14ac:dyDescent="0.2">
      <c r="L976" s="4"/>
      <c r="M976" s="8"/>
    </row>
    <row r="977" spans="12:13" x14ac:dyDescent="0.2">
      <c r="L977" s="4"/>
      <c r="M977" s="8"/>
    </row>
    <row r="978" spans="12:13" x14ac:dyDescent="0.2">
      <c r="L978" s="4"/>
      <c r="M978" s="8"/>
    </row>
    <row r="979" spans="12:13" x14ac:dyDescent="0.2">
      <c r="L979" s="4"/>
      <c r="M979" s="8"/>
    </row>
    <row r="980" spans="12:13" x14ac:dyDescent="0.2">
      <c r="L980" s="4"/>
      <c r="M980" s="8"/>
    </row>
    <row r="981" spans="12:13" x14ac:dyDescent="0.2">
      <c r="L981" s="4"/>
      <c r="M981" s="8"/>
    </row>
    <row r="982" spans="12:13" x14ac:dyDescent="0.2">
      <c r="L982" s="4"/>
      <c r="M982" s="8"/>
    </row>
    <row r="983" spans="12:13" x14ac:dyDescent="0.2">
      <c r="L983" s="4"/>
      <c r="M983" s="8"/>
    </row>
    <row r="984" spans="12:13" x14ac:dyDescent="0.2">
      <c r="L984" s="4"/>
      <c r="M984" s="8"/>
    </row>
    <row r="985" spans="12:13" x14ac:dyDescent="0.2">
      <c r="L985" s="4"/>
      <c r="M985" s="8"/>
    </row>
    <row r="986" spans="12:13" x14ac:dyDescent="0.2">
      <c r="L986" s="4"/>
      <c r="M986" s="8"/>
    </row>
    <row r="987" spans="12:13" x14ac:dyDescent="0.2">
      <c r="L987" s="4"/>
      <c r="M987" s="8"/>
    </row>
    <row r="988" spans="12:13" x14ac:dyDescent="0.2">
      <c r="L988" s="4"/>
      <c r="M988" s="8"/>
    </row>
    <row r="989" spans="12:13" x14ac:dyDescent="0.2">
      <c r="L989" s="4"/>
      <c r="M989" s="8"/>
    </row>
    <row r="990" spans="12:13" x14ac:dyDescent="0.2">
      <c r="L990" s="4"/>
      <c r="M990" s="8"/>
    </row>
    <row r="991" spans="12:13" x14ac:dyDescent="0.2">
      <c r="L991" s="4"/>
      <c r="M991" s="8"/>
    </row>
    <row r="992" spans="12:13" x14ac:dyDescent="0.2">
      <c r="L992" s="4"/>
      <c r="M992" s="8"/>
    </row>
    <row r="993" spans="12:13" x14ac:dyDescent="0.2">
      <c r="L993" s="4"/>
      <c r="M993" s="8"/>
    </row>
    <row r="994" spans="12:13" x14ac:dyDescent="0.2">
      <c r="L994" s="4"/>
      <c r="M994" s="8"/>
    </row>
    <row r="995" spans="12:13" x14ac:dyDescent="0.2">
      <c r="L995" s="4"/>
      <c r="M995" s="8"/>
    </row>
    <row r="996" spans="12:13" x14ac:dyDescent="0.2">
      <c r="L996" s="4"/>
      <c r="M996" s="8"/>
    </row>
    <row r="997" spans="12:13" x14ac:dyDescent="0.2">
      <c r="L997" s="4"/>
      <c r="M997" s="8"/>
    </row>
    <row r="998" spans="12:13" x14ac:dyDescent="0.2">
      <c r="L998" s="4"/>
      <c r="M998" s="8"/>
    </row>
    <row r="999" spans="12:13" x14ac:dyDescent="0.2">
      <c r="L999" s="4"/>
      <c r="M999" s="8"/>
    </row>
    <row r="1000" spans="12:13" x14ac:dyDescent="0.2">
      <c r="L1000" s="4"/>
      <c r="M1000" s="8"/>
    </row>
    <row r="1001" spans="12:13" ht="15" customHeight="1" x14ac:dyDescent="0.2">
      <c r="L1001" s="4"/>
      <c r="M1001" s="8"/>
    </row>
    <row r="1002" spans="12:13" ht="15" customHeight="1" x14ac:dyDescent="0.2">
      <c r="L1002" s="4"/>
      <c r="M1002" s="8"/>
    </row>
    <row r="1003" spans="12:13" ht="15" customHeight="1" x14ac:dyDescent="0.2">
      <c r="L1003" s="4"/>
      <c r="M1003" s="8"/>
    </row>
    <row r="1004" spans="12:13" ht="15" customHeight="1" x14ac:dyDescent="0.2">
      <c r="L1004" s="4"/>
      <c r="M1004" s="8"/>
    </row>
  </sheetData>
  <dataValidations count="2">
    <dataValidation type="list" allowBlank="1" showInputMessage="1" showErrorMessage="1" sqref="M4:M149 M170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49 L170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B4:B149 B170:B1048576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AN4:AN149 AN170:AN1048576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C4:C143 C170:C1048576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H4:H149 H170:H1048576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I4:I149 I170:I1048576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G4:G149 G170:G1048576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D4:D143 D170:D1048576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A4:A149 A170:A1048576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A5" sqref="AA5:AA11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3" style="3" bestFit="1" customWidth="1"/>
    <col min="8" max="8" width="11" style="3" customWidth="1"/>
    <col min="9" max="9" width="10.83203125" style="105" bestFit="1" customWidth="1"/>
    <col min="10" max="10" width="11" style="105" customWidth="1"/>
    <col min="11" max="11" width="10.83203125" style="105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26" width="8.83203125" style="3"/>
    <col min="27" max="27" width="8.5" style="3" bestFit="1" customWidth="1"/>
    <col min="28" max="16384" width="8.83203125" style="3"/>
  </cols>
  <sheetData>
    <row r="1" spans="1:33" s="18" customFormat="1" ht="42" x14ac:dyDescent="0.2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2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2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ht="30" x14ac:dyDescent="0.2">
      <c r="A4" s="13" t="s">
        <v>989</v>
      </c>
      <c r="B4" s="7" t="s">
        <v>997</v>
      </c>
      <c r="C4" s="3" t="s">
        <v>1267</v>
      </c>
      <c r="D4" s="8" t="s">
        <v>1276</v>
      </c>
      <c r="F4" s="8" t="s">
        <v>1276</v>
      </c>
      <c r="G4" s="3" t="s">
        <v>728</v>
      </c>
      <c r="I4" s="105">
        <v>2022</v>
      </c>
      <c r="L4" s="3">
        <v>17</v>
      </c>
      <c r="M4" s="3" t="s">
        <v>283</v>
      </c>
      <c r="N4" s="3" t="s">
        <v>605</v>
      </c>
      <c r="AA4" s="3">
        <v>2023</v>
      </c>
      <c r="AB4" s="3">
        <v>63.2</v>
      </c>
      <c r="AC4" s="3">
        <v>1.9</v>
      </c>
      <c r="AE4" s="3">
        <v>1.0726</v>
      </c>
      <c r="AF4" s="3">
        <v>1.9E-3</v>
      </c>
    </row>
    <row r="5" spans="1:33" ht="30" x14ac:dyDescent="0.2">
      <c r="A5" s="13" t="s">
        <v>989</v>
      </c>
      <c r="B5" s="7" t="s">
        <v>997</v>
      </c>
      <c r="C5" s="3" t="s">
        <v>1268</v>
      </c>
      <c r="D5" s="8" t="s">
        <v>1277</v>
      </c>
      <c r="F5" s="8" t="s">
        <v>1277</v>
      </c>
      <c r="G5" s="3" t="s">
        <v>728</v>
      </c>
      <c r="I5" s="105">
        <v>2022</v>
      </c>
      <c r="L5" s="3">
        <v>17</v>
      </c>
      <c r="M5" s="3" t="s">
        <v>283</v>
      </c>
      <c r="N5" s="3" t="s">
        <v>605</v>
      </c>
      <c r="AA5" s="3">
        <v>2023</v>
      </c>
      <c r="AB5" s="3">
        <v>69.5</v>
      </c>
      <c r="AC5" s="3">
        <v>2</v>
      </c>
      <c r="AE5" s="3">
        <v>1.079</v>
      </c>
      <c r="AF5" s="3">
        <v>2E-3</v>
      </c>
    </row>
    <row r="6" spans="1:33" ht="30" x14ac:dyDescent="0.2">
      <c r="A6" s="13" t="s">
        <v>989</v>
      </c>
      <c r="B6" s="7" t="s">
        <v>997</v>
      </c>
      <c r="C6" s="3" t="s">
        <v>1269</v>
      </c>
      <c r="D6" s="8" t="s">
        <v>1278</v>
      </c>
      <c r="F6" s="8" t="s">
        <v>1278</v>
      </c>
      <c r="G6" s="3" t="s">
        <v>728</v>
      </c>
      <c r="I6" s="105">
        <v>2022</v>
      </c>
      <c r="L6" s="3">
        <v>17</v>
      </c>
      <c r="M6" s="3" t="s">
        <v>283</v>
      </c>
      <c r="N6" s="3" t="s">
        <v>605</v>
      </c>
      <c r="AA6" s="3">
        <v>2023</v>
      </c>
      <c r="AB6" s="3">
        <v>61.5</v>
      </c>
      <c r="AC6" s="3">
        <v>1.7</v>
      </c>
      <c r="AE6" s="3">
        <v>1.0709</v>
      </c>
      <c r="AF6" s="3">
        <v>1.6999999999999999E-3</v>
      </c>
    </row>
    <row r="7" spans="1:33" ht="30" x14ac:dyDescent="0.2">
      <c r="A7" s="13" t="s">
        <v>989</v>
      </c>
      <c r="B7" s="7" t="s">
        <v>997</v>
      </c>
      <c r="C7" s="3" t="s">
        <v>1270</v>
      </c>
      <c r="D7" s="8" t="s">
        <v>1279</v>
      </c>
      <c r="F7" s="8" t="s">
        <v>1279</v>
      </c>
      <c r="G7" s="3" t="s">
        <v>728</v>
      </c>
      <c r="I7" s="105">
        <v>2022</v>
      </c>
      <c r="L7" s="3">
        <v>17</v>
      </c>
      <c r="M7" s="3" t="s">
        <v>283</v>
      </c>
      <c r="N7" s="3" t="s">
        <v>605</v>
      </c>
      <c r="AA7" s="3">
        <v>2023</v>
      </c>
      <c r="AB7" s="3">
        <v>66.8</v>
      </c>
      <c r="AC7" s="3">
        <v>1.9</v>
      </c>
      <c r="AE7" s="3">
        <v>1.0762</v>
      </c>
      <c r="AF7" s="3">
        <v>1.9E-3</v>
      </c>
    </row>
    <row r="8" spans="1:33" ht="30" x14ac:dyDescent="0.2">
      <c r="A8" s="13" t="s">
        <v>989</v>
      </c>
      <c r="B8" s="7" t="s">
        <v>997</v>
      </c>
      <c r="C8" s="3" t="s">
        <v>1271</v>
      </c>
      <c r="D8" s="9" t="s">
        <v>1280</v>
      </c>
      <c r="F8" s="9" t="s">
        <v>1280</v>
      </c>
      <c r="G8" s="3" t="s">
        <v>728</v>
      </c>
      <c r="I8" s="105">
        <v>2022</v>
      </c>
      <c r="L8" s="3">
        <v>17</v>
      </c>
      <c r="M8" s="3" t="s">
        <v>283</v>
      </c>
      <c r="N8" s="3" t="s">
        <v>605</v>
      </c>
      <c r="AA8" s="3">
        <v>2023</v>
      </c>
      <c r="AB8" s="3">
        <v>-739.1</v>
      </c>
      <c r="AC8" s="3">
        <v>27.9</v>
      </c>
      <c r="AE8" s="3">
        <v>0.26319999999999999</v>
      </c>
      <c r="AF8" s="3">
        <v>2.7900000000000001E-2</v>
      </c>
    </row>
    <row r="9" spans="1:33" ht="30" x14ac:dyDescent="0.2">
      <c r="A9" s="13" t="s">
        <v>989</v>
      </c>
      <c r="B9" s="7" t="s">
        <v>997</v>
      </c>
      <c r="C9" s="3" t="s">
        <v>1272</v>
      </c>
      <c r="D9" s="9" t="s">
        <v>1281</v>
      </c>
      <c r="F9" s="9" t="s">
        <v>1281</v>
      </c>
      <c r="G9" s="3" t="s">
        <v>728</v>
      </c>
      <c r="I9" s="105">
        <v>2022</v>
      </c>
      <c r="L9" s="3">
        <v>17</v>
      </c>
      <c r="M9" s="3" t="s">
        <v>283</v>
      </c>
      <c r="N9" s="3" t="s">
        <v>605</v>
      </c>
      <c r="AA9" s="3">
        <v>2023</v>
      </c>
      <c r="AB9" s="3">
        <v>58.8</v>
      </c>
      <c r="AC9" s="3">
        <v>1.7</v>
      </c>
      <c r="AE9" s="3">
        <v>1.0682</v>
      </c>
      <c r="AF9" s="3">
        <v>1.6999999999999999E-3</v>
      </c>
    </row>
    <row r="10" spans="1:33" ht="30" x14ac:dyDescent="0.2">
      <c r="A10" s="13" t="s">
        <v>989</v>
      </c>
      <c r="B10" s="7" t="s">
        <v>997</v>
      </c>
      <c r="C10" s="3" t="s">
        <v>1273</v>
      </c>
      <c r="D10" s="9" t="s">
        <v>1282</v>
      </c>
      <c r="F10" s="9" t="s">
        <v>1282</v>
      </c>
      <c r="G10" s="3" t="s">
        <v>728</v>
      </c>
      <c r="I10" s="105">
        <v>2022</v>
      </c>
      <c r="L10" s="3">
        <v>17</v>
      </c>
      <c r="M10" s="3" t="s">
        <v>283</v>
      </c>
      <c r="N10" s="3" t="s">
        <v>605</v>
      </c>
      <c r="AA10" s="3">
        <v>2023</v>
      </c>
      <c r="AB10" s="3">
        <v>-752</v>
      </c>
      <c r="AC10" s="3">
        <v>1974.2</v>
      </c>
      <c r="AE10" s="3">
        <v>0.25019999999999998</v>
      </c>
      <c r="AF10" s="3">
        <v>1.9742</v>
      </c>
    </row>
    <row r="11" spans="1:33" ht="30" x14ac:dyDescent="0.2">
      <c r="A11" s="13" t="s">
        <v>989</v>
      </c>
      <c r="B11" s="7" t="s">
        <v>997</v>
      </c>
      <c r="C11" s="3" t="s">
        <v>1274</v>
      </c>
      <c r="D11" s="9" t="s">
        <v>1283</v>
      </c>
      <c r="F11" s="9" t="s">
        <v>1283</v>
      </c>
      <c r="G11" s="3" t="s">
        <v>728</v>
      </c>
      <c r="I11" s="105">
        <v>2022</v>
      </c>
      <c r="L11" s="3">
        <v>17</v>
      </c>
      <c r="M11" s="3" t="s">
        <v>283</v>
      </c>
      <c r="N11" s="3" t="s">
        <v>605</v>
      </c>
      <c r="AA11" s="3">
        <v>2023</v>
      </c>
      <c r="AB11" s="3">
        <v>57.7</v>
      </c>
      <c r="AC11" s="3">
        <v>1.6</v>
      </c>
      <c r="AE11" s="3">
        <v>1.0670999999999999</v>
      </c>
      <c r="AF11" s="3">
        <v>1.6000000000000001E-3</v>
      </c>
    </row>
    <row r="12" spans="1:33" x14ac:dyDescent="0.2">
      <c r="B12" s="7"/>
      <c r="C12" s="3"/>
    </row>
    <row r="13" spans="1:33" x14ac:dyDescent="0.2">
      <c r="B13" s="7"/>
      <c r="C13" s="3"/>
    </row>
    <row r="14" spans="1:33" x14ac:dyDescent="0.2">
      <c r="B14" s="7"/>
      <c r="C14" s="3"/>
    </row>
    <row r="15" spans="1:33" x14ac:dyDescent="0.2">
      <c r="B15" s="7"/>
      <c r="C15" s="3"/>
    </row>
    <row r="16" spans="1:33" x14ac:dyDescent="0.2">
      <c r="B16" s="7"/>
      <c r="C16" s="3"/>
    </row>
    <row r="17" spans="2:3" x14ac:dyDescent="0.2">
      <c r="B17" s="7"/>
      <c r="C17" s="3"/>
    </row>
    <row r="18" spans="2:3" x14ac:dyDescent="0.2">
      <c r="B18" s="9"/>
      <c r="C18" s="3"/>
    </row>
    <row r="19" spans="2:3" x14ac:dyDescent="0.2">
      <c r="B19" s="9"/>
      <c r="C19" s="3"/>
    </row>
    <row r="20" spans="2:3" x14ac:dyDescent="0.2">
      <c r="B20" s="9"/>
      <c r="C20" s="3"/>
    </row>
    <row r="21" spans="2:3" x14ac:dyDescent="0.2">
      <c r="B21" s="9"/>
      <c r="C21" s="3"/>
    </row>
    <row r="22" spans="2:3" x14ac:dyDescent="0.2">
      <c r="B22" s="9"/>
      <c r="C22" s="3"/>
    </row>
    <row r="23" spans="2:3" x14ac:dyDescent="0.2">
      <c r="B23" s="9"/>
      <c r="C23" s="3"/>
    </row>
    <row r="24" spans="2:3" x14ac:dyDescent="0.2">
      <c r="B24" s="9"/>
      <c r="C24" s="3"/>
    </row>
    <row r="25" spans="2:3" x14ac:dyDescent="0.2">
      <c r="B25" s="9"/>
      <c r="C25" s="3"/>
    </row>
    <row r="26" spans="2:3" x14ac:dyDescent="0.2">
      <c r="B26" s="9"/>
      <c r="C26" s="3"/>
    </row>
    <row r="27" spans="2:3" x14ac:dyDescent="0.2">
      <c r="B27" s="9"/>
      <c r="C27" s="3"/>
    </row>
    <row r="28" spans="2:3" x14ac:dyDescent="0.2">
      <c r="B28" s="9"/>
      <c r="C28" s="3"/>
    </row>
    <row r="29" spans="2:3" x14ac:dyDescent="0.2">
      <c r="B29" s="9"/>
      <c r="C29" s="3"/>
    </row>
    <row r="30" spans="2:3" x14ac:dyDescent="0.2">
      <c r="B30" s="9"/>
      <c r="C30" s="3"/>
    </row>
    <row r="31" spans="2:3" x14ac:dyDescent="0.2">
      <c r="B31" s="9"/>
      <c r="C31" s="3"/>
    </row>
    <row r="32" spans="2:3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  <c r="C63" s="3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 F4:F11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Q1" workbookViewId="0">
      <selection activeCell="AW13" sqref="AW1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5" customFormat="1" ht="15" customHeight="1" x14ac:dyDescent="0.2">
      <c r="A1" s="64" t="s">
        <v>159</v>
      </c>
      <c r="B1" s="64" t="s">
        <v>160</v>
      </c>
      <c r="C1" s="152"/>
      <c r="D1" s="152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80" t="s">
        <v>985</v>
      </c>
      <c r="AV1" s="180"/>
      <c r="AW1" s="152"/>
      <c r="AX1" s="66"/>
      <c r="AY1" s="66"/>
      <c r="AZ1" s="66"/>
    </row>
    <row r="2" spans="1:57" s="65" customFormat="1" ht="15" customHeight="1" x14ac:dyDescent="0.2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2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2" t="s">
        <v>919</v>
      </c>
      <c r="AU4" s="154" t="s">
        <v>239</v>
      </c>
      <c r="AV4" s="154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3" t="s">
        <v>920</v>
      </c>
      <c r="AU5" s="154" t="s">
        <v>924</v>
      </c>
      <c r="AV5" s="154" t="s">
        <v>268</v>
      </c>
      <c r="AW5" s="151" t="s">
        <v>965</v>
      </c>
      <c r="AX5" s="2" t="s">
        <v>194</v>
      </c>
      <c r="AY5" s="2"/>
      <c r="AZ5" s="2" t="s">
        <v>183</v>
      </c>
    </row>
    <row r="6" spans="1:57" ht="12.75" customHeight="1" x14ac:dyDescent="0.2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4" t="s">
        <v>921</v>
      </c>
      <c r="AU6" s="154" t="s">
        <v>925</v>
      </c>
      <c r="AV6" s="154" t="s">
        <v>269</v>
      </c>
      <c r="AW6" s="151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2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5" t="s">
        <v>922</v>
      </c>
      <c r="AU7" s="154" t="s">
        <v>978</v>
      </c>
      <c r="AV7" s="155" t="s">
        <v>242</v>
      </c>
      <c r="AW7" s="151" t="s">
        <v>967</v>
      </c>
      <c r="AX7" s="2" t="s">
        <v>219</v>
      </c>
      <c r="AY7" s="2"/>
      <c r="AZ7" s="2" t="s">
        <v>202</v>
      </c>
    </row>
    <row r="8" spans="1:57" ht="12.75" customHeight="1" x14ac:dyDescent="0.2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6" t="s">
        <v>968</v>
      </c>
      <c r="AU8" s="154" t="s">
        <v>977</v>
      </c>
      <c r="AV8" s="155" t="s">
        <v>912</v>
      </c>
      <c r="AW8" s="151" t="s">
        <v>982</v>
      </c>
      <c r="AX8" s="2" t="s">
        <v>270</v>
      </c>
      <c r="AY8" s="2"/>
      <c r="AZ8" s="2" t="s">
        <v>209</v>
      </c>
    </row>
    <row r="9" spans="1:57" ht="12.75" customHeight="1" x14ac:dyDescent="0.2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7" t="s">
        <v>916</v>
      </c>
      <c r="AU9" s="155" t="s">
        <v>210</v>
      </c>
      <c r="AV9" s="155" t="s">
        <v>275</v>
      </c>
      <c r="AX9" s="2" t="s">
        <v>271</v>
      </c>
      <c r="AY9" s="2"/>
      <c r="AZ9" s="2"/>
    </row>
    <row r="10" spans="1:57" ht="12.75" customHeight="1" x14ac:dyDescent="0.2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8" t="s">
        <v>923</v>
      </c>
      <c r="AU10" s="155" t="s">
        <v>218</v>
      </c>
      <c r="AV10" s="155" t="s">
        <v>926</v>
      </c>
      <c r="AX10" s="2" t="s">
        <v>272</v>
      </c>
      <c r="AY10" s="2"/>
      <c r="AZ10" s="2"/>
    </row>
    <row r="11" spans="1:57" ht="12.75" customHeight="1" x14ac:dyDescent="0.2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5" t="s">
        <v>979</v>
      </c>
      <c r="AV11" s="155" t="s">
        <v>927</v>
      </c>
      <c r="AX11" s="2" t="s">
        <v>775</v>
      </c>
      <c r="AY11" s="2"/>
      <c r="AZ11" s="2"/>
    </row>
    <row r="12" spans="1:57" ht="12.75" customHeight="1" x14ac:dyDescent="0.2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6" t="s">
        <v>210</v>
      </c>
      <c r="AV12" s="155" t="s">
        <v>981</v>
      </c>
      <c r="AX12" s="2" t="s">
        <v>915</v>
      </c>
      <c r="AY12" s="2"/>
      <c r="AZ12" s="2"/>
    </row>
    <row r="13" spans="1:57" ht="12.75" customHeight="1" x14ac:dyDescent="0.2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6" t="s">
        <v>218</v>
      </c>
      <c r="AV13" s="155" t="s">
        <v>980</v>
      </c>
      <c r="AW13" s="2"/>
      <c r="AX13" s="2" t="s">
        <v>972</v>
      </c>
      <c r="AY13" s="2"/>
      <c r="AZ13" s="2"/>
    </row>
    <row r="14" spans="1:57" ht="12.75" customHeight="1" x14ac:dyDescent="0.2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6" t="s">
        <v>930</v>
      </c>
      <c r="AV14" s="156" t="s">
        <v>928</v>
      </c>
      <c r="AW14" s="2"/>
      <c r="AX14" s="2"/>
      <c r="AY14" s="2"/>
      <c r="AZ14" s="2"/>
    </row>
    <row r="15" spans="1:57" ht="12.75" customHeight="1" x14ac:dyDescent="0.2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0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6" t="s">
        <v>931</v>
      </c>
      <c r="AV15" s="156" t="s">
        <v>929</v>
      </c>
      <c r="AW15" s="2"/>
      <c r="AX15" s="2"/>
      <c r="AY15" s="2"/>
      <c r="AZ15" s="2"/>
    </row>
    <row r="16" spans="1:5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6" t="s">
        <v>979</v>
      </c>
      <c r="AV16" s="157" t="s">
        <v>933</v>
      </c>
      <c r="AW16" s="2"/>
      <c r="AX16" s="2"/>
      <c r="AY16" s="2"/>
      <c r="AZ16" s="2"/>
    </row>
    <row r="17" spans="1:5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7" t="s">
        <v>932</v>
      </c>
      <c r="AV17" s="157" t="s">
        <v>240</v>
      </c>
      <c r="AW17" s="2"/>
      <c r="AX17" s="2"/>
      <c r="AY17" s="2"/>
      <c r="AZ17" s="2"/>
    </row>
    <row r="18" spans="1:5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7" t="s">
        <v>934</v>
      </c>
      <c r="AV18" s="157" t="s">
        <v>244</v>
      </c>
      <c r="AW18" s="2"/>
      <c r="AX18" s="2"/>
      <c r="AY18" s="2"/>
      <c r="AZ18" s="2"/>
    </row>
    <row r="19" spans="1:5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7" t="s">
        <v>935</v>
      </c>
      <c r="AV19" s="157" t="s">
        <v>937</v>
      </c>
      <c r="AX19" s="2"/>
      <c r="AY19" s="2"/>
      <c r="AZ19" s="2"/>
    </row>
    <row r="20" spans="1:52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7" t="s">
        <v>936</v>
      </c>
      <c r="AV20" s="158" t="s">
        <v>939</v>
      </c>
      <c r="AX20" s="2"/>
      <c r="AY20" s="2"/>
      <c r="AZ20" s="2"/>
    </row>
    <row r="21" spans="1:5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7" t="s">
        <v>938</v>
      </c>
      <c r="AV21" s="158" t="s">
        <v>941</v>
      </c>
      <c r="AX21" s="2"/>
      <c r="AY21" s="2"/>
      <c r="AZ21" s="2"/>
    </row>
    <row r="22" spans="1:5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7" t="s">
        <v>940</v>
      </c>
      <c r="AV22" s="158" t="s">
        <v>943</v>
      </c>
      <c r="AX22" s="2"/>
      <c r="AY22" s="2"/>
      <c r="AZ22" s="2"/>
    </row>
    <row r="23" spans="1:5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7" t="s">
        <v>942</v>
      </c>
      <c r="AV23" s="158" t="s">
        <v>969</v>
      </c>
      <c r="AX23" s="2"/>
      <c r="AY23" s="2"/>
      <c r="AZ23" s="2"/>
    </row>
    <row r="24" spans="1:5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7" t="s">
        <v>925</v>
      </c>
      <c r="AV24" s="158" t="s">
        <v>954</v>
      </c>
      <c r="AX24" s="2"/>
      <c r="AY24" s="2"/>
      <c r="AZ24" s="2"/>
    </row>
    <row r="25" spans="1:5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7" t="s">
        <v>944</v>
      </c>
      <c r="AV25" s="159" t="s">
        <v>772</v>
      </c>
    </row>
    <row r="26" spans="1:5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7" t="s">
        <v>945</v>
      </c>
      <c r="AV26" s="159" t="s">
        <v>240</v>
      </c>
    </row>
    <row r="27" spans="1:5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7" t="s">
        <v>946</v>
      </c>
      <c r="AV27" s="159" t="s">
        <v>243</v>
      </c>
    </row>
    <row r="28" spans="1:5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7" t="s">
        <v>974</v>
      </c>
      <c r="AV28" s="159" t="s">
        <v>937</v>
      </c>
    </row>
    <row r="29" spans="1:52" x14ac:dyDescent="0.2">
      <c r="AU29" s="157" t="s">
        <v>947</v>
      </c>
      <c r="AV29" s="159" t="s">
        <v>975</v>
      </c>
    </row>
    <row r="30" spans="1:52" x14ac:dyDescent="0.2">
      <c r="AU30" s="157" t="s">
        <v>948</v>
      </c>
      <c r="AV30" s="160" t="s">
        <v>209</v>
      </c>
    </row>
    <row r="31" spans="1:52" x14ac:dyDescent="0.2">
      <c r="AU31" s="157" t="s">
        <v>949</v>
      </c>
      <c r="AV31" s="161" t="s">
        <v>958</v>
      </c>
    </row>
    <row r="32" spans="1:52" x14ac:dyDescent="0.2">
      <c r="AU32" s="157" t="s">
        <v>950</v>
      </c>
      <c r="AV32" s="161" t="s">
        <v>960</v>
      </c>
    </row>
    <row r="33" spans="47:48" x14ac:dyDescent="0.2">
      <c r="AU33" s="158" t="s">
        <v>951</v>
      </c>
      <c r="AV33" s="161" t="s">
        <v>962</v>
      </c>
    </row>
    <row r="34" spans="47:48" x14ac:dyDescent="0.2">
      <c r="AU34" s="158" t="s">
        <v>952</v>
      </c>
    </row>
    <row r="35" spans="47:48" x14ac:dyDescent="0.2">
      <c r="AU35" s="157" t="s">
        <v>973</v>
      </c>
    </row>
    <row r="36" spans="47:48" x14ac:dyDescent="0.2">
      <c r="AU36" s="157" t="s">
        <v>984</v>
      </c>
    </row>
    <row r="37" spans="47:48" x14ac:dyDescent="0.2">
      <c r="AU37" s="159" t="s">
        <v>241</v>
      </c>
    </row>
    <row r="38" spans="47:48" x14ac:dyDescent="0.2">
      <c r="AU38" s="159" t="s">
        <v>953</v>
      </c>
    </row>
    <row r="39" spans="47:48" x14ac:dyDescent="0.2">
      <c r="AU39" s="160" t="s">
        <v>955</v>
      </c>
    </row>
    <row r="40" spans="47:48" x14ac:dyDescent="0.2">
      <c r="AU40" s="160" t="s">
        <v>956</v>
      </c>
    </row>
    <row r="41" spans="47:48" x14ac:dyDescent="0.2">
      <c r="AU41" s="161" t="s">
        <v>957</v>
      </c>
    </row>
    <row r="42" spans="47:48" x14ac:dyDescent="0.2">
      <c r="AU42" s="161" t="s">
        <v>959</v>
      </c>
    </row>
    <row r="43" spans="47:48" x14ac:dyDescent="0.2">
      <c r="AU43" s="161" t="s">
        <v>961</v>
      </c>
    </row>
    <row r="44" spans="47:48" x14ac:dyDescent="0.2"/>
    <row r="45" spans="47:48" x14ac:dyDescent="0.2"/>
    <row r="46" spans="47:48" x14ac:dyDescent="0.2"/>
    <row r="47" spans="47:48" x14ac:dyDescent="0.2"/>
    <row r="48" spans="47: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Susan Trumbore</cp:lastModifiedBy>
  <dcterms:created xsi:type="dcterms:W3CDTF">2017-05-04T18:45:36Z</dcterms:created>
  <dcterms:modified xsi:type="dcterms:W3CDTF">2025-02-22T01:23:42Z</dcterms:modified>
</cp:coreProperties>
</file>