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29860" yWindow="-3580" windowWidth="24760" windowHeight="159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<sst xmlns="http://schemas.openxmlformats.org/spreadsheetml/2006/main" count="1686" uniqueCount="1038">
  <si>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</si>
  <si>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</si>
  <si>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</si>
  <si>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</si>
  <si>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</si>
  <si>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</si>
  <si>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</si>
  <si>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</si>
  <si>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</si>
  <si>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</si>
  <si>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</si>
  <si>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</si>
  <si>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</si>
  <si>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</si>
  <si>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</si>
  <si>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</si>
  <si>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</si>
  <si>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</si>
  <si>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</si>
  <si>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</si>
  <si>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</si>
  <si>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</si>
  <si>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</si>
  <si>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</si>
  <si>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</si>
  <si>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</si>
  <si>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</si>
  <si>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</si>
  <si>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</si>
  <si>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</si>
  <si>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</si>
  <si>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</si>
  <si>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</si>
  <si>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</si>
  <si>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</si>
  <si>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</si>
  <si>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</si>
  <si>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</si>
  <si>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</si>
  <si>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</si>
  <si>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</si>
  <si>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</si>
  <si>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</si>
  <si>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</si>
  <si>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</si>
  <si>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</si>
  <si>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</si>
  <si>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</si>
  <si>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</si>
  <si>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</si>
  <si>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</si>
  <si>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</si>
  <si>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</si>
  <si>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</si>
  <si>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</si>
  <si>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</si>
  <si>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</si>
  <si>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</si>
  <si>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</si>
  <si>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</si>
  <si>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</si>
  <si>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</si>
  <si>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</si>
  <si>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</si>
  <si>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</si>
  <si>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</si>
  <si>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</si>
  <si>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</si>
  <si>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</si>
  <si>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</si>
  <si>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</si>
  <si>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</si>
  <si>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</si>
  <si>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</si>
  <si>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</si>
  <si>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</si>
  <si>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</si>
  <si>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</si>
  <si>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</si>
  <si>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</si>
  <si>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</si>
  <si>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</si>
  <si>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</si>
  <si>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</si>
  <si>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</si>
  <si>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</si>
  <si>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</si>
  <si>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</si>
  <si>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</si>
  <si>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</si>
  <si>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</si>
  <si>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</si>
  <si>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</si>
  <si>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</si>
  <si>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</si>
  <si>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</si>
  <si>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</si>
  <si>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</si>
  <si>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</si>
  <si>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</si>
  <si>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</si>
  <si>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</si>
  <si>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</si>
  <si>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</si>
  <si>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</si>
  <si>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</si>
  <si>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</si>
  <si>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</si>
  <si>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</si>
  <si>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</si>
  <si>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</si>
  <si>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</si>
  <si>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</si>
  <si>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</si>
  <si>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</si>
  <si>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</si>
  <si>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</si>
  <si>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</si>
  <si>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</si>
  <si>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</si>
  <si>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</si>
  <si>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</si>
  <si>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</si>
  <si>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</si>
  <si>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</si>
  <si>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</si>
  <si>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</si>
  <si>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</si>
  <si>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</si>
  <si>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</si>
  <si>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</si>
  <si>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</si>
  <si>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</si>
  <si>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</si>
  <si>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</si>
  <si>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</si>
  <si>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</si>
  <si>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</si>
  <si>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</si>
  <si>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</si>
  <si>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</si>
  <si>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</si>
  <si>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</si>
  <si>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</si>
  <si>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</si>
  <si>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</si>
  <si>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</si>
  <si>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</si>
  <si>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</si>
  <si>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</si>
  <si>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</si>
  <si>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</si>
  <si>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</si>
  <si>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</si>
  <si>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</si>
  <si>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</si>
  <si>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</si>
  <si>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</si>
  <si>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</si>
  <si>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</si>
  <si>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</si>
  <si>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</si>
  <si>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</si>
  <si>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</si>
  <si>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</si>
  <si>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</si>
  <si>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</si>
  <si>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</si>
  <si>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</si>
  <si>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</si>
  <si>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</si>
  <si>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</si>
  <si>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</si>
  <si>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</si>
  <si>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</si>
  <si>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</si>
  <si>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</si>
  <si>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</si>
  <si>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</si>
  <si>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</si>
  <si>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</si>
  <si>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</si>
  <si>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</si>
  <si>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</si>
  <si>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</si>
  <si>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</si>
  <si>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</si>
  <si>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</si>
  <si>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</si>
  <si>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</si>
  <si>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</si>
  <si>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</si>
  <si>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</si>
  <si>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</si>
  <si>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</si>
  <si>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</si>
  <si>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</si>
  <si>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</si>
  <si>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</si>
  <si>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</si>
  <si>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</si>
  <si>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</si>
  <si>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</si>
  <si>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</si>
  <si>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</si>
  <si>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</si>
  <si>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</si>
  <si>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</si>
  <si>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</si>
  <si>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</si>
  <si>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</si>
  <si>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</si>
  <si>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</si>
  <si>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</si>
  <si>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</si>
  <si>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</si>
  <si>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</si>
  <si>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</si>
  <si>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</si>
  <si>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</si>
  <si>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</si>
  <si>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</si>
  <si>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</si>
  <si>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</si>
  <si>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</si>
  <si>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</si>
  <si>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</si>
  <si>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</si>
  <si>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</si>
  <si>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</si>
  <si>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</si>
  <si>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</si>
  <si>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</si>
  <si>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</si>
  <si>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</si>
  <si>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</si>
  <si>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</si>
  <si>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</si>
  <si>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</si>
  <si>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</si>
  <si>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</si>
  <si>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</si>
  <si>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</si>
  <si>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</si>
  <si>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</si>
  <si>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</si>
  <si>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</si>
  <si>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</si>
  <si>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</si>
  <si>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</si>
  <si>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</si>
  <si>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</si>
  <si>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</si>
  <si>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</si>
  <si>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</si>
  <si>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</si>
  <si>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</si>
  <si>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</si>
  <si>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</si>
  <si>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</si>
  <si>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</si>
  <si>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</si>
  <si>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</si>
  <si>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</si>
  <si>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</si>
  <si>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</si>
  <si>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</si>
  <si>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</si>
  <si>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</si>
  <si>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</si>
  <si>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</si>
  <si>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</si>
  <si>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</si>
  <si>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</si>
  <si>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</si>
  <si>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</si>
  <si>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</si>
  <si>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</si>
  <si>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</si>
  <si>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</si>
  <si>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</si>
  <si>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</si>
  <si>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</si>
  <si>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</si>
  <si>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</si>
  <si>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</si>
  <si>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</si>
  <si>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</si>
  <si>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</si>
  <si>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</si>
  <si>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</si>
  <si>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</si>
  <si>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</si>
  <si>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</si>
  <si>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</si>
  <si>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</si>
  <si>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</si>
  <si>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</si>
  <si>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</si>
  <si>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</si>
  <si>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</si>
  <si>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</si>
  <si>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</si>
  <si>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</si>
  <si>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</si>
  <si>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</si>
  <si>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</si>
  <si>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</si>
  <si>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</si>
  <si>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</si>
  <si>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</si>
  <si>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</si>
  <si>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</si>
  <si>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</si>
  <si>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</si>
  <si>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</si>
  <si>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</si>
  <si>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</si>
  <si>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</si>
  <si>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</si>
  <si>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</si>
  <si>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</si>
  <si>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</si>
  <si>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</si>
  <si>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</si>
  <si>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</si>
  <si>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</si>
  <si>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</si>
  <si>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</si>
  <si>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</si>
  <si>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</si>
  <si>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</si>
  <si>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</si>
  <si>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</si>
  <si>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</si>
  <si>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</si>
  <si>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</si>
  <si>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</si>
  <si>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</si>
  <si>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</si>
  <si>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</si>
  <si>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</si>
  <si>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</si>
  <si>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</si>
  <si>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</si>
  <si>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</si>
  <si>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</si>
  <si>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</si>
  <si>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</si>
  <si>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</si>
  <si>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</si>
  <si>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</si>
  <si>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</si>
  <si>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</si>
  <si>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</si>
  <si>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</si>
  <si>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</si>
  <si>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</si>
  <si>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</si>
  <si>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</si>
  <si>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</si>
  <si>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</si>
  <si>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</si>
  <si>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</si>
  <si>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</si>
  <si>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</si>
  <si>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</si>
  <si>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</si>
  <si>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</si>
  <si>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</si>
  <si>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</si>
  <si>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</si>
  <si>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</si>
  <si>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</si>
  <si>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</si>
  <si>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</si>
  <si>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</si>
  <si>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</si>
  <si>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</si>
  <si>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</si>
  <si>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</si>
  <si>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</si>
  <si>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</si>
  <si>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</si>
  <si>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</si>
  <si>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</si>
  <si>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</si>
  <si>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</si>
  <si>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</si>
  <si>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</si>
  <si>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</si>
  <si>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</si>
  <si>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</si>
  <si>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</si>
  <si>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</si>
  <si>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</si>
  <si>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</si>
  <si>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</si>
  <si>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</si>
  <si>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</si>
  <si>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</si>
  <si>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</si>
  <si>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</si>
  <si>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</si>
  <si>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</si>
  <si>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</si>
  <si>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</si>
  <si>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</si>
  <si>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</si>
  <si>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</si>
  <si>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</si>
  <si>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</si>
  <si>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</si>
  <si>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</si>
  <si>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</si>
  <si>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</si>
  <si>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</si>
  <si>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</si>
  <si>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</si>
  <si>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</si>
  <si>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</si>
  <si>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</si>
  <si>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</si>
  <si>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</si>
  <si>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</si>
  <si>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</si>
  <si>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</si>
  <si>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</si>
  <si>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</si>
  <si>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</si>
  <si>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</si>
  <si>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</si>
  <si>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</si>
  <si>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</si>
  <si>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</si>
  <si>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</si>
  <si>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</si>
  <si>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</si>
  <si>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</si>
  <si>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</si>
  <si>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</si>
  <si>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</si>
  <si>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</si>
  <si>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</si>
  <si>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</si>
  <si>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</si>
  <si>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</si>
  <si>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</si>
  <si>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</si>
  <si>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</si>
  <si>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</si>
  <si>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</si>
  <si>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</si>
  <si>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</si>
  <si>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</si>
  <si>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</si>
  <si>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</si>
  <si>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</si>
  <si>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</si>
  <si>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</si>
  <si>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</si>
  <si>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</si>
  <si>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</si>
  <si>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</si>
  <si>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</si>
  <si>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</si>
  <si>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</si>
  <si>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</si>
  <si>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</si>
  <si>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</si>
  <si>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</si>
  <si>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</si>
  <si>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</si>
  <si>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</si>
  <si>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</si>
  <si>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</si>
  <si>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</si>
  <si>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</si>
  <si>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</si>
  <si>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</si>
  <si>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</si>
  <si>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</si>
  <si>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</si>
  <si>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</si>
  <si>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</si>
  <si>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</si>
  <si>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</si>
  <si>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</si>
  <si>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</si>
  <si>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</si>
  <si>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</si>
  <si>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</si>
  <si>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</si>
  <si>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</si>
  <si>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</si>
  <si>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</si>
  <si>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</si>
  <si>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</si>
  <si>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</si>
  <si>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</si>
  <si>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</si>
  <si>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</si>
  <si>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</si>
  <si>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</si>
  <si>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</si>
  <si>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</si>
  <si>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</si>
  <si>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</si>
  <si>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</si>
  <si>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</si>
  <si>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</si>
  <si>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</si>
  <si>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</si>
  <si>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</si>
  <si>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</si>
  <si>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</si>
  <si>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</si>
  <si>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</si>
  <si>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</si>
  <si>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</si>
  <si>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</si>
  <si>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</si>
  <si>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</si>
  <si>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</si>
  <si>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</si>
  <si>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</si>
  <si>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</si>
  <si>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</si>
  <si>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</si>
  <si>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</si>
  <si>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</si>
  <si>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</si>
  <si>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</si>
  <si>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</si>
  <si>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</si>
  <si>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</si>
  <si>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</si>
  <si>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</si>
  <si>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</si>
  <si>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</si>
  <si>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</si>
  <si>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</si>
  <si>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</si>
  <si>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</si>
  <si>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</si>
  <si>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</si>
  <si>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</si>
  <si>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</si>
  <si>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</si>
  <si>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</si>
  <si>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</si>
  <si>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</si>
  <si>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</si>
  <si>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</si>
  <si>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</si>
  <si>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</si>
  <si>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</si>
  <si>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</si>
  <si>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</si>
  <si>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</si>
  <si>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</si>
  <si>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</si>
  <si>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</si>
  <si>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</si>
  <si>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</si>
  <si>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</si>
  <si>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</si>
  <si>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</si>
  <si>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</si>
  <si>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</si>
  <si>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</si>
  <si>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</si>
  <si>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</si>
  <si>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</si>
  <si>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</si>
  <si>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</si>
  <si>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</si>
  <si>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</si>
  <si>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</si>
  <si>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</si>
  <si>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</si>
  <si>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</si>
  <si>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</si>
  <si>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</si>
  <si>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</si>
  <si>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</si>
  <si>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</si>
  <si>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</si>
  <si>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</si>
  <si>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</si>
  <si>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</si>
  <si>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</si>
  <si>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</si>
  <si>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</si>
  <si>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</si>
  <si>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</si>
  <si>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</si>
  <si>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</si>
  <si>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</si>
  <si>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</si>
  <si>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</si>
  <si>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</si>
  <si>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</si>
  <si>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</si>
  <si>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</si>
  <si>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</si>
  <si>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</si>
  <si>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</si>
  <si>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</si>
  <si>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</si>
  <si>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</si>
  <si>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</si>
  <si>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</si>
  <si>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</si>
  <si>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</si>
  <si>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</si>
  <si>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</si>
  <si>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</si>
  <si>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</si>
  <si>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</si>
  <si>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</si>
  <si>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</si>
  <si>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</si>
  <si>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</si>
  <si>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</si>
  <si>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</si>
  <si>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</si>
  <si>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</si>
  <si>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</si>
  <si>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</si>
  <si>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</si>
  <si>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</si>
  <si>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</si>
  <si>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</si>
  <si>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</si>
  <si>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</si>
  <si>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</si>
  <si>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</si>
  <si>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</si>
  <si>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</si>
  <si>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</si>
  <si>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</si>
  <si>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</si>
  <si>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</si>
  <si>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</si>
  <si>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</si>
  <si>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</si>
  <si>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</si>
  <si>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</si>
  <si>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</si>
  <si>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</si>
  <si>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</si>
  <si>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</si>
  <si>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</si>
  <si>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</si>
  <si>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</si>
  <si>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</si>
  <si>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</si>
  <si>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</si>
  <si>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</si>
  <si>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</si>
  <si>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</si>
  <si>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</si>
  <si>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</si>
  <si>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</si>
  <si>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</si>
  <si>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</si>
  <si>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</si>
  <si>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</si>
  <si>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</si>
  <si>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</si>
  <si>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</si>
  <si>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</si>
  <si>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</si>
  <si>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</si>
  <si>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</si>
  <si>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</si>
  <si>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</si>
  <si>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</si>
  <si>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</si>
  <si>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</si>
  <si>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</si>
  <si>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</si>
  <si>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</si>
  <si>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</si>
  <si>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</si>
  <si>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</si>
  <si>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</si>
  <si>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</si>
  <si>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</si>
  <si>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</si>
  <si>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</si>
  <si>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</si>
  <si>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</si>
  <si>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</si>
  <si>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</si>
  <si>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</si>
  <si>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</si>
  <si>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</si>
  <si>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</si>
  <si>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</si>
  <si>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</si>
  <si>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</si>
  <si>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</si>
  <si>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</si>
  <si>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</si>
  <si>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</si>
  <si>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</si>
  <si>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</si>
  <si>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</si>
  <si>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</si>
  <si>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</si>
  <si>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</si>
  <si>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</si>
  <si>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</si>
  <si>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</si>
  <si>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</si>
  <si>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</si>
  <si>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</si>
  <si>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</si>
  <si>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</si>
  <si>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</si>
  <si>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</si>
  <si>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</si>
  <si>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</si>
  <si>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</si>
  <si>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</si>
  <si>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</si>
  <si>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</si>
  <si>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</si>
  <si>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</si>
  <si>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</si>
  <si>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</si>
  <si>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</si>
  <si>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</si>
  <si>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</si>
  <si>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</si>
  <si>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</si>
  <si>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</si>
  <si>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</si>
  <si>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</si>
  <si>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</si>
  <si>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</si>
  <si>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</si>
  <si>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</si>
  <si>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</si>
  <si>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</si>
  <si>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</si>
  <si>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</si>
  <si>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</si>
  <si>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</si>
  <si>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</si>
  <si>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</si>
  <si>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</si>
  <si>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</si>
  <si>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</si>
  <si>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</si>
  <si>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</si>
  <si>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</si>
  <si>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</si>
  <si>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</si>
  <si>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</si>
  <si>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</si>
  <si>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</si>
  <si>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</si>
  <si>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</si>
  <si>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</si>
  <si>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</si>
  <si>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</si>
  <si>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</si>
  <si>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</si>
  <si>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</si>
  <si>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</si>
  <si>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</si>
  <si>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</si>
  <si>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</si>
  <si>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</si>
  <si>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</si>
  <si>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</si>
  <si>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</si>
  <si>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</si>
  <si>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</si>
  <si>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</si>
  <si>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</si>
  <si>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</si>
  <si>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</si>
  <si>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</si>
  <si>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</si>
  <si>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</si>
  <si>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</si>
  <si>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</si>
  <si>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</si>
  <si>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</si>
  <si>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</si>
  <si>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</si>
  <si>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</si>
  <si>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</si>
  <si>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</si>
  <si>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</si>
  <si>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</si>
  <si>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</si>
  <si>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</si>
  <si>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</si>
  <si>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</si>
  <si>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</si>
  <si>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</si>
  <si>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</si>
  <si>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</si>
  <si>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</si>
  <si>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</si>
  <si>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</si>
  <si>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</si>
  <si>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</si>
  <si>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</si>
  <si>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</si>
  <si>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</si>
  <si>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</si>
  <si>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</si>
  <si>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</si>
  <si>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</si>
  <si>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</si>
  <si>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</si>
  <si>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</si>
  <si>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</si>
  <si>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</si>
  <si>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</si>
  <si>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</si>
  <si>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</si>
  <si>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</si>
  <si>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</si>
  <si>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</si>
  <si>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</si>
  <si>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</si>
  <si>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</si>
  <si>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</si>
  <si>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</si>
  <si>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</si>
  <si>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</si>
  <si>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</si>
  <si>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</si>
  <si>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</si>
  <si>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</si>
  <si>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</si>
  <si>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</si>
  <si>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</si>
  <si>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</si>
  <si>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</si>
  <si>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</si>
  <si>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</si>
  <si>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</si>
  <si>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</si>
  <si>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</si>
  <si>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</si>
  <si>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</si>
  <si>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</si>
  <si>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</si>
  <si>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</si>
  <si>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</si>
  <si>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</si>
  <si>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</si>
  <si>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</si>
  <si>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</si>
  <si>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</si>
  <si>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</si>
  <si>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</si>
  <si>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</si>
  <si>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</si>
  <si>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</si>
  <si>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</si>
  <si>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</si>
  <si>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</si>
  <si>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</si>
  <si>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</si>
  <si>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</si>
  <si>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</si>
  <si>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</si>
  <si>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</si>
  <si>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</si>
  <si>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</si>
  <si>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</si>
  <si>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</si>
  <si>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</si>
  <si>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</si>
  <si>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</si>
  <si>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</si>
  <si>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</si>
  <si>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</si>
  <si>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</si>
  <si>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</si>
  <si>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</si>
  <si>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</si>
  <si>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</si>
  <si>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</si>
  <si>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</si>
  <si>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</si>
  <si>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</si>
  <si>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</si>
  <si>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</si>
  <si>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</si>
  <si>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</si>
  <si>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</si>
  <si>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</si>
  <si>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</si>
  <si>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</si>
  <si>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</si>
  <si>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</si>
  <si>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</si>
  <si>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</si>
  <si>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</si>
  <si>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</si>
  <si>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</si>
  <si>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</si>
  <si>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</si>
  <si>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</si>
  <si>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</si>
  <si>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</si>
  <si>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</si>
  <si>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</si>
  <si>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</si>
  <si>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</si>
  <si>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</si>
  <si>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</si>
  <si>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</si>
  <si>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</si>
  <si>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</si>
  <si>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</si>
  <si>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</si>
  <si>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</si>
  <si>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</si>
  <si>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</si>
  <si>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</si>
  <si>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</si>
  <si>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</si>
  <si>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</si>
  <si>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</si>
  <si>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</si>
  <si>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</si>
  <si>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</si>
  <si>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</si>
  <si>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</si>
  <si>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</si>
  <si>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</si>
  <si>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</si>
  <si>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</si>
  <si>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</si>
  <si>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</si>
  <si>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</si>
  <si>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</si>
  <si>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</si>
  <si>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</si>
  <si>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</si>
  <si>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</si>
  <si>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</si>
  <si>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</si>
  <si>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</si>
  <si>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</si>
  <si>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</si>
  <si>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</si>
  <si>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</si>
  <si>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</si>
  <si>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</si>
  <si>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</si>
  <si>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</si>
  <si>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</si>
  <si>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</si>
  <si>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</si>
  <si>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</si>
  <si>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</si>
  <si>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</si>
  <si>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</si>
  <si>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</si>
  <si>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</si>
  <si>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</si>
  <si>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</si>
  <si>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</si>
  <si>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</si>
  <si>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</si>
  <si>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</si>
  <si>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</si>
  <si>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</si>
  <si>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</si>
  <si>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</si>
  <si>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</si>
  <si>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</si>
  <si>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</si>
  <si>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</si>
  <si>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</si>
  <si>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Plante_2013</t>
  </si>
  <si>
    <t>10.2458/azu_js_rc.55.16310</t>
  </si>
  <si>
    <t>10.5281/zenodo.1158742</t>
  </si>
  <si>
    <t>Agatha Della Rosa Kuhnen</t>
  </si>
  <si>
    <t>ISRaD team</t>
  </si>
  <si>
    <t>eng.agatha@gmail.com</t>
  </si>
  <si>
    <t>Alain F Plante</t>
  </si>
  <si>
    <t>aplante@sas.upenn.edu</t>
  </si>
  <si>
    <r>
      <t>Plante, A.F., Beaupré, S.R., Roberts, M.L. and Baisden, T., 2013. Distribution of radiocarbon ages in soil organic matter by thermal fractionation. </t>
    </r>
    <r>
      <rPr>
        <i/>
        <sz val="13"/>
        <color rgb="FF222222"/>
        <rFont val="Arial"/>
        <family val="2"/>
      </rPr>
      <t>Radiocarbon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55</t>
    </r>
    <r>
      <rPr>
        <sz val="13"/>
        <color rgb="FF222222"/>
        <rFont val="Arial"/>
        <family val="2"/>
      </rPr>
      <t>(2–3), pp.1077-1083.</t>
    </r>
  </si>
  <si>
    <t>Indian Head</t>
  </si>
  <si>
    <t>Native</t>
  </si>
  <si>
    <t>Cultivated</t>
  </si>
  <si>
    <t>Udic Boroll</t>
  </si>
  <si>
    <t>Native_0-20</t>
  </si>
  <si>
    <t>Cultivated_0-20</t>
  </si>
  <si>
    <t>Native_untreated_337</t>
  </si>
  <si>
    <t>Native_untreated_380</t>
  </si>
  <si>
    <t>Native_untreated_445</t>
  </si>
  <si>
    <t>Native_untreated_760</t>
  </si>
  <si>
    <t>Cultivated_untreated_338</t>
  </si>
  <si>
    <t>Cultivated_untreated_375</t>
  </si>
  <si>
    <t>Cultivated_untreated_446</t>
  </si>
  <si>
    <t>Cultivated_untreated_574</t>
  </si>
  <si>
    <t>Cultivated_untreated_859</t>
  </si>
  <si>
    <t>Native_fumigated</t>
  </si>
  <si>
    <t>Cultivated_fumigated</t>
  </si>
  <si>
    <t>Native_fumigated_310</t>
  </si>
  <si>
    <t>Native_fumigated_345</t>
  </si>
  <si>
    <t>Native_fumigated_389</t>
  </si>
  <si>
    <t>Native_fumigated_438</t>
  </si>
  <si>
    <t>Native_fumigated_499</t>
  </si>
  <si>
    <t>Native_fumigated_725</t>
  </si>
  <si>
    <t>Cultivated_fumigated_341</t>
  </si>
  <si>
    <t>Cultivated_fumigated_391</t>
  </si>
  <si>
    <t>Cultivated_fumigated_450</t>
  </si>
  <si>
    <t>Cultivated_fumigated_501</t>
  </si>
  <si>
    <t>Cultivated_fumigated_561</t>
  </si>
  <si>
    <t>Cultivated_fumigated_818</t>
  </si>
  <si>
    <t>Heating rate: &lt;0.2C/min, carrier gas He, O2</t>
  </si>
  <si>
    <t>Heating rate: &lt;0.2C/min, carrier gas He, O3</t>
  </si>
  <si>
    <t>Heating rate: &lt;0.2C/min, carrier gas He, O4</t>
  </si>
  <si>
    <t>Heating rate: &lt;0.2C/min, carrier gas He, O5</t>
  </si>
  <si>
    <t>Heating rate: &lt;0.2C/min, carrier gas He, O6</t>
  </si>
  <si>
    <t>Heating rate: &lt;0.2C/min, carrier gas He, O7</t>
  </si>
  <si>
    <t>Heating rate: &lt;0.2C/min, carrier gas He, O8</t>
  </si>
  <si>
    <t>Heating rate: &lt;0.2C/min, carrier gas He, O9</t>
  </si>
  <si>
    <t>Heating rate: &lt;0.2C/min, carrier gas He, O10</t>
  </si>
  <si>
    <t>Fumigation technique described on: Harris D, Horwath WR, van Kessel C. 2001. Acid fumigation of soils to remove carbonates prior to total organic carbon or carbon-13 isotopic analysis. Soil Science Society of America Journal 65(6):1853–6.</t>
  </si>
  <si>
    <t>Heating rate: &lt;0.2C/min, carrier gas He, O11</t>
  </si>
  <si>
    <t>Heating rate: &lt;0.2C/min, carrier gas He, O12</t>
  </si>
  <si>
    <t>Heating rate: &lt;0.2C/min, carrier gas He, 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</si>
</sst>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0" borderId="1" xfId="252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20" fillId="0" borderId="0" xfId="0" applyFont="1" applyAlignment="1"/>
    <xf numFmtId="0" fontId="15" fillId="0" borderId="1" xfId="189" applyBorder="1" applyAlignment="1">
      <alignment horizontal="left" wrapText="1" readingOrder="1"/>
    </xf>
    <xf numFmtId="0" fontId="15" fillId="0" borderId="0" xfId="189" applyAlignment="1"/>
    <xf numFmtId="0" fontId="30" fillId="0" borderId="0" xfId="0" applyFont="1" applyAlignment="1"/>
    <xf numFmtId="0" fontId="20" fillId="0" borderId="1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0" fontId="0" fillId="0" borderId="1" xfId="0" applyFont="1" applyFill="1" applyBorder="1" applyAlignment="1"/>
    <xf numFmtId="1" fontId="5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/>
    <xf numFmtId="0" fontId="5" fillId="0" borderId="1" xfId="0" applyFont="1" applyFill="1" applyBorder="1"/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4.xml"/><Relationship Id="rId14" Type="http://schemas.openxmlformats.org/officeDocument/2006/relationships/externalLink" Target="externalLinks/externalLink5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agathadrk:Desktop:MPI:RPO-Database:Sent%20to%20ISRaD:templates:%5bPlante_2013.xlsx%5dmetadat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agathadrk:Desktop:MPI:RPO-Database:Sent%20to%20ISRaD:templates:%5bPlante_2013.xlsx%5dsite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agathadrk:Desktop:MPI:RPO-Database:Sent%20to%20ISRaD:templates:%5bPlante_2013.xlsx%5dcontrolled%20vocabulary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agathadrk:Desktop:MPI:RPO-Database:Sent%20to%20ISRaD:templates:%5bPlante_2013.xlsx%5dprofile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agathadrk:Desktop:MPI:RPO-Database:Sent%20to%20ISRaD:templates:%5bPlante_2013.xlsx%5dlayer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]/Users/agathadrk/Desktop/MPI/RP"/>
      <sheetName val="metadata]/Users/agathadrk/Desktop/MPI/RP"/>
      <sheetName val="metadata]/Users/agathadrk/Desktop/MPI/RP"/>
      <sheetName val="metadata]/Users/agathadrk/Desktop/MPI/RP"/>
      <sheetName val="metadata]/Users/agathadrk/Desktop/MPI/RP"/>
      <sheetName val="metadata]/Users/agathadrk/Desktop/MPI/RP"/>
      <sheetName val="metadata]/Users/agathadrk/Desktop/MPI/RP"/>
      <sheetName val="metadata]/Users/agathadrk/Desktop/MPI/R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ite]/Users/agathadrk/Desktop/MPI/RP"/>
      <sheetName val="site]/Users/agathadrk/Desktop/MPI/RP"/>
      <sheetName val="site]/Users/agathadrk/Desktop/MPI/RP"/>
      <sheetName val="site]/Users/agathadrk/Desktop/MPI/RP"/>
      <sheetName val="site]/Users/agathadrk/Desktop/MPI/RP"/>
      <sheetName val="site]/Users/agathadrk/Desktop/MPI/R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/Users/agathadrk/Desktop/MPI/R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rofile]/Users/agathadrk/Desktop/MPI/RP"/>
      <sheetName val="profile]/Users/agathadrk/Desktop/MPI/RP"/>
      <sheetName val="profile]/Users/agathadrk/Desktop/MPI/RP"/>
      <sheetName val="profile]/Users/agathadrk/Desktop/MPI/RP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layer]/Users/agathadrk/Desktop/MPI/RP"/>
      <sheetName val="layer]/Users/agathadrk/Desktop/MPI/RP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uair.arizona.edu/index.php/radiocarbon/article/view/16310" TargetMode="External"/><Relationship Id="rId2" Type="http://schemas.openxmlformats.org/officeDocument/2006/relationships/hyperlink" Target="mailto:eng.agatha@gmail.com" TargetMode="External"/><Relationship Id="rId3" Type="http://schemas.openxmlformats.org/officeDocument/2006/relationships/hyperlink" Target="mailto:aplante@sas.upen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M1" zoomScale="85" zoomScaleNormal="85" zoomScalePageLayoutView="85" workbookViewId="0">
      <selection activeCell="G7" sqref="G7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" customHeight="1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28">
      <c r="A4" s="138" t="s">
        <v>987</v>
      </c>
      <c r="B4" s="17" t="s">
        <v>988</v>
      </c>
      <c r="C4" s="185" t="s">
        <v>989</v>
      </c>
      <c r="D4" s="138" t="s">
        <v>990</v>
      </c>
      <c r="E4" s="138" t="s">
        <v>991</v>
      </c>
      <c r="F4" s="186" t="s">
        <v>992</v>
      </c>
      <c r="G4" s="137">
        <v>2022</v>
      </c>
      <c r="H4" s="136">
        <v>7</v>
      </c>
      <c r="I4" s="136">
        <v>6</v>
      </c>
      <c r="J4" s="17" t="s">
        <v>993</v>
      </c>
      <c r="K4" s="187" t="s">
        <v>994</v>
      </c>
      <c r="L4" s="149"/>
      <c r="M4" s="188" t="s">
        <v>995</v>
      </c>
      <c r="N4" s="138"/>
      <c r="O4" s="136"/>
      <c r="P4" s="150">
        <v>2022041316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B4" r:id="rId1" display="https://journals.uair.arizona.edu/index.php/radiocarbon/article/view/16310"/>
    <hyperlink ref="F4" r:id="rId2"/>
    <hyperlink ref="K4" r:id="rId3" display="mailto:aplante@sas.upenn.edu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7" sqref="B7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 t="s">
        <v>987</v>
      </c>
      <c r="B4" s="141" t="s">
        <v>996</v>
      </c>
      <c r="C4" s="139">
        <v>50.533332999999999</v>
      </c>
      <c r="D4" s="139">
        <v>-103.516667</v>
      </c>
      <c r="E4" s="140"/>
      <c r="F4" s="142"/>
      <c r="G4" s="142"/>
    </row>
    <row r="5" spans="1:7" ht="14">
      <c r="A5" s="138"/>
      <c r="B5" s="141"/>
      <c r="C5" s="139"/>
      <c r="D5" s="139"/>
      <c r="E5" s="140"/>
      <c r="F5" s="142"/>
      <c r="G5" s="142"/>
    </row>
    <row r="6" spans="1:7" ht="14">
      <c r="A6" s="138"/>
      <c r="B6" s="141"/>
      <c r="C6" s="139"/>
      <c r="D6" s="139"/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OFFSET('[1]metadata]/Users/agathadrk/Desktop/MPI/RP'!#REF!,3,0,COUNTA('[1]metadata]/Users/agathadrk/Desktop/MPI/RP'!#REF!)-3,1)</xm:f>
          </x14:formula1>
          <xm:sqref>A4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Y8" sqref="Y8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">
      <c r="A4" s="11" t="s">
        <v>987</v>
      </c>
      <c r="B4" s="8" t="s">
        <v>996</v>
      </c>
      <c r="C4" s="8"/>
      <c r="D4" s="8" t="s">
        <v>997</v>
      </c>
      <c r="E4" s="16"/>
      <c r="F4" s="16">
        <v>50.533299999999997</v>
      </c>
      <c r="G4" s="16">
        <v>-103.5167</v>
      </c>
      <c r="H4" s="16"/>
      <c r="I4" s="16" t="s">
        <v>292</v>
      </c>
      <c r="J4" s="16"/>
      <c r="K4" s="16"/>
      <c r="L4" s="16"/>
      <c r="M4" s="16">
        <v>2</v>
      </c>
      <c r="N4" s="16">
        <v>427</v>
      </c>
      <c r="O4" s="16"/>
      <c r="P4" s="16"/>
      <c r="Q4" s="16"/>
      <c r="R4" s="16" t="s">
        <v>999</v>
      </c>
      <c r="S4" s="16"/>
      <c r="T4" s="16"/>
      <c r="U4" s="16"/>
      <c r="V4" s="16"/>
      <c r="W4" s="16"/>
      <c r="X4" s="16"/>
      <c r="Y4" s="4" t="s">
        <v>197</v>
      </c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 t="s">
        <v>987</v>
      </c>
      <c r="B5" s="8" t="s">
        <v>996</v>
      </c>
      <c r="C5" s="8"/>
      <c r="D5" s="8" t="s">
        <v>998</v>
      </c>
      <c r="E5" s="16"/>
      <c r="F5" s="16">
        <v>50.533299999999997</v>
      </c>
      <c r="G5" s="16">
        <v>-103.5167</v>
      </c>
      <c r="H5" s="16"/>
      <c r="I5" s="16" t="s">
        <v>292</v>
      </c>
      <c r="J5" s="16"/>
      <c r="K5" s="16"/>
      <c r="L5" s="16"/>
      <c r="M5" s="16">
        <v>2</v>
      </c>
      <c r="N5" s="16">
        <v>427</v>
      </c>
      <c r="O5" s="16"/>
      <c r="P5" s="16"/>
      <c r="Q5" s="16"/>
      <c r="R5" s="16" t="s">
        <v>999</v>
      </c>
      <c r="S5" s="16"/>
      <c r="T5" s="16"/>
      <c r="U5" s="16"/>
      <c r="V5" s="16"/>
      <c r="W5" s="16"/>
      <c r="X5" s="16"/>
      <c r="Y5" s="4" t="s">
        <v>177</v>
      </c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Y6:Y1048576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I6:I1048576</xm:sqref>
        </x14:dataValidation>
        <x14:dataValidation type="list" allowBlank="1" showInputMessage="1" showErrorMessage="1">
          <x14:formula1>
            <xm:f>OFFSET('[1]metadata]/Users/agathadrk/Desktop/MPI/RP'!#REF!,3,0,COUNTA('[1]metadata]/Users/agathadrk/Desktop/MPI/RP'!#REF!)-3,1)</xm:f>
          </x14:formula1>
          <xm:sqref>A4:A5</xm:sqref>
        </x14:dataValidation>
        <x14:dataValidation type="list" allowBlank="1" showInputMessage="1" showErrorMessage="1">
          <x14:formula1>
            <xm:f>OFFSET('[2]site]/Users/agathadrk/Desktop/MPI/RP'!#REF!,3,0,COUNTA('[2]site]/Users/agathadrk/Desktop/MPI/RP'!#REF!)-2,1)</xm:f>
          </x14:formula1>
          <xm:sqref>B4:B5</xm:sqref>
        </x14:dataValidation>
        <x14:dataValidation type="list" allowBlank="1" showInputMessage="1" showErrorMessage="1">
          <x14:formula1>
            <xm:f>'[3]controlled vocabulary]/Users/agathadrk/Desktop/MPI/RP'!#REF!</xm:f>
          </x14:formula1>
          <xm:sqref>I4:I5 Y4:Y5</xm:sqref>
        </x14:dataValidation>
        <x14:dataValidation type="list" allowBlank="1" showInputMessage="1" showErrorMessage="1">
          <x14:formula1>
            <xm:f>OFFSET(site!B$1,3,0,COUNTA(site!B:B)-2,1)</xm:f>
          </x14:formula1>
          <xm:sqref>B6:B1048576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topLeftCell="A2" workbookViewId="0">
      <selection activeCell="BI4" sqref="BI4:BJ5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3.33203125" style="12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51" t="s">
        <v>637</v>
      </c>
      <c r="B1" s="151" t="s">
        <v>14</v>
      </c>
      <c r="C1" s="151" t="s">
        <v>427</v>
      </c>
      <c r="D1" s="151" t="s">
        <v>458</v>
      </c>
      <c r="E1" s="152" t="s">
        <v>708</v>
      </c>
      <c r="F1" s="153" t="s">
        <v>709</v>
      </c>
      <c r="G1" s="153" t="s">
        <v>710</v>
      </c>
      <c r="H1" s="154" t="s">
        <v>459</v>
      </c>
      <c r="I1" s="151" t="s">
        <v>460</v>
      </c>
      <c r="J1" s="151" t="s">
        <v>461</v>
      </c>
      <c r="K1" s="155" t="s">
        <v>462</v>
      </c>
      <c r="L1" s="155" t="s">
        <v>463</v>
      </c>
      <c r="M1" s="155" t="s">
        <v>910</v>
      </c>
      <c r="N1" s="155" t="s">
        <v>464</v>
      </c>
      <c r="O1" s="155" t="s">
        <v>465</v>
      </c>
      <c r="P1" s="156" t="s">
        <v>824</v>
      </c>
      <c r="Q1" s="155" t="s">
        <v>466</v>
      </c>
      <c r="R1" s="157" t="s">
        <v>467</v>
      </c>
      <c r="S1" s="157" t="s">
        <v>468</v>
      </c>
      <c r="T1" s="157" t="s">
        <v>469</v>
      </c>
      <c r="U1" s="157" t="s">
        <v>470</v>
      </c>
      <c r="V1" s="157" t="s">
        <v>471</v>
      </c>
      <c r="W1" s="157" t="s">
        <v>472</v>
      </c>
      <c r="X1" s="157" t="s">
        <v>473</v>
      </c>
      <c r="Y1" s="157" t="s">
        <v>474</v>
      </c>
      <c r="Z1" s="157" t="s">
        <v>905</v>
      </c>
      <c r="AA1" s="157" t="s">
        <v>475</v>
      </c>
      <c r="AB1" s="157" t="s">
        <v>476</v>
      </c>
      <c r="AC1" s="157" t="s">
        <v>917</v>
      </c>
      <c r="AD1" s="158" t="s">
        <v>477</v>
      </c>
      <c r="AE1" s="158" t="s">
        <v>478</v>
      </c>
      <c r="AF1" s="159" t="s">
        <v>479</v>
      </c>
      <c r="AG1" s="159" t="s">
        <v>480</v>
      </c>
      <c r="AH1" s="159" t="s">
        <v>481</v>
      </c>
      <c r="AI1" s="159" t="s">
        <v>482</v>
      </c>
      <c r="AJ1" s="159" t="s">
        <v>734</v>
      </c>
      <c r="AK1" s="159" t="s">
        <v>483</v>
      </c>
      <c r="AL1" s="159" t="s">
        <v>484</v>
      </c>
      <c r="AM1" s="159" t="s">
        <v>485</v>
      </c>
      <c r="AN1" s="159" t="s">
        <v>486</v>
      </c>
      <c r="AO1" s="159" t="s">
        <v>487</v>
      </c>
      <c r="AP1" s="159" t="s">
        <v>735</v>
      </c>
      <c r="AQ1" s="160" t="s">
        <v>488</v>
      </c>
      <c r="AR1" s="160" t="s">
        <v>489</v>
      </c>
      <c r="AS1" s="160" t="s">
        <v>490</v>
      </c>
      <c r="AT1" s="160" t="s">
        <v>491</v>
      </c>
      <c r="AU1" s="160" t="s">
        <v>492</v>
      </c>
      <c r="AV1" s="160" t="s">
        <v>493</v>
      </c>
      <c r="AW1" s="160" t="s">
        <v>816</v>
      </c>
      <c r="AX1" s="160" t="s">
        <v>494</v>
      </c>
      <c r="AY1" s="160" t="s">
        <v>495</v>
      </c>
      <c r="AZ1" s="160" t="s">
        <v>826</v>
      </c>
      <c r="BA1" s="161" t="s">
        <v>496</v>
      </c>
      <c r="BB1" s="161" t="s">
        <v>497</v>
      </c>
      <c r="BC1" s="161" t="s">
        <v>498</v>
      </c>
      <c r="BD1" s="161" t="s">
        <v>499</v>
      </c>
      <c r="BE1" s="161" t="s">
        <v>500</v>
      </c>
      <c r="BF1" s="161" t="s">
        <v>501</v>
      </c>
      <c r="BG1" s="161" t="s">
        <v>502</v>
      </c>
      <c r="BH1" s="161" t="s">
        <v>503</v>
      </c>
      <c r="BI1" s="161" t="s">
        <v>504</v>
      </c>
      <c r="BJ1" s="161" t="s">
        <v>505</v>
      </c>
      <c r="BK1" s="161" t="s">
        <v>506</v>
      </c>
      <c r="BL1" s="162" t="s">
        <v>507</v>
      </c>
      <c r="BM1" s="162" t="s">
        <v>508</v>
      </c>
      <c r="BN1" s="162" t="s">
        <v>509</v>
      </c>
      <c r="BO1" s="163" t="s">
        <v>736</v>
      </c>
      <c r="BP1" s="163" t="s">
        <v>737</v>
      </c>
      <c r="BQ1" s="163" t="s">
        <v>510</v>
      </c>
      <c r="BR1" s="163" t="s">
        <v>817</v>
      </c>
      <c r="BS1" s="163" t="s">
        <v>818</v>
      </c>
      <c r="BT1" s="163" t="s">
        <v>511</v>
      </c>
      <c r="BU1" s="163" t="s">
        <v>512</v>
      </c>
      <c r="BV1" s="163" t="s">
        <v>804</v>
      </c>
      <c r="BW1" s="163" t="s">
        <v>513</v>
      </c>
      <c r="BX1" s="163" t="s">
        <v>514</v>
      </c>
      <c r="BY1" s="163" t="s">
        <v>515</v>
      </c>
      <c r="BZ1" s="163" t="s">
        <v>516</v>
      </c>
      <c r="CA1" s="163" t="s">
        <v>517</v>
      </c>
      <c r="CB1" s="163" t="s">
        <v>518</v>
      </c>
      <c r="CC1" s="163" t="s">
        <v>519</v>
      </c>
      <c r="CD1" s="163" t="s">
        <v>806</v>
      </c>
      <c r="CE1" s="163" t="s">
        <v>520</v>
      </c>
      <c r="CF1" s="163" t="s">
        <v>521</v>
      </c>
      <c r="CG1" s="163" t="s">
        <v>522</v>
      </c>
      <c r="CH1" s="163" t="s">
        <v>523</v>
      </c>
      <c r="CI1" s="163" t="s">
        <v>524</v>
      </c>
      <c r="CJ1" s="163" t="s">
        <v>525</v>
      </c>
      <c r="CK1" s="163" t="s">
        <v>526</v>
      </c>
      <c r="CL1" s="163" t="s">
        <v>527</v>
      </c>
      <c r="CM1" s="163" t="s">
        <v>528</v>
      </c>
      <c r="CN1" s="163" t="s">
        <v>529</v>
      </c>
      <c r="CO1" s="164" t="s">
        <v>530</v>
      </c>
      <c r="CP1" s="164" t="s">
        <v>531</v>
      </c>
      <c r="CQ1" s="164" t="s">
        <v>532</v>
      </c>
      <c r="CR1" s="164" t="s">
        <v>533</v>
      </c>
      <c r="CS1" s="164" t="s">
        <v>534</v>
      </c>
      <c r="CT1" s="164" t="s">
        <v>738</v>
      </c>
      <c r="CU1" s="164" t="s">
        <v>535</v>
      </c>
      <c r="CV1" s="164" t="s">
        <v>536</v>
      </c>
      <c r="CW1" s="164" t="s">
        <v>537</v>
      </c>
      <c r="CX1" s="164" t="s">
        <v>538</v>
      </c>
      <c r="CY1" s="164" t="s">
        <v>539</v>
      </c>
      <c r="CZ1" s="164" t="s">
        <v>540</v>
      </c>
      <c r="DA1" s="164" t="s">
        <v>541</v>
      </c>
      <c r="DB1" s="164" t="s">
        <v>542</v>
      </c>
      <c r="DC1" s="98" t="s">
        <v>543</v>
      </c>
      <c r="DD1" s="98" t="s">
        <v>544</v>
      </c>
      <c r="DE1" s="165" t="s">
        <v>830</v>
      </c>
      <c r="DF1" s="165" t="s">
        <v>831</v>
      </c>
      <c r="DG1" s="165" t="s">
        <v>832</v>
      </c>
      <c r="DH1" s="165" t="s">
        <v>833</v>
      </c>
      <c r="DI1" s="165" t="s">
        <v>829</v>
      </c>
    </row>
    <row r="2" spans="1:113" s="27" customFormat="1" ht="82" customHeight="1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" customHeight="1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>
      <c r="A4" s="4" t="s">
        <v>987</v>
      </c>
      <c r="B4" s="4" t="s">
        <v>996</v>
      </c>
      <c r="C4" s="4" t="s">
        <v>997</v>
      </c>
      <c r="D4" s="4" t="s">
        <v>1000</v>
      </c>
      <c r="E4" s="4">
        <v>2007</v>
      </c>
      <c r="F4" s="4"/>
      <c r="G4" s="4"/>
      <c r="H4" s="4"/>
      <c r="I4" s="4">
        <v>0</v>
      </c>
      <c r="J4" s="4">
        <v>20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4.4000000000000004</v>
      </c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>
        <v>0.94099999999999995</v>
      </c>
      <c r="BJ4" s="6">
        <v>3.0000000000000001E-3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4" t="s">
        <v>987</v>
      </c>
      <c r="B5" s="4" t="s">
        <v>996</v>
      </c>
      <c r="C5" s="4" t="s">
        <v>998</v>
      </c>
      <c r="D5" s="4" t="s">
        <v>1001</v>
      </c>
      <c r="E5" s="4">
        <v>2007</v>
      </c>
      <c r="F5" s="4"/>
      <c r="G5" s="4"/>
      <c r="H5" s="4"/>
      <c r="I5" s="4">
        <v>0</v>
      </c>
      <c r="J5" s="4">
        <v>20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2.7</v>
      </c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>
        <v>0.79</v>
      </c>
      <c r="BJ5" s="6">
        <v>5.0000000000000001E-3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1"/>
      <c r="B6" s="8"/>
      <c r="C6" s="9"/>
      <c r="D6" s="9"/>
      <c r="E6" s="124"/>
      <c r="F6" s="124"/>
      <c r="G6" s="124"/>
      <c r="H6" s="20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/>
      <c r="B7" s="8"/>
      <c r="C7" s="9"/>
      <c r="D7" s="9"/>
      <c r="E7" s="124"/>
      <c r="F7" s="124"/>
      <c r="G7" s="124"/>
      <c r="H7" s="20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1"/>
      <c r="B8" s="8"/>
      <c r="C8" s="9"/>
      <c r="D8" s="9"/>
      <c r="E8" s="124"/>
      <c r="F8" s="124"/>
      <c r="G8" s="124"/>
      <c r="H8" s="20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/>
      <c r="B9" s="10"/>
      <c r="C9" s="10"/>
      <c r="D9" s="10"/>
      <c r="E9" s="125"/>
      <c r="F9" s="125"/>
      <c r="G9" s="125"/>
      <c r="H9" s="2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C6:C1048576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OFFSET('[1]metadata]/Users/agathadrk/Desktop/MPI/RP'!#REF!,3,0,COUNTA('[1]metadata]/Users/agathadrk/Desktop/MPI/RP'!#REF!)-3,1)</xm:f>
          </x14:formula1>
          <xm:sqref>A4:A5</xm:sqref>
        </x14:dataValidation>
        <x14:dataValidation type="list" allowBlank="1" showInputMessage="1" showErrorMessage="1">
          <x14:formula1>
            <xm:f>OFFSET('[4]profile]/Users/agathadrk/Desktop/MPI/RP'!#REF!,3,0,COUNTA('[4]profile]/Users/agathadrk/Desktop/MPI/RP'!#REF!)-2,1)</xm:f>
          </x14:formula1>
          <xm:sqref>C4:C5</xm:sqref>
        </x14:dataValidation>
        <x14:dataValidation type="list" allowBlank="1" showInputMessage="1" showErrorMessage="1">
          <x14:formula1>
            <xm:f>OFFSET('[2]site]/Users/agathadrk/Desktop/MPI/RP'!#REF!,3,0,COUNTA('[2]site]/Users/agathadrk/Desktop/MPI/RP'!#REF!)-2,1)</xm:f>
          </x14:formula1>
          <xm:sqref>B4:B5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4"/>
  <sheetViews>
    <sheetView tabSelected="1" workbookViewId="0">
      <selection activeCell="A13" sqref="A13:XFD1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13.1640625" style="12" bestFit="1" customWidth="1"/>
    <col min="5" max="5" width="21.1640625" style="12" bestFit="1" customWidth="1"/>
    <col min="6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>
      <c r="A3" s="34" t="s">
        <v>331</v>
      </c>
      <c r="B3" s="33"/>
      <c r="C3" s="33"/>
      <c r="D3" s="33"/>
      <c r="E3" s="33"/>
      <c r="F3" s="33" t="s">
        <v>591</v>
      </c>
      <c r="G3" s="169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>
      <c r="A4" s="11" t="s">
        <v>987</v>
      </c>
      <c r="B4" s="8" t="s">
        <v>996</v>
      </c>
      <c r="C4" s="9" t="s">
        <v>997</v>
      </c>
      <c r="D4" s="10" t="s">
        <v>1000</v>
      </c>
      <c r="E4" s="9" t="s">
        <v>1002</v>
      </c>
      <c r="F4" s="10" t="s">
        <v>1000</v>
      </c>
      <c r="G4" s="6" t="s">
        <v>964</v>
      </c>
      <c r="H4" s="9" t="s">
        <v>916</v>
      </c>
      <c r="I4" s="9" t="s">
        <v>915</v>
      </c>
      <c r="J4" s="9">
        <v>21.457229999999999</v>
      </c>
      <c r="K4" s="9">
        <v>337.9103834</v>
      </c>
      <c r="L4" s="5" t="s">
        <v>956</v>
      </c>
      <c r="M4" s="9" t="s">
        <v>209</v>
      </c>
      <c r="N4" s="6"/>
      <c r="O4" s="6"/>
      <c r="P4" s="189" t="s">
        <v>1025</v>
      </c>
      <c r="Q4" s="6"/>
      <c r="S4" s="119"/>
      <c r="T4" s="119"/>
      <c r="U4" s="120"/>
      <c r="V4" s="16"/>
      <c r="W4" s="6">
        <v>0.25787525319550181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>
        <v>1.0591337649999999</v>
      </c>
      <c r="AL4" s="6">
        <v>2.8775433999999999E-2</v>
      </c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>
      <c r="A5" s="11" t="s">
        <v>987</v>
      </c>
      <c r="B5" s="8" t="s">
        <v>996</v>
      </c>
      <c r="C5" s="9" t="s">
        <v>997</v>
      </c>
      <c r="D5" s="10" t="s">
        <v>1000</v>
      </c>
      <c r="E5" s="9" t="s">
        <v>1003</v>
      </c>
      <c r="F5" s="10" t="s">
        <v>1000</v>
      </c>
      <c r="G5" s="6" t="s">
        <v>964</v>
      </c>
      <c r="H5" s="9" t="s">
        <v>916</v>
      </c>
      <c r="I5" s="9" t="s">
        <v>915</v>
      </c>
      <c r="J5" s="9">
        <v>337.9103834</v>
      </c>
      <c r="K5" s="9">
        <v>380.40112640000001</v>
      </c>
      <c r="L5" s="5" t="s">
        <v>956</v>
      </c>
      <c r="M5" s="9" t="s">
        <v>209</v>
      </c>
      <c r="N5" s="6"/>
      <c r="O5" s="6"/>
      <c r="P5" s="189" t="s">
        <v>1026</v>
      </c>
      <c r="Q5" s="6"/>
      <c r="S5" s="119"/>
      <c r="T5" s="119"/>
      <c r="U5" s="120"/>
      <c r="V5" s="16"/>
      <c r="W5" s="11">
        <v>0.26458056855486484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>
        <v>1.0689652160000001</v>
      </c>
      <c r="AL5" s="6">
        <v>2.8150787E-2</v>
      </c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>
      <c r="A6" s="11" t="s">
        <v>987</v>
      </c>
      <c r="B6" s="8" t="s">
        <v>996</v>
      </c>
      <c r="C6" s="9" t="s">
        <v>997</v>
      </c>
      <c r="D6" s="10" t="s">
        <v>1000</v>
      </c>
      <c r="E6" s="9" t="s">
        <v>1004</v>
      </c>
      <c r="F6" s="10" t="s">
        <v>1000</v>
      </c>
      <c r="G6" s="6" t="s">
        <v>964</v>
      </c>
      <c r="H6" s="9" t="s">
        <v>916</v>
      </c>
      <c r="I6" s="9" t="s">
        <v>915</v>
      </c>
      <c r="J6" s="9">
        <v>380.40112640000001</v>
      </c>
      <c r="K6" s="9">
        <v>445.74881370000003</v>
      </c>
      <c r="L6" s="5" t="s">
        <v>956</v>
      </c>
      <c r="M6" s="9" t="s">
        <v>209</v>
      </c>
      <c r="N6" s="6"/>
      <c r="O6" s="6"/>
      <c r="P6" s="189" t="s">
        <v>1027</v>
      </c>
      <c r="Q6" s="6"/>
      <c r="S6" s="119"/>
      <c r="T6" s="119"/>
      <c r="U6" s="120"/>
      <c r="V6" s="16"/>
      <c r="W6" s="11">
        <v>0.24509324579171612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>
        <v>1.017034241</v>
      </c>
      <c r="AL6" s="6">
        <v>2.5266302000000001E-2</v>
      </c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>
      <c r="A7" s="11" t="s">
        <v>987</v>
      </c>
      <c r="B7" s="8" t="s">
        <v>996</v>
      </c>
      <c r="C7" s="9" t="s">
        <v>997</v>
      </c>
      <c r="D7" s="10" t="s">
        <v>1000</v>
      </c>
      <c r="E7" s="9" t="s">
        <v>1005</v>
      </c>
      <c r="F7" s="10" t="s">
        <v>1000</v>
      </c>
      <c r="G7" s="6" t="s">
        <v>964</v>
      </c>
      <c r="H7" s="9" t="s">
        <v>916</v>
      </c>
      <c r="I7" s="9" t="s">
        <v>915</v>
      </c>
      <c r="J7" s="10">
        <v>445.74881370000003</v>
      </c>
      <c r="K7" s="10">
        <v>760.67795479999995</v>
      </c>
      <c r="L7" s="5" t="s">
        <v>956</v>
      </c>
      <c r="M7" s="9" t="s">
        <v>209</v>
      </c>
      <c r="N7" s="6"/>
      <c r="O7" s="6"/>
      <c r="P7" s="189" t="s">
        <v>1028</v>
      </c>
      <c r="Q7" s="6"/>
      <c r="S7" s="119"/>
      <c r="T7" s="119"/>
      <c r="U7" s="120"/>
      <c r="V7" s="16"/>
      <c r="W7" s="11">
        <v>0.23245093245791718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1">
        <v>0.96535211700000001</v>
      </c>
      <c r="AL7" s="11">
        <v>2.5425702000000001E-2</v>
      </c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">
      <c r="A8" s="11" t="s">
        <v>987</v>
      </c>
      <c r="B8" s="8" t="s">
        <v>996</v>
      </c>
      <c r="C8" s="10" t="s">
        <v>998</v>
      </c>
      <c r="D8" s="10" t="s">
        <v>1001</v>
      </c>
      <c r="E8" s="10" t="s">
        <v>1006</v>
      </c>
      <c r="F8" s="10" t="s">
        <v>1001</v>
      </c>
      <c r="G8" s="6" t="s">
        <v>964</v>
      </c>
      <c r="H8" s="9" t="s">
        <v>916</v>
      </c>
      <c r="I8" s="9" t="s">
        <v>915</v>
      </c>
      <c r="J8" s="10">
        <v>17.933878</v>
      </c>
      <c r="K8" s="10">
        <v>338.5722336</v>
      </c>
      <c r="L8" s="5" t="s">
        <v>956</v>
      </c>
      <c r="M8" s="9" t="s">
        <v>209</v>
      </c>
      <c r="N8" s="6"/>
      <c r="O8" s="6"/>
      <c r="P8" s="189" t="s">
        <v>1029</v>
      </c>
      <c r="Q8" s="6"/>
      <c r="S8" s="119"/>
      <c r="T8" s="119"/>
      <c r="U8" s="120"/>
      <c r="V8" s="16"/>
      <c r="W8" s="11">
        <v>0.21644381589097456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11">
        <v>0.98157282000000001</v>
      </c>
      <c r="AL8" s="11">
        <v>2.4077702999999999E-2</v>
      </c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">
      <c r="A9" s="11" t="s">
        <v>987</v>
      </c>
      <c r="B9" s="8" t="s">
        <v>996</v>
      </c>
      <c r="C9" s="10" t="s">
        <v>998</v>
      </c>
      <c r="D9" s="10" t="s">
        <v>1001</v>
      </c>
      <c r="E9" s="10" t="s">
        <v>1007</v>
      </c>
      <c r="F9" s="10" t="s">
        <v>1001</v>
      </c>
      <c r="G9" s="6" t="s">
        <v>964</v>
      </c>
      <c r="H9" s="9" t="s">
        <v>916</v>
      </c>
      <c r="I9" s="9" t="s">
        <v>915</v>
      </c>
      <c r="J9" s="10">
        <v>338.5722336</v>
      </c>
      <c r="K9" s="10">
        <v>375.51268329999999</v>
      </c>
      <c r="L9" s="5" t="s">
        <v>956</v>
      </c>
      <c r="M9" s="9" t="s">
        <v>209</v>
      </c>
      <c r="N9" s="6"/>
      <c r="O9" s="6"/>
      <c r="P9" s="189" t="s">
        <v>1030</v>
      </c>
      <c r="Q9" s="6"/>
      <c r="S9" s="119"/>
      <c r="T9" s="119"/>
      <c r="U9" s="120"/>
      <c r="V9" s="16"/>
      <c r="W9" s="11">
        <v>0.21400102854204164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11">
        <v>1.0010804659999999</v>
      </c>
      <c r="AL9" s="11">
        <v>2.4726139000000001E-2</v>
      </c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">
      <c r="A10" s="11" t="s">
        <v>987</v>
      </c>
      <c r="B10" s="8" t="s">
        <v>996</v>
      </c>
      <c r="C10" s="10" t="s">
        <v>998</v>
      </c>
      <c r="D10" s="10" t="s">
        <v>1001</v>
      </c>
      <c r="E10" s="10" t="s">
        <v>1008</v>
      </c>
      <c r="F10" s="10" t="s">
        <v>1001</v>
      </c>
      <c r="G10" s="6" t="s">
        <v>964</v>
      </c>
      <c r="H10" s="9" t="s">
        <v>916</v>
      </c>
      <c r="I10" s="9" t="s">
        <v>915</v>
      </c>
      <c r="J10" s="10">
        <v>375.51268329999999</v>
      </c>
      <c r="K10" s="10">
        <v>446.29885250000001</v>
      </c>
      <c r="L10" s="5" t="s">
        <v>956</v>
      </c>
      <c r="M10" s="9" t="s">
        <v>209</v>
      </c>
      <c r="N10" s="6"/>
      <c r="O10" s="6"/>
      <c r="P10" s="189" t="s">
        <v>1031</v>
      </c>
      <c r="Q10" s="6"/>
      <c r="S10" s="119"/>
      <c r="T10" s="119"/>
      <c r="U10" s="120"/>
      <c r="V10" s="16"/>
      <c r="W10" s="11">
        <v>0.21213679609154026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1">
        <v>0.90852752299999995</v>
      </c>
      <c r="AL10" s="11">
        <v>2.2197708999999999E-2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">
      <c r="A11" s="11" t="s">
        <v>987</v>
      </c>
      <c r="B11" s="8" t="s">
        <v>996</v>
      </c>
      <c r="C11" s="10" t="s">
        <v>998</v>
      </c>
      <c r="D11" s="10" t="s">
        <v>1001</v>
      </c>
      <c r="E11" s="10" t="s">
        <v>1009</v>
      </c>
      <c r="F11" s="10" t="s">
        <v>1001</v>
      </c>
      <c r="G11" s="6" t="s">
        <v>964</v>
      </c>
      <c r="H11" s="9" t="s">
        <v>916</v>
      </c>
      <c r="I11" s="9" t="s">
        <v>915</v>
      </c>
      <c r="J11" s="83">
        <v>446.29885250000001</v>
      </c>
      <c r="K11" s="10">
        <v>574.28238280000005</v>
      </c>
      <c r="L11" s="5" t="s">
        <v>956</v>
      </c>
      <c r="M11" s="9" t="s">
        <v>209</v>
      </c>
      <c r="N11" s="6"/>
      <c r="O11" s="6"/>
      <c r="P11" s="189" t="s">
        <v>1032</v>
      </c>
      <c r="Q11" s="6"/>
      <c r="S11" s="119"/>
      <c r="T11" s="119"/>
      <c r="U11" s="120"/>
      <c r="V11" s="16"/>
      <c r="W11" s="11">
        <v>0.17228079197737209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1">
        <v>0.80611238200000002</v>
      </c>
      <c r="AL11" s="11">
        <v>2.9089396999999999E-2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">
      <c r="A12" s="11" t="s">
        <v>987</v>
      </c>
      <c r="B12" s="8" t="s">
        <v>996</v>
      </c>
      <c r="C12" s="10" t="s">
        <v>998</v>
      </c>
      <c r="D12" s="10" t="s">
        <v>1001</v>
      </c>
      <c r="E12" s="10" t="s">
        <v>1010</v>
      </c>
      <c r="F12" s="10" t="s">
        <v>1001</v>
      </c>
      <c r="G12" s="6" t="s">
        <v>964</v>
      </c>
      <c r="H12" s="9" t="s">
        <v>916</v>
      </c>
      <c r="I12" s="9" t="s">
        <v>915</v>
      </c>
      <c r="J12" s="83">
        <v>574.28238280000005</v>
      </c>
      <c r="K12" s="10">
        <v>859.41069530000004</v>
      </c>
      <c r="L12" s="5" t="s">
        <v>956</v>
      </c>
      <c r="M12" s="9" t="s">
        <v>209</v>
      </c>
      <c r="N12" s="6"/>
      <c r="O12" s="6"/>
      <c r="P12" s="189" t="s">
        <v>1033</v>
      </c>
      <c r="Q12" s="6"/>
      <c r="R12" s="6"/>
      <c r="S12" s="119"/>
      <c r="T12" s="119"/>
      <c r="U12" s="120"/>
      <c r="V12" s="16"/>
      <c r="W12" s="11">
        <v>0.1851375674980715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11">
        <v>0.358411904</v>
      </c>
      <c r="AL12" s="11">
        <v>1.7732198000000001E-2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s="195" customFormat="1" ht="14">
      <c r="A13" s="191" t="s">
        <v>987</v>
      </c>
      <c r="B13" s="192" t="s">
        <v>996</v>
      </c>
      <c r="C13" s="193" t="s">
        <v>997</v>
      </c>
      <c r="D13" s="83" t="s">
        <v>1000</v>
      </c>
      <c r="E13" s="83" t="s">
        <v>1011</v>
      </c>
      <c r="F13" s="83" t="s">
        <v>1000</v>
      </c>
      <c r="G13" s="20" t="s">
        <v>964</v>
      </c>
      <c r="H13" s="193" t="s">
        <v>922</v>
      </c>
      <c r="I13" s="193" t="s">
        <v>194</v>
      </c>
      <c r="J13" s="83">
        <v>12</v>
      </c>
      <c r="K13" s="83">
        <v>12</v>
      </c>
      <c r="L13" s="194" t="s">
        <v>932</v>
      </c>
      <c r="M13" s="193" t="s">
        <v>240</v>
      </c>
      <c r="N13" s="20"/>
      <c r="O13" s="20"/>
      <c r="P13" s="195" t="s">
        <v>1034</v>
      </c>
      <c r="Q13" s="20"/>
      <c r="R13" s="20"/>
      <c r="S13" s="196"/>
      <c r="T13" s="196"/>
      <c r="U13" s="197"/>
      <c r="V13" s="198"/>
      <c r="W13" s="191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191">
        <v>0.995</v>
      </c>
      <c r="AL13" s="191">
        <v>1.0999999999999999E-2</v>
      </c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</row>
    <row r="14" spans="1:78" s="195" customFormat="1" ht="14">
      <c r="A14" s="191" t="s">
        <v>987</v>
      </c>
      <c r="B14" s="192" t="s">
        <v>996</v>
      </c>
      <c r="C14" s="193" t="s">
        <v>998</v>
      </c>
      <c r="D14" s="83" t="s">
        <v>1001</v>
      </c>
      <c r="E14" s="83" t="s">
        <v>1012</v>
      </c>
      <c r="F14" s="83" t="s">
        <v>1001</v>
      </c>
      <c r="G14" s="20" t="s">
        <v>964</v>
      </c>
      <c r="H14" s="193" t="s">
        <v>922</v>
      </c>
      <c r="I14" s="193" t="s">
        <v>194</v>
      </c>
      <c r="J14" s="83">
        <v>12</v>
      </c>
      <c r="K14" s="83">
        <v>12</v>
      </c>
      <c r="L14" s="194" t="s">
        <v>932</v>
      </c>
      <c r="M14" s="193" t="s">
        <v>240</v>
      </c>
      <c r="N14" s="20"/>
      <c r="O14" s="20"/>
      <c r="P14" s="195" t="s">
        <v>1034</v>
      </c>
      <c r="Q14" s="20"/>
      <c r="R14" s="20"/>
      <c r="S14" s="196"/>
      <c r="T14" s="196"/>
      <c r="U14" s="197"/>
      <c r="V14" s="198"/>
      <c r="W14" s="191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191">
        <v>0.89</v>
      </c>
      <c r="AL14" s="191">
        <v>2.1999999999999999E-2</v>
      </c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</row>
    <row r="15" spans="1:78" ht="14">
      <c r="A15" s="11" t="s">
        <v>987</v>
      </c>
      <c r="B15" s="8" t="s">
        <v>996</v>
      </c>
      <c r="C15" s="9" t="s">
        <v>997</v>
      </c>
      <c r="D15" s="10" t="s">
        <v>1000</v>
      </c>
      <c r="E15" s="10" t="s">
        <v>1013</v>
      </c>
      <c r="F15" s="10" t="s">
        <v>1011</v>
      </c>
      <c r="G15" s="6" t="s">
        <v>964</v>
      </c>
      <c r="H15" s="9" t="s">
        <v>916</v>
      </c>
      <c r="I15" s="9" t="s">
        <v>915</v>
      </c>
      <c r="J15" s="83">
        <v>24.494122000000001</v>
      </c>
      <c r="K15" s="10">
        <v>310.51656170000001</v>
      </c>
      <c r="L15" s="5" t="s">
        <v>956</v>
      </c>
      <c r="M15" s="9" t="s">
        <v>209</v>
      </c>
      <c r="N15" s="6"/>
      <c r="O15" s="6"/>
      <c r="P15" s="189" t="s">
        <v>1025</v>
      </c>
      <c r="Q15" s="6"/>
      <c r="R15" s="6"/>
      <c r="S15" s="119"/>
      <c r="T15" s="119"/>
      <c r="U15" s="120"/>
      <c r="V15" s="16"/>
      <c r="W15" s="11">
        <v>0.17056671844465598</v>
      </c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11">
        <v>1.005567286</v>
      </c>
      <c r="AL15" s="11">
        <v>2.6788196E-2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">
      <c r="A16" s="11" t="s">
        <v>987</v>
      </c>
      <c r="B16" s="8" t="s">
        <v>996</v>
      </c>
      <c r="C16" s="9" t="s">
        <v>997</v>
      </c>
      <c r="D16" s="10" t="s">
        <v>1000</v>
      </c>
      <c r="E16" s="10" t="s">
        <v>1014</v>
      </c>
      <c r="F16" s="10" t="s">
        <v>1011</v>
      </c>
      <c r="G16" s="6" t="s">
        <v>964</v>
      </c>
      <c r="H16" s="9" t="s">
        <v>916</v>
      </c>
      <c r="I16" s="9" t="s">
        <v>915</v>
      </c>
      <c r="J16" s="10">
        <v>310.51656170000001</v>
      </c>
      <c r="K16" s="10">
        <v>345.0855522</v>
      </c>
      <c r="L16" s="5" t="s">
        <v>956</v>
      </c>
      <c r="M16" s="9" t="s">
        <v>209</v>
      </c>
      <c r="N16" s="6"/>
      <c r="O16" s="6"/>
      <c r="P16" s="189" t="s">
        <v>1026</v>
      </c>
      <c r="Q16" s="6"/>
      <c r="R16" s="6"/>
      <c r="S16" s="119"/>
      <c r="T16" s="119"/>
      <c r="U16" s="120"/>
      <c r="V16" s="16"/>
      <c r="W16" s="11">
        <v>0.15012276394247634</v>
      </c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11">
        <v>1.009596409</v>
      </c>
      <c r="AL16" s="11">
        <v>2.6395770999999998E-2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">
      <c r="A17" s="11" t="s">
        <v>987</v>
      </c>
      <c r="B17" s="8" t="s">
        <v>996</v>
      </c>
      <c r="C17" s="9" t="s">
        <v>997</v>
      </c>
      <c r="D17" s="10" t="s">
        <v>1000</v>
      </c>
      <c r="E17" s="10" t="s">
        <v>1015</v>
      </c>
      <c r="F17" s="10" t="s">
        <v>1011</v>
      </c>
      <c r="G17" s="6" t="s">
        <v>964</v>
      </c>
      <c r="H17" s="9" t="s">
        <v>916</v>
      </c>
      <c r="I17" s="9" t="s">
        <v>915</v>
      </c>
      <c r="J17" s="10">
        <v>345.0855522</v>
      </c>
      <c r="K17" s="10">
        <v>389.35328299999998</v>
      </c>
      <c r="L17" s="5" t="s">
        <v>956</v>
      </c>
      <c r="M17" s="9" t="s">
        <v>209</v>
      </c>
      <c r="N17" s="6"/>
      <c r="O17" s="6"/>
      <c r="P17" s="189" t="s">
        <v>1027</v>
      </c>
      <c r="Q17" s="6"/>
      <c r="R17" s="6"/>
      <c r="S17" s="119"/>
      <c r="T17" s="119"/>
      <c r="U17" s="120"/>
      <c r="V17" s="16"/>
      <c r="W17" s="11">
        <v>0.18810442451270229</v>
      </c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11">
        <v>1.1135271179999999</v>
      </c>
      <c r="AL17" s="11">
        <v>2.9283184E-2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">
      <c r="A18" s="11" t="s">
        <v>987</v>
      </c>
      <c r="B18" s="8" t="s">
        <v>996</v>
      </c>
      <c r="C18" s="9" t="s">
        <v>997</v>
      </c>
      <c r="D18" s="10" t="s">
        <v>1000</v>
      </c>
      <c r="E18" s="10" t="s">
        <v>1016</v>
      </c>
      <c r="F18" s="10" t="s">
        <v>1011</v>
      </c>
      <c r="G18" s="6" t="s">
        <v>964</v>
      </c>
      <c r="H18" s="9" t="s">
        <v>916</v>
      </c>
      <c r="I18" s="9" t="s">
        <v>915</v>
      </c>
      <c r="J18" s="10">
        <v>389.35328299999998</v>
      </c>
      <c r="K18" s="10">
        <v>438.97615510000003</v>
      </c>
      <c r="L18" s="5" t="s">
        <v>956</v>
      </c>
      <c r="M18" s="9" t="s">
        <v>209</v>
      </c>
      <c r="N18" s="6"/>
      <c r="O18" s="6"/>
      <c r="P18" s="189" t="s">
        <v>1028</v>
      </c>
      <c r="Q18" s="6"/>
      <c r="R18" s="6"/>
      <c r="S18" s="119"/>
      <c r="T18" s="119"/>
      <c r="U18" s="120"/>
      <c r="V18" s="16"/>
      <c r="W18" s="11">
        <v>0.1743247983163802</v>
      </c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11">
        <v>1.0000918110000001</v>
      </c>
      <c r="AL18" s="11">
        <v>2.6683443000000001E-2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">
      <c r="A19" s="11" t="s">
        <v>987</v>
      </c>
      <c r="B19" s="8" t="s">
        <v>996</v>
      </c>
      <c r="C19" s="9" t="s">
        <v>997</v>
      </c>
      <c r="D19" s="10" t="s">
        <v>1000</v>
      </c>
      <c r="E19" s="10" t="s">
        <v>1017</v>
      </c>
      <c r="F19" s="10" t="s">
        <v>1011</v>
      </c>
      <c r="G19" s="6" t="s">
        <v>964</v>
      </c>
      <c r="H19" s="9" t="s">
        <v>916</v>
      </c>
      <c r="I19" s="9" t="s">
        <v>915</v>
      </c>
      <c r="J19" s="10">
        <v>438.97615510000003</v>
      </c>
      <c r="K19" s="10">
        <v>499.40766439999999</v>
      </c>
      <c r="L19" s="5" t="s">
        <v>956</v>
      </c>
      <c r="M19" s="9" t="s">
        <v>209</v>
      </c>
      <c r="N19" s="6"/>
      <c r="O19" s="6"/>
      <c r="P19" s="189" t="s">
        <v>1029</v>
      </c>
      <c r="Q19" s="6"/>
      <c r="R19" s="6"/>
      <c r="S19" s="119"/>
      <c r="T19" s="119"/>
      <c r="U19" s="120"/>
      <c r="V19" s="16"/>
      <c r="W19" s="11">
        <v>0.16159743448414091</v>
      </c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11">
        <v>0.92684442199999995</v>
      </c>
      <c r="AL19" s="11">
        <v>2.4628955000000001E-2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">
      <c r="A20" s="11" t="s">
        <v>987</v>
      </c>
      <c r="B20" s="8" t="s">
        <v>996</v>
      </c>
      <c r="C20" s="9" t="s">
        <v>997</v>
      </c>
      <c r="D20" s="10" t="s">
        <v>1000</v>
      </c>
      <c r="E20" s="10" t="s">
        <v>1018</v>
      </c>
      <c r="F20" s="10" t="s">
        <v>1011</v>
      </c>
      <c r="G20" s="6" t="s">
        <v>964</v>
      </c>
      <c r="H20" s="9" t="s">
        <v>916</v>
      </c>
      <c r="I20" s="9" t="s">
        <v>915</v>
      </c>
      <c r="J20" s="10">
        <v>499.40766439999999</v>
      </c>
      <c r="K20" s="10">
        <v>725.77194980000002</v>
      </c>
      <c r="L20" s="5" t="s">
        <v>956</v>
      </c>
      <c r="M20" s="9" t="s">
        <v>209</v>
      </c>
      <c r="N20" s="6"/>
      <c r="O20" s="6"/>
      <c r="P20" s="189" t="s">
        <v>1030</v>
      </c>
      <c r="Q20" s="6"/>
      <c r="R20" s="6"/>
      <c r="S20" s="119"/>
      <c r="T20" s="119"/>
      <c r="U20" s="120"/>
      <c r="V20" s="16"/>
      <c r="W20" s="11">
        <v>0.15528386029964422</v>
      </c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11">
        <v>0.89337170799999999</v>
      </c>
      <c r="AL20" s="11">
        <v>2.4595537000000001E-2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">
      <c r="A21" s="11" t="s">
        <v>987</v>
      </c>
      <c r="B21" s="8" t="s">
        <v>996</v>
      </c>
      <c r="C21" s="9" t="s">
        <v>998</v>
      </c>
      <c r="D21" s="10" t="s">
        <v>1001</v>
      </c>
      <c r="E21" s="10" t="s">
        <v>1019</v>
      </c>
      <c r="F21" s="10" t="s">
        <v>1012</v>
      </c>
      <c r="G21" s="6" t="s">
        <v>964</v>
      </c>
      <c r="H21" s="9" t="s">
        <v>916</v>
      </c>
      <c r="I21" s="9" t="s">
        <v>915</v>
      </c>
      <c r="J21" s="10">
        <v>23.715864</v>
      </c>
      <c r="K21" s="10">
        <v>341.69187740000001</v>
      </c>
      <c r="L21" s="5" t="s">
        <v>956</v>
      </c>
      <c r="M21" s="9" t="s">
        <v>209</v>
      </c>
      <c r="N21" s="6"/>
      <c r="O21" s="6"/>
      <c r="P21" s="189" t="s">
        <v>1031</v>
      </c>
      <c r="Q21" s="6"/>
      <c r="R21" s="6"/>
      <c r="S21" s="119"/>
      <c r="T21" s="119"/>
      <c r="U21" s="120"/>
      <c r="V21" s="16"/>
      <c r="W21" s="11">
        <v>0.17829202910443676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11">
        <v>0.97009693699999999</v>
      </c>
      <c r="AL21" s="11">
        <v>5.4193561000000001E-2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">
      <c r="A22" s="11" t="s">
        <v>987</v>
      </c>
      <c r="B22" s="8" t="s">
        <v>996</v>
      </c>
      <c r="C22" s="9" t="s">
        <v>998</v>
      </c>
      <c r="D22" s="10" t="s">
        <v>1001</v>
      </c>
      <c r="E22" s="10" t="s">
        <v>1020</v>
      </c>
      <c r="F22" s="10" t="s">
        <v>1012</v>
      </c>
      <c r="G22" s="6" t="s">
        <v>964</v>
      </c>
      <c r="H22" s="9" t="s">
        <v>916</v>
      </c>
      <c r="I22" s="9" t="s">
        <v>915</v>
      </c>
      <c r="J22" s="10">
        <v>341.69187740000001</v>
      </c>
      <c r="K22" s="10">
        <v>391.11931989999999</v>
      </c>
      <c r="L22" s="5" t="s">
        <v>956</v>
      </c>
      <c r="M22" s="9" t="s">
        <v>209</v>
      </c>
      <c r="N22" s="11"/>
      <c r="O22" s="11"/>
      <c r="P22" s="189" t="s">
        <v>1032</v>
      </c>
      <c r="Q22" s="11"/>
      <c r="R22" s="11"/>
      <c r="S22" s="121"/>
      <c r="T22" s="121"/>
      <c r="U22" s="121"/>
      <c r="V22" s="11"/>
      <c r="W22" s="11">
        <v>0.18026150227036489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1.0530788120000001</v>
      </c>
      <c r="AL22" s="11">
        <v>5.8750903E-2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">
      <c r="A23" s="11" t="s">
        <v>987</v>
      </c>
      <c r="B23" s="8" t="s">
        <v>996</v>
      </c>
      <c r="C23" s="9" t="s">
        <v>998</v>
      </c>
      <c r="D23" s="10" t="s">
        <v>1001</v>
      </c>
      <c r="E23" s="10" t="s">
        <v>1021</v>
      </c>
      <c r="F23" s="10" t="s">
        <v>1012</v>
      </c>
      <c r="G23" s="6" t="s">
        <v>964</v>
      </c>
      <c r="H23" s="9" t="s">
        <v>916</v>
      </c>
      <c r="I23" s="9" t="s">
        <v>915</v>
      </c>
      <c r="J23" s="10">
        <v>391.11931989999999</v>
      </c>
      <c r="K23" s="10">
        <v>450.80801600000001</v>
      </c>
      <c r="L23" s="5" t="s">
        <v>956</v>
      </c>
      <c r="M23" s="9" t="s">
        <v>209</v>
      </c>
      <c r="N23" s="11"/>
      <c r="O23" s="11"/>
      <c r="P23" s="189" t="s">
        <v>1033</v>
      </c>
      <c r="Q23" s="11"/>
      <c r="R23" s="11"/>
      <c r="S23" s="121"/>
      <c r="T23" s="121"/>
      <c r="U23" s="121"/>
      <c r="V23" s="11"/>
      <c r="W23" s="11">
        <v>0.19743968488429342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0.901318905</v>
      </c>
      <c r="AL23" s="11">
        <v>5.0539359999999998E-2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">
      <c r="A24" s="11" t="s">
        <v>987</v>
      </c>
      <c r="B24" s="8" t="s">
        <v>996</v>
      </c>
      <c r="C24" s="9" t="s">
        <v>998</v>
      </c>
      <c r="D24" s="10" t="s">
        <v>1001</v>
      </c>
      <c r="E24" s="10" t="s">
        <v>1022</v>
      </c>
      <c r="F24" s="10" t="s">
        <v>1012</v>
      </c>
      <c r="G24" s="6" t="s">
        <v>964</v>
      </c>
      <c r="H24" s="9" t="s">
        <v>916</v>
      </c>
      <c r="I24" s="9" t="s">
        <v>915</v>
      </c>
      <c r="J24" s="10">
        <v>450.80801600000001</v>
      </c>
      <c r="K24" s="10">
        <v>501.30314429999999</v>
      </c>
      <c r="L24" s="5" t="s">
        <v>956</v>
      </c>
      <c r="M24" s="9" t="s">
        <v>209</v>
      </c>
      <c r="N24" s="11"/>
      <c r="O24" s="11"/>
      <c r="P24" s="189" t="s">
        <v>1035</v>
      </c>
      <c r="Q24" s="11"/>
      <c r="R24" s="11"/>
      <c r="S24" s="121"/>
      <c r="T24" s="121"/>
      <c r="U24" s="121"/>
      <c r="V24" s="11"/>
      <c r="W24" s="11">
        <v>0.18080857814978937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>
        <v>0.92666848499999999</v>
      </c>
      <c r="AL24" s="11">
        <v>5.2103955E-2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">
      <c r="A25" s="11" t="s">
        <v>987</v>
      </c>
      <c r="B25" s="8" t="s">
        <v>996</v>
      </c>
      <c r="C25" s="9" t="s">
        <v>998</v>
      </c>
      <c r="D25" s="10" t="s">
        <v>1001</v>
      </c>
      <c r="E25" s="10" t="s">
        <v>1023</v>
      </c>
      <c r="F25" s="10" t="s">
        <v>1012</v>
      </c>
      <c r="G25" s="6" t="s">
        <v>964</v>
      </c>
      <c r="H25" s="9" t="s">
        <v>916</v>
      </c>
      <c r="I25" s="9" t="s">
        <v>915</v>
      </c>
      <c r="J25" s="10">
        <v>501.30314429999999</v>
      </c>
      <c r="K25" s="10">
        <v>561.67256620000001</v>
      </c>
      <c r="L25" s="5" t="s">
        <v>956</v>
      </c>
      <c r="M25" s="9" t="s">
        <v>209</v>
      </c>
      <c r="N25" s="11"/>
      <c r="O25" s="11"/>
      <c r="P25" s="189" t="s">
        <v>1036</v>
      </c>
      <c r="Q25" s="11"/>
      <c r="R25" s="11"/>
      <c r="S25" s="121"/>
      <c r="T25" s="121"/>
      <c r="U25" s="121"/>
      <c r="V25" s="11"/>
      <c r="W25" s="11">
        <v>0.1908747743311997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>
        <v>0.77420672199999996</v>
      </c>
      <c r="AL25" s="11">
        <v>4.3813528999999997E-2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">
      <c r="A26" s="11" t="s">
        <v>987</v>
      </c>
      <c r="B26" s="8" t="s">
        <v>996</v>
      </c>
      <c r="C26" s="9" t="s">
        <v>998</v>
      </c>
      <c r="D26" s="10" t="s">
        <v>1001</v>
      </c>
      <c r="E26" s="10" t="s">
        <v>1024</v>
      </c>
      <c r="F26" s="10" t="s">
        <v>1012</v>
      </c>
      <c r="G26" s="6" t="s">
        <v>964</v>
      </c>
      <c r="H26" s="9" t="s">
        <v>916</v>
      </c>
      <c r="I26" s="9" t="s">
        <v>915</v>
      </c>
      <c r="J26" s="10">
        <v>561.67256620000001</v>
      </c>
      <c r="K26" s="10">
        <v>818.67453550000005</v>
      </c>
      <c r="L26" s="5" t="s">
        <v>956</v>
      </c>
      <c r="M26" s="9" t="s">
        <v>209</v>
      </c>
      <c r="N26" s="11"/>
      <c r="O26" s="11"/>
      <c r="P26" s="189" t="s">
        <v>1037</v>
      </c>
      <c r="Q26" s="11"/>
      <c r="R26" s="11"/>
      <c r="S26" s="121"/>
      <c r="T26" s="121"/>
      <c r="U26" s="121"/>
      <c r="V26" s="11"/>
      <c r="W26" s="11">
        <v>7.2323431259915735E-2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>
        <v>0.47233328899999999</v>
      </c>
      <c r="AL26" s="11">
        <v>4.6074832000000003E-2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>
      <c r="L1001" s="5"/>
      <c r="M1001" s="9"/>
    </row>
    <row r="1002" spans="2:77" ht="15" customHeight="1">
      <c r="L1002" s="5"/>
      <c r="M1002" s="9"/>
    </row>
    <row r="1003" spans="2:77" ht="15" customHeight="1">
      <c r="L1003" s="5"/>
      <c r="M1003" s="9"/>
    </row>
    <row r="1004" spans="2:77" ht="15" customHeight="1">
      <c r="L1004" s="5"/>
      <c r="M1004" s="9"/>
    </row>
  </sheetData>
  <dataValidations count="2"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B27:B1048576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D27:D1048576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C27:C1048576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>
          <x14:formula1>
            <xm:f>OFFSET('[1]metadata]/Users/agathadrk/Desktop/MPI/RP'!#REF!,3,0,COUNTA('[1]metadata]/Users/agathadrk/Desktop/MPI/RP'!#REF!)-3,1)</xm:f>
          </x14:formula1>
          <xm:sqref>A4:A26</xm:sqref>
        </x14:dataValidation>
        <x14:dataValidation type="list" allowBlank="1" showInputMessage="1" showErrorMessage="1">
          <x14:formula1>
            <xm:f>OFFSET('[4]profile]/Users/agathadrk/Desktop/MPI/RP'!#REF!,3,0,COUNTA('[4]profile]/Users/agathadrk/Desktop/MPI/RP'!#REF!)-2,1)</xm:f>
          </x14:formula1>
          <xm:sqref>C4:C26</xm:sqref>
        </x14:dataValidation>
        <x14:dataValidation type="list" allowBlank="1" showInputMessage="1" showErrorMessage="1">
          <x14:formula1>
            <xm:f>OFFSET('[2]site]/Users/agathadrk/Desktop/MPI/RP'!#REF!,3,0,COUNTA('[2]site]/Users/agathadrk/Desktop/MPI/RP'!#REF!)-2,1)</xm:f>
          </x14:formula1>
          <xm:sqref>B4:B26</xm:sqref>
        </x14:dataValidation>
        <x14:dataValidation type="list" allowBlank="1" showInputMessage="1" showErrorMessage="1">
          <x14:formula1>
            <xm:f>OFFSET('[5]layer]/Users/agathadrk/Desktop/MPI/RP'!#REF!,3,0,COUNTA('[5]layer]/Users/agathadrk/Desktop/MPI/RP'!#REF!)-2,1)</xm:f>
          </x14:formula1>
          <xm:sqref>F4:F14 D4:D26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>
      <c r="A1" s="73" t="s">
        <v>159</v>
      </c>
      <c r="B1" s="73" t="s">
        <v>160</v>
      </c>
      <c r="C1" s="168"/>
      <c r="D1" s="168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0" t="s">
        <v>985</v>
      </c>
      <c r="AV1" s="190"/>
      <c r="AW1" s="168"/>
      <c r="AX1" s="75"/>
      <c r="AY1" s="75"/>
      <c r="AZ1" s="75"/>
    </row>
    <row r="2" spans="1:57" s="74" customFormat="1" ht="15" customHeight="1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8" t="s">
        <v>919</v>
      </c>
      <c r="AU4" s="170" t="s">
        <v>239</v>
      </c>
      <c r="AV4" s="170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9" t="s">
        <v>920</v>
      </c>
      <c r="AU5" s="170" t="s">
        <v>924</v>
      </c>
      <c r="AV5" s="170" t="s">
        <v>268</v>
      </c>
      <c r="AW5" s="167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0" t="s">
        <v>921</v>
      </c>
      <c r="AU6" s="170" t="s">
        <v>925</v>
      </c>
      <c r="AV6" s="170" t="s">
        <v>269</v>
      </c>
      <c r="AW6" s="167" t="s">
        <v>966</v>
      </c>
      <c r="AX6" s="3" t="s">
        <v>34</v>
      </c>
      <c r="AY6" s="3"/>
      <c r="AZ6" s="3" t="s">
        <v>193</v>
      </c>
      <c r="BE6" s="74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1" t="s">
        <v>922</v>
      </c>
      <c r="AU7" s="170" t="s">
        <v>978</v>
      </c>
      <c r="AV7" s="171" t="s">
        <v>242</v>
      </c>
      <c r="AW7" s="167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2" t="s">
        <v>968</v>
      </c>
      <c r="AU8" s="170" t="s">
        <v>977</v>
      </c>
      <c r="AV8" s="171" t="s">
        <v>912</v>
      </c>
      <c r="AW8" s="167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3" t="s">
        <v>916</v>
      </c>
      <c r="AU9" s="171" t="s">
        <v>210</v>
      </c>
      <c r="AV9" s="171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4" t="s">
        <v>923</v>
      </c>
      <c r="AU10" s="171" t="s">
        <v>218</v>
      </c>
      <c r="AV10" s="171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1" t="s">
        <v>979</v>
      </c>
      <c r="AV11" s="171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2" t="s">
        <v>210</v>
      </c>
      <c r="AV12" s="171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2" t="s">
        <v>218</v>
      </c>
      <c r="AV13" s="171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2" t="s">
        <v>930</v>
      </c>
      <c r="AV14" s="172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6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2" t="s">
        <v>931</v>
      </c>
      <c r="AV15" s="172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2" t="s">
        <v>979</v>
      </c>
      <c r="AV16" s="173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3" t="s">
        <v>932</v>
      </c>
      <c r="AV17" s="173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3" t="s">
        <v>934</v>
      </c>
      <c r="AV18" s="173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3" t="s">
        <v>935</v>
      </c>
      <c r="AV19" s="173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3" t="s">
        <v>936</v>
      </c>
      <c r="AV20" s="174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3" t="s">
        <v>938</v>
      </c>
      <c r="AV21" s="174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3" t="s">
        <v>940</v>
      </c>
      <c r="AV22" s="174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3" t="s">
        <v>942</v>
      </c>
      <c r="AV23" s="174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3" t="s">
        <v>925</v>
      </c>
      <c r="AV24" s="174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3" t="s">
        <v>944</v>
      </c>
      <c r="AV25" s="175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3" t="s">
        <v>945</v>
      </c>
      <c r="AV26" s="175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3" t="s">
        <v>946</v>
      </c>
      <c r="AV27" s="175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3" t="s">
        <v>974</v>
      </c>
      <c r="AV28" s="175" t="s">
        <v>937</v>
      </c>
      <c r="AW28" s="1"/>
      <c r="AX28" s="1"/>
      <c r="AY28" s="1"/>
      <c r="AZ28" s="1"/>
    </row>
    <row r="29" spans="1:5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3" t="s">
        <v>947</v>
      </c>
      <c r="AV29" s="175" t="s">
        <v>975</v>
      </c>
      <c r="AW29" s="1"/>
      <c r="AX29" s="1"/>
      <c r="AY29" s="1"/>
      <c r="AZ29" s="1"/>
    </row>
    <row r="30" spans="1:5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3" t="s">
        <v>948</v>
      </c>
      <c r="AV30" s="176" t="s">
        <v>209</v>
      </c>
      <c r="AW30" s="1"/>
      <c r="AX30" s="1"/>
      <c r="AY30" s="1"/>
      <c r="AZ30" s="1"/>
    </row>
    <row r="31" spans="1:5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3" t="s">
        <v>949</v>
      </c>
      <c r="AV31" s="177" t="s">
        <v>958</v>
      </c>
      <c r="AW31" s="1"/>
      <c r="AX31" s="1"/>
      <c r="AY31" s="1"/>
      <c r="AZ31" s="1"/>
    </row>
    <row r="32" spans="1:5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3" t="s">
        <v>950</v>
      </c>
      <c r="AV32" s="177" t="s">
        <v>960</v>
      </c>
      <c r="AW32" s="1"/>
      <c r="AX32" s="1"/>
      <c r="AY32" s="1"/>
      <c r="AZ32" s="1"/>
    </row>
    <row r="33" spans="1:5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4" t="s">
        <v>951</v>
      </c>
      <c r="AV33" s="177" t="s">
        <v>962</v>
      </c>
      <c r="AW33" s="1"/>
      <c r="AX33" s="1"/>
      <c r="AY33" s="1"/>
      <c r="AZ33" s="1"/>
    </row>
    <row r="34" spans="1:5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4" t="s">
        <v>952</v>
      </c>
      <c r="AV34" s="1"/>
      <c r="AW34" s="1"/>
      <c r="AX34" s="1"/>
      <c r="AY34" s="1"/>
      <c r="AZ34" s="1"/>
    </row>
    <row r="35" spans="1:5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3" t="s">
        <v>973</v>
      </c>
      <c r="AV35" s="1"/>
      <c r="AW35" s="1"/>
      <c r="AX35" s="1"/>
      <c r="AY35" s="1"/>
      <c r="AZ35" s="1"/>
    </row>
    <row r="36" spans="1:5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3" t="s">
        <v>984</v>
      </c>
      <c r="AV36" s="1"/>
      <c r="AW36" s="1"/>
      <c r="AX36" s="1"/>
      <c r="AY36" s="1"/>
      <c r="AZ36" s="1"/>
    </row>
    <row r="37" spans="1:5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5" t="s">
        <v>241</v>
      </c>
      <c r="AV37" s="1"/>
      <c r="AW37" s="1"/>
      <c r="AX37" s="1"/>
      <c r="AY37" s="1"/>
      <c r="AZ37" s="1"/>
    </row>
    <row r="38" spans="1:5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5" t="s">
        <v>953</v>
      </c>
      <c r="AV38" s="1"/>
      <c r="AW38" s="1"/>
      <c r="AX38" s="1"/>
      <c r="AY38" s="1"/>
      <c r="AZ38" s="1"/>
    </row>
    <row r="39" spans="1:5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6" t="s">
        <v>955</v>
      </c>
      <c r="AV39" s="1"/>
      <c r="AW39" s="1"/>
      <c r="AX39" s="1"/>
      <c r="AY39" s="1"/>
      <c r="AZ39" s="1"/>
    </row>
    <row r="40" spans="1:5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6" t="s">
        <v>956</v>
      </c>
      <c r="AV40" s="1"/>
      <c r="AW40" s="1"/>
      <c r="AX40" s="1"/>
      <c r="AY40" s="1"/>
      <c r="AZ40" s="1"/>
    </row>
    <row r="41" spans="1:5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7" t="s">
        <v>957</v>
      </c>
      <c r="AV41" s="1"/>
      <c r="AW41" s="1"/>
      <c r="AX41" s="1"/>
      <c r="AY41" s="1"/>
      <c r="AZ41" s="1"/>
    </row>
    <row r="42" spans="1:5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7" t="s">
        <v>959</v>
      </c>
      <c r="AV42" s="1"/>
      <c r="AW42" s="1"/>
      <c r="AX42" s="1"/>
      <c r="AY42" s="1"/>
      <c r="AZ42" s="1"/>
    </row>
    <row r="43" spans="1:5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7" t="s">
        <v>961</v>
      </c>
      <c r="AV43" s="1"/>
      <c r="AW43" s="1"/>
      <c r="AX43" s="1"/>
      <c r="AY43" s="1"/>
      <c r="AZ43" s="1"/>
    </row>
    <row r="44" spans="1:5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>
      <formula1>INDIRECT(BA4)</formula1>
    </dataValidation>
    <dataValidation type="list" allowBlank="1" showInputMessage="1" showErrorMessage="1" sqref="BA4">
      <formula1>$AT$4:$AT$13</formula1>
    </dataValidation>
    <dataValidation type="list" allowBlank="1" showInputMessage="1" showErrorMessage="1" sqref="AR15">
      <formula1>IF($AQ$15="density",#REF!,IF($AQ$15="particle size",#REF!))</formula1>
    </dataValidation>
    <dataValidation type="list" allowBlank="1" showInputMessage="1" showErrorMessage="1" sqref="AS15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2022-08-23T13:57:25Z</dcterms:modified>
</cp:coreProperties>
</file>