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11" documentId="11_1D831C2AA7377BC393AA54DA6A034B0187682E69" xr6:coauthVersionLast="47" xr6:coauthVersionMax="47" xr10:uidLastSave="{2D5D61D4-3190-1D42-ABDA-2FF6625935D7}"/>
  <bookViews>
    <workbookView xWindow="2340" yWindow="11700" windowWidth="28800" windowHeight="180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<sst xmlns="http://schemas.openxmlformats.org/spreadsheetml/2006/main" count="1484" uniqueCount="983">
  <si>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</si>
  <si>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</si>
  <si>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</si>
  <si>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</si>
  <si>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</si>
  <si>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</si>
  <si>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</si>
  <si>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</si>
  <si>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</si>
  <si>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</si>
  <si>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</si>
  <si>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</si>
  <si>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</si>
  <si>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</si>
  <si>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</si>
  <si>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</si>
  <si>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</si>
  <si>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</si>
  <si>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</si>
  <si>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</si>
  <si>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</si>
  <si>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</si>
  <si>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</si>
  <si>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</si>
  <si>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</si>
  <si>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</si>
  <si>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</si>
  <si>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</si>
  <si>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</si>
  <si>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</si>
  <si>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</si>
  <si>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</si>
  <si>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</si>
  <si>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</si>
  <si>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</si>
  <si>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</si>
  <si>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</si>
  <si>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</si>
  <si>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</si>
  <si>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</si>
  <si>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</si>
  <si>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</si>
  <si>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</si>
  <si>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</si>
  <si>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</si>
  <si>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</si>
  <si>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</si>
  <si>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</si>
  <si>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</si>
  <si>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</si>
  <si>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</si>
  <si>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</si>
  <si>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</si>
  <si>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</si>
  <si>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</si>
  <si>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</si>
  <si>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</si>
  <si>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</si>
  <si>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</si>
  <si>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</si>
  <si>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</si>
  <si>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</si>
  <si>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</si>
  <si>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</si>
  <si>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</si>
  <si>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</si>
  <si>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</si>
  <si>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</si>
  <si>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</si>
  <si>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</si>
  <si>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</si>
  <si>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</si>
  <si>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</si>
  <si>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</si>
  <si>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</si>
  <si>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</si>
  <si>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</si>
  <si>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</si>
  <si>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</si>
  <si>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</si>
  <si>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</si>
  <si>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</si>
  <si>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</si>
  <si>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</si>
  <si>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</si>
  <si>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</si>
  <si>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</si>
  <si>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</si>
  <si>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</si>
  <si>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</si>
  <si>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</si>
  <si>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</si>
  <si>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</si>
  <si>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</si>
  <si>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</si>
  <si>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</si>
  <si>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</si>
  <si>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</si>
  <si>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</si>
  <si>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</si>
  <si>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</si>
  <si>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</si>
  <si>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</si>
  <si>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</si>
  <si>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</si>
  <si>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</si>
  <si>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</si>
  <si>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</si>
  <si>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</si>
  <si>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</si>
  <si>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</si>
  <si>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</si>
  <si>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</si>
  <si>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</si>
  <si>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</si>
  <si>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</si>
  <si>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</si>
  <si>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</si>
  <si>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</si>
  <si>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</si>
  <si>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</si>
  <si>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</si>
  <si>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</si>
  <si>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</si>
  <si>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</si>
  <si>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</si>
  <si>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</si>
  <si>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</si>
  <si>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</si>
  <si>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</si>
  <si>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</si>
  <si>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</si>
  <si>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</si>
  <si>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</si>
  <si>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</si>
  <si>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</si>
  <si>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</si>
  <si>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</si>
  <si>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</si>
  <si>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</si>
  <si>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</si>
  <si>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</si>
  <si>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</si>
  <si>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</si>
  <si>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</si>
  <si>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</si>
  <si>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</si>
  <si>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</si>
  <si>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</si>
  <si>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</si>
  <si>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</si>
  <si>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</si>
  <si>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</si>
  <si>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</si>
  <si>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</si>
  <si>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</si>
  <si>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</si>
  <si>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</si>
  <si>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</si>
  <si>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</si>
  <si>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</si>
  <si>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</si>
  <si>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</si>
  <si>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</si>
  <si>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</si>
  <si>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</si>
  <si>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</si>
  <si>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</si>
  <si>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</si>
  <si>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</si>
  <si>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</si>
  <si>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</si>
  <si>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</si>
  <si>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</si>
  <si>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</si>
  <si>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</si>
  <si>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</si>
  <si>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</si>
  <si>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</si>
  <si>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</si>
  <si>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</si>
  <si>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</si>
  <si>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</si>
  <si>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</si>
  <si>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</si>
  <si>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</si>
  <si>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</si>
  <si>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</si>
  <si>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</si>
  <si>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</si>
  <si>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</si>
  <si>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</si>
  <si>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</si>
  <si>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</si>
  <si>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</si>
  <si>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</si>
  <si>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</si>
  <si>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</si>
  <si>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</si>
  <si>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</si>
  <si>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</si>
  <si>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</si>
  <si>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</si>
  <si>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</si>
  <si>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</si>
  <si>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</si>
  <si>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</si>
  <si>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</si>
  <si>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</si>
  <si>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</si>
  <si>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</si>
  <si>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</si>
  <si>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</si>
  <si>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</si>
  <si>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</si>
  <si>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</si>
  <si>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</si>
  <si>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</si>
  <si>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</si>
  <si>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</si>
  <si>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</si>
  <si>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</si>
  <si>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</si>
  <si>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</si>
  <si>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</si>
  <si>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</si>
  <si>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</si>
  <si>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</si>
  <si>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</si>
  <si>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</si>
  <si>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</si>
  <si>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</si>
  <si>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</si>
  <si>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</si>
  <si>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</si>
  <si>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</si>
  <si>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</si>
  <si>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</si>
  <si>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</si>
  <si>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</si>
  <si>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</si>
  <si>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</si>
  <si>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</si>
  <si>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</si>
  <si>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</si>
  <si>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</si>
  <si>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</si>
  <si>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</si>
  <si>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</si>
  <si>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</si>
  <si>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</si>
  <si>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</si>
  <si>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</si>
  <si>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</si>
  <si>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</si>
  <si>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</si>
  <si>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</si>
  <si>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</si>
  <si>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</si>
  <si>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</si>
  <si>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</si>
  <si>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</si>
  <si>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</si>
  <si>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</si>
  <si>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</si>
  <si>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</si>
  <si>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</si>
  <si>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</si>
  <si>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</si>
  <si>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</si>
  <si>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</si>
  <si>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</si>
  <si>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</si>
  <si>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</si>
  <si>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</si>
  <si>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</si>
  <si>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</si>
  <si>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</si>
  <si>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</si>
  <si>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</si>
  <si>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</si>
  <si>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</si>
  <si>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</si>
  <si>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</si>
  <si>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</si>
  <si>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</si>
  <si>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</si>
  <si>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</si>
  <si>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</si>
  <si>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</si>
  <si>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</si>
  <si>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</si>
  <si>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</si>
  <si>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</si>
  <si>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</si>
  <si>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</si>
  <si>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</si>
  <si>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</si>
  <si>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</si>
  <si>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</si>
  <si>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</si>
  <si>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</si>
  <si>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</si>
  <si>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</si>
  <si>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</si>
  <si>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</si>
  <si>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</si>
  <si>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</si>
  <si>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</si>
  <si>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</si>
  <si>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</si>
  <si>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</si>
  <si>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</si>
  <si>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</si>
  <si>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</si>
  <si>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</si>
  <si>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</si>
  <si>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</si>
  <si>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</si>
  <si>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</si>
  <si>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</si>
  <si>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</si>
  <si>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</si>
  <si>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</si>
  <si>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</si>
  <si>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</si>
  <si>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</si>
  <si>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</si>
  <si>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</si>
  <si>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</si>
  <si>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</si>
  <si>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</si>
  <si>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</si>
  <si>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</si>
  <si>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</si>
  <si>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</si>
  <si>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</si>
  <si>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</si>
  <si>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</si>
  <si>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</si>
  <si>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</si>
  <si>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</si>
  <si>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</si>
  <si>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</si>
  <si>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</si>
  <si>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</si>
  <si>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</si>
  <si>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</si>
  <si>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</si>
  <si>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</si>
  <si>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</si>
  <si>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</si>
  <si>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</si>
  <si>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</si>
  <si>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</si>
  <si>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</si>
  <si>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</si>
  <si>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</si>
  <si>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</si>
  <si>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</si>
  <si>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</si>
  <si>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</si>
  <si>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</si>
  <si>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</si>
  <si>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</si>
  <si>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</si>
  <si>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</si>
  <si>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</si>
  <si>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</si>
  <si>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</si>
  <si>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</si>
  <si>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</si>
  <si>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</si>
  <si>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</si>
  <si>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</si>
  <si>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</si>
  <si>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</si>
  <si>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</si>
  <si>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</si>
  <si>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</si>
  <si>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</si>
  <si>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</si>
  <si>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</si>
  <si>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</si>
  <si>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</si>
  <si>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</si>
  <si>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</si>
  <si>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</si>
  <si>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</si>
  <si>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</si>
  <si>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</si>
  <si>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</si>
  <si>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</si>
  <si>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</si>
  <si>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</si>
  <si>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</si>
  <si>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</si>
  <si>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</si>
  <si>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</si>
  <si>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</si>
  <si>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</si>
  <si>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</si>
  <si>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</si>
  <si>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</si>
  <si>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</si>
  <si>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</si>
  <si>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</si>
  <si>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</si>
  <si>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</si>
  <si>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</si>
  <si>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</si>
  <si>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</si>
  <si>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</si>
  <si>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</si>
  <si>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</si>
  <si>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</si>
  <si>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</si>
  <si>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</si>
  <si>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</si>
  <si>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</si>
  <si>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</si>
  <si>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</si>
  <si>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</si>
  <si>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</si>
  <si>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</si>
  <si>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</si>
  <si>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</si>
  <si>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</si>
  <si>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</si>
  <si>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</si>
  <si>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</si>
  <si>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</si>
  <si>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</si>
  <si>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</si>
  <si>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</si>
  <si>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</si>
  <si>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</si>
  <si>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</si>
  <si>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</si>
  <si>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</si>
  <si>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</si>
  <si>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</si>
  <si>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</si>
  <si>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</si>
  <si>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</si>
  <si>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</si>
  <si>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</si>
  <si>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</si>
  <si>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</si>
  <si>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</si>
  <si>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</si>
  <si>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</si>
  <si>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</si>
  <si>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</si>
  <si>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</si>
  <si>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</si>
  <si>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</si>
  <si>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</si>
  <si>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</si>
  <si>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</si>
  <si>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</si>
  <si>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</si>
  <si>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</si>
  <si>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</si>
  <si>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</si>
  <si>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</si>
  <si>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</si>
  <si>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</si>
  <si>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</si>
  <si>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</si>
  <si>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</si>
  <si>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</si>
  <si>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</si>
  <si>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</si>
  <si>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</si>
  <si>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</si>
  <si>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</si>
  <si>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</si>
  <si>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</si>
  <si>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</si>
  <si>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</si>
  <si>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</si>
  <si>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</si>
  <si>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</si>
  <si>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</si>
  <si>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</si>
  <si>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</si>
  <si>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</si>
  <si>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</si>
  <si>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</si>
  <si>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</si>
  <si>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</si>
  <si>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</si>
  <si>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</si>
  <si>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</si>
  <si>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</si>
  <si>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</si>
  <si>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</si>
  <si>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</si>
  <si>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</si>
  <si>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</si>
  <si>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</si>
  <si>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</si>
  <si>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</si>
  <si>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</si>
  <si>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</si>
  <si>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</si>
  <si>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</si>
  <si>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</si>
  <si>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</si>
  <si>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</si>
  <si>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</si>
  <si>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</si>
  <si>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</si>
  <si>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</si>
  <si>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</si>
  <si>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</si>
  <si>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</si>
  <si>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</si>
  <si>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</si>
  <si>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</si>
  <si>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</si>
  <si>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</si>
  <si>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</si>
  <si>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</si>
  <si>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</si>
  <si>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</si>
  <si>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</si>
  <si>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</si>
  <si>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</si>
  <si>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</si>
  <si>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</si>
  <si>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</si>
  <si>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</si>
  <si>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</si>
  <si>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</si>
  <si>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</si>
  <si>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</si>
  <si>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</si>
  <si>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</si>
  <si>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</si>
  <si>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</si>
  <si>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</si>
  <si>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</si>
  <si>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</si>
  <si>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</si>
  <si>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</si>
  <si>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</si>
  <si>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</si>
  <si>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</si>
  <si>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</si>
  <si>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</si>
  <si>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</si>
  <si>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</si>
  <si>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</si>
  <si>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</si>
  <si>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</si>
  <si>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</si>
  <si>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</si>
  <si>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</si>
  <si>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</si>
  <si>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</si>
  <si>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</si>
  <si>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</si>
  <si>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</si>
  <si>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</si>
  <si>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</si>
  <si>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</si>
  <si>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</si>
  <si>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</si>
  <si>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</si>
  <si>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</si>
  <si>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</si>
  <si>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</si>
  <si>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</si>
  <si>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</si>
  <si>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</si>
  <si>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</si>
  <si>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</si>
  <si>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</si>
  <si>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</si>
  <si>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</si>
  <si>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</si>
  <si>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</si>
  <si>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</si>
  <si>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</si>
  <si>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</si>
  <si>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</si>
  <si>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</si>
  <si>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</si>
  <si>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</si>
  <si>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</si>
  <si>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</si>
  <si>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</si>
  <si>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</si>
  <si>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</si>
  <si>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</si>
  <si>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</si>
  <si>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</si>
  <si>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</si>
  <si>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</si>
  <si>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</si>
  <si>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</si>
  <si>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</si>
  <si>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</si>
  <si>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</si>
  <si>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</si>
  <si>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</si>
  <si>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</si>
  <si>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</si>
  <si>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</si>
  <si>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</si>
  <si>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</si>
  <si>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</si>
  <si>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</si>
  <si>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</si>
  <si>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</si>
  <si>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</si>
  <si>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</si>
  <si>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</si>
  <si>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</si>
  <si>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</si>
  <si>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</si>
  <si>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</si>
  <si>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</si>
  <si>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</si>
  <si>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</si>
  <si>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</si>
  <si>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</si>
  <si>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</si>
  <si>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</si>
  <si>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</si>
  <si>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</si>
  <si>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</si>
  <si>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</si>
  <si>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</si>
  <si>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</si>
  <si>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</si>
  <si>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</si>
  <si>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</si>
  <si>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</si>
  <si>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</si>
  <si>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</si>
  <si>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</si>
  <si>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</si>
  <si>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</si>
  <si>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</si>
  <si>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</si>
  <si>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</si>
  <si>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</si>
  <si>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</si>
  <si>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</si>
  <si>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</si>
  <si>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</si>
  <si>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</si>
  <si>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</si>
  <si>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</si>
  <si>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</si>
  <si>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</si>
  <si>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</si>
  <si>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</si>
  <si>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</si>
  <si>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</si>
  <si>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</si>
  <si>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</si>
  <si>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</si>
  <si>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</si>
  <si>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</si>
  <si>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</si>
  <si>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</si>
  <si>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</si>
  <si>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</si>
  <si>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</si>
  <si>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</si>
  <si>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</si>
  <si>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</si>
  <si>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</si>
  <si>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</si>
  <si>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</si>
  <si>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</si>
  <si>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</si>
  <si>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</si>
  <si>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</si>
  <si>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</si>
  <si>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</si>
  <si>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</si>
  <si>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</si>
  <si>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</si>
  <si>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</si>
  <si>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</si>
  <si>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</si>
  <si>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</si>
  <si>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</si>
  <si>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</si>
  <si>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</si>
  <si>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</si>
  <si>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</si>
  <si>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</si>
  <si>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</si>
  <si>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</si>
  <si>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</si>
  <si>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</si>
  <si>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</si>
  <si>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</si>
  <si>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</si>
  <si>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</si>
  <si>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</si>
  <si>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</si>
  <si>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</si>
  <si>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</si>
  <si>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</si>
  <si>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</si>
  <si>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</si>
  <si>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</si>
  <si>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</si>
  <si>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</si>
  <si>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</si>
  <si>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</si>
  <si>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</si>
  <si>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</si>
  <si>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</si>
  <si>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</si>
  <si>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</si>
  <si>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</si>
  <si>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</si>
  <si>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</si>
  <si>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</si>
  <si>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</si>
  <si>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</si>
  <si>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</si>
  <si>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</si>
  <si>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</si>
  <si>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</si>
  <si>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</si>
  <si>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</si>
  <si>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</si>
  <si>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</si>
  <si>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</si>
  <si>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</si>
  <si>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</si>
  <si>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</si>
  <si>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</si>
  <si>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</si>
  <si>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</si>
  <si>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</si>
  <si>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</si>
  <si>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</si>
  <si>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</si>
  <si>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</si>
  <si>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</si>
  <si>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</si>
  <si>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</si>
  <si>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</si>
  <si>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</si>
  <si>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</si>
  <si>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</si>
  <si>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</si>
  <si>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</si>
  <si>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</si>
  <si>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</si>
  <si>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</si>
  <si>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</si>
  <si>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</si>
  <si>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</si>
  <si>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</si>
  <si>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</si>
  <si>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</si>
  <si>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</si>
  <si>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</si>
  <si>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</si>
  <si>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</si>
  <si>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</si>
  <si>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</si>
  <si>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</si>
  <si>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</si>
  <si>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</si>
  <si>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</si>
  <si>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</si>
  <si>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</si>
  <si>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</si>
  <si>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</si>
  <si>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</si>
  <si>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</si>
  <si>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</si>
  <si>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</si>
  <si>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</si>
  <si>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</si>
  <si>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</si>
  <si>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</si>
  <si>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</si>
  <si>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</si>
  <si>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</si>
  <si>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</si>
  <si>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</si>
  <si>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</si>
  <si>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</si>
  <si>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</si>
  <si>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</si>
  <si>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</si>
  <si>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</si>
  <si>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</si>
  <si>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</si>
  <si>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</si>
  <si>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</si>
  <si>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</si>
  <si>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</si>
  <si>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</si>
  <si>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</si>
  <si>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</si>
  <si>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</si>
  <si>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</si>
  <si>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</si>
  <si>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</si>
  <si>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</si>
  <si>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</si>
  <si>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</si>
  <si>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</si>
  <si>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</si>
  <si>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</si>
  <si>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</si>
  <si>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</si>
  <si>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</si>
  <si>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</si>
  <si>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</si>
  <si>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</si>
  <si>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</si>
  <si>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</si>
  <si>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</si>
  <si>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</si>
  <si>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</si>
  <si>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</si>
  <si>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</si>
  <si>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</si>
  <si>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</si>
  <si>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</si>
  <si>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</si>
  <si>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</si>
  <si>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</si>
  <si>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</si>
  <si>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</si>
  <si>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</si>
  <si>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</si>
  <si>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</si>
  <si>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</si>
  <si>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</si>
  <si>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</si>
  <si>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</si>
  <si>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</si>
  <si>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</si>
  <si>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</si>
  <si>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</si>
  <si>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</si>
  <si>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</si>
  <si>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</si>
  <si>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</si>
  <si>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</si>
  <si>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</si>
  <si>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</si>
  <si>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</si>
  <si>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</si>
  <si>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</si>
  <si>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</si>
  <si>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</si>
  <si>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</si>
  <si>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</si>
  <si>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</si>
  <si>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</si>
  <si>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</si>
  <si>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</si>
  <si>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</si>
  <si>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</si>
  <si>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</si>
  <si>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</si>
  <si>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</si>
  <si>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</si>
  <si>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</si>
  <si>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</si>
  <si>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</si>
  <si>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</si>
  <si>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</si>
  <si>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</si>
  <si>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</si>
  <si>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</si>
  <si>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</si>
  <si>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</si>
  <si>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</si>
  <si>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</si>
  <si>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</si>
  <si>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</si>
  <si>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</si>
  <si>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</si>
  <si>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</si>
  <si>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</si>
  <si>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</si>
  <si>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</si>
  <si>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</si>
  <si>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</si>
  <si>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</si>
  <si>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</si>
  <si>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</si>
  <si>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</si>
  <si>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</si>
  <si>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</si>
  <si>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</si>
  <si>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</si>
  <si>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</si>
  <si>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</si>
  <si>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</si>
  <si>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</si>
  <si>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</si>
  <si>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</si>
  <si>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</si>
  <si>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</si>
  <si>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</si>
  <si>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</si>
  <si>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</si>
  <si>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</si>
  <si>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</si>
  <si>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</si>
  <si>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</si>
  <si>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</si>
  <si>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</si>
  <si>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</si>
  <si>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</si>
  <si>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</si>
  <si>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</si>
  <si>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</si>
  <si>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</si>
  <si>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</si>
  <si>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</si>
  <si>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</si>
  <si>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</si>
  <si>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</si>
  <si>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</si>
  <si>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</si>
  <si>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</si>
  <si>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</si>
  <si>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</si>
  <si>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</si>
  <si>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</si>
  <si>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</si>
  <si>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</si>
  <si>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</si>
  <si>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</si>
  <si>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</si>
  <si>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</si>
  <si>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</si>
  <si>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</si>
  <si>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</si>
  <si>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</si>
  <si>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Wooller_2007</t>
  </si>
  <si>
    <t>10.1177/0959683607082553</t>
  </si>
  <si>
    <t xml:space="preserve">Alexandra Hedgpeth </t>
  </si>
  <si>
    <t>UCLA/LLNL</t>
  </si>
  <si>
    <t>hedgpea10@ucla.edu</t>
  </si>
  <si>
    <t>Matthew Wooller</t>
  </si>
  <si>
    <t>ffmjw@uaf.edu</t>
  </si>
  <si>
    <t>Twin Cays</t>
  </si>
  <si>
    <t>TCC2</t>
  </si>
  <si>
    <t>Rhizophora mangle L. (red mangrove), Avicennia germinans [L.] Stearn. (black mangrove) and Laguncularia racemosa</t>
  </si>
  <si>
    <t>TCC2_45</t>
  </si>
  <si>
    <t>TCC2_150</t>
  </si>
  <si>
    <t>TCC2_226</t>
  </si>
  <si>
    <t>TCC2_295</t>
  </si>
  <si>
    <t>TCC2_425</t>
  </si>
  <si>
    <t>TCC2_465</t>
  </si>
  <si>
    <t>TCC2_620</t>
  </si>
  <si>
    <t>TCC2_712</t>
  </si>
  <si>
    <t>Wooller, Matthew J., Rebecca Morgan, Sarah Fowell, Hermann Behling, and Marilyn Fogel. “A Multiproxy Peat Record of Holocene Mangrove Palaeoecology from Twin Cays, Belize.” The Holocene 17, no. 8 (December 2007).</t>
  </si>
  <si>
    <t>OS</t>
  </si>
  <si>
    <t>peat; lyr_obs_date_y estimated</t>
  </si>
  <si>
    <t>fragment of mangrove leaves; lyr_obs_date_y estimated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</si>
  <si>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</si>
  <si>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</si>
  <si>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</si>
  <si>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</si>
  <si>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</si>
  <si>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physical (other)</t>
  </si>
  <si>
    <t>plant material (non-root)</t>
  </si>
  <si>
    <t>no</t>
  </si>
  <si>
    <t>black mangrove</t>
  </si>
  <si>
    <t xml:space="preserve">peat </t>
  </si>
  <si>
    <t>mangrove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</si>
</sst>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0" xfId="0" applyFont="1" applyAlignment="1"/>
    <xf numFmtId="0" fontId="16" fillId="0" borderId="1" xfId="189" applyBorder="1" applyAlignment="1">
      <alignment horizontal="left" wrapText="1" readingOrder="1"/>
    </xf>
    <xf numFmtId="0" fontId="21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0" fontId="21" fillId="0" borderId="1" xfId="0" applyFont="1" applyBorder="1" applyAlignment="1"/>
    <xf numFmtId="0" fontId="14" fillId="0" borderId="1" xfId="0" applyFont="1" applyBorder="1" applyAlignment="1">
      <alignment horizontal="left" wrapText="1"/>
    </xf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C010000}"/>
    <cellStyle name="Normal" xfId="0" builtinId="0"/>
    <cellStyle name="Normal 2" xfId="251" xr:uid="{00000000-0005-0000-0000-00001E010000}"/>
    <cellStyle name="Normal 7" xfId="253" xr:uid="{00000000-0005-0000-0000-00001F010000}"/>
    <cellStyle name="Standard 2" xfId="254" xr:uid="{00000000-0005-0000-0000-000020010000}"/>
    <cellStyle name="Standard 2 2" xfId="255" xr:uid="{00000000-0005-0000-0000-00002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dgpea10@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7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59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32" x14ac:dyDescent="0.2">
      <c r="A4" s="144" t="s">
        <v>950</v>
      </c>
      <c r="B4" s="159" t="s">
        <v>951</v>
      </c>
      <c r="C4" s="156"/>
      <c r="D4" s="144" t="s">
        <v>952</v>
      </c>
      <c r="E4" s="144" t="s">
        <v>953</v>
      </c>
      <c r="F4" s="160" t="s">
        <v>954</v>
      </c>
      <c r="G4" s="143">
        <v>2020</v>
      </c>
      <c r="H4" s="142">
        <v>8</v>
      </c>
      <c r="I4" s="142">
        <v>7</v>
      </c>
      <c r="J4" s="144" t="s">
        <v>955</v>
      </c>
      <c r="K4" s="159" t="s">
        <v>956</v>
      </c>
      <c r="L4" s="157"/>
      <c r="M4" s="159" t="s">
        <v>968</v>
      </c>
      <c r="N4" s="144"/>
      <c r="O4" s="142"/>
      <c r="P4" s="158">
        <v>201911181415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950</v>
      </c>
      <c r="B4" s="147" t="s">
        <v>957</v>
      </c>
      <c r="C4" s="145">
        <v>16.833333</v>
      </c>
      <c r="D4" s="145">
        <v>-88.1</v>
      </c>
      <c r="E4" s="146"/>
      <c r="F4" s="148"/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J1" workbookViewId="0">
      <selection activeCell="Q22" sqref="Q2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1" t="s">
        <v>950</v>
      </c>
      <c r="B4" s="8" t="s">
        <v>957</v>
      </c>
      <c r="C4" s="8"/>
      <c r="D4" s="159" t="s">
        <v>958</v>
      </c>
      <c r="E4" s="15"/>
      <c r="F4" s="15"/>
      <c r="G4" s="15"/>
      <c r="H4" s="15"/>
      <c r="I4" s="15" t="s">
        <v>319</v>
      </c>
      <c r="J4" s="15"/>
      <c r="K4" s="15"/>
      <c r="L4" s="15"/>
      <c r="M4" s="15"/>
      <c r="N4" s="15"/>
      <c r="O4" s="15" t="s">
        <v>796</v>
      </c>
      <c r="P4" s="15" t="s">
        <v>828</v>
      </c>
      <c r="Q4" s="15"/>
      <c r="R4" s="15"/>
      <c r="S4" s="15"/>
      <c r="T4" s="15"/>
      <c r="U4" s="15"/>
      <c r="V4" s="15"/>
      <c r="W4" s="15"/>
      <c r="X4" s="15"/>
      <c r="Y4" s="5" t="s">
        <v>224</v>
      </c>
      <c r="AC4" s="159" t="s">
        <v>959</v>
      </c>
      <c r="AD4" s="15"/>
      <c r="AE4" s="15"/>
      <c r="AF4" s="8"/>
      <c r="AL4" s="15"/>
      <c r="AM4" s="15"/>
      <c r="AN4" s="15"/>
      <c r="AO4" s="15"/>
      <c r="AP4" s="15"/>
    </row>
    <row r="5" spans="1:52" x14ac:dyDescent="0.2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52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B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6"/>
  <sheetViews>
    <sheetView workbookViewId="0">
      <selection activeCell="N12" sqref="N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4" width="14.6640625" style="5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25.16406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x14ac:dyDescent="0.2">
      <c r="A4" s="11" t="s">
        <v>950</v>
      </c>
      <c r="B4" s="8" t="s">
        <v>957</v>
      </c>
      <c r="C4" s="9" t="s">
        <v>958</v>
      </c>
      <c r="D4" s="6" t="s">
        <v>960</v>
      </c>
      <c r="E4" s="9">
        <v>2005</v>
      </c>
      <c r="F4" s="130"/>
      <c r="G4" s="130"/>
      <c r="H4" s="19"/>
      <c r="I4" s="9">
        <v>45</v>
      </c>
      <c r="J4" s="9">
        <v>46</v>
      </c>
      <c r="K4" s="6"/>
      <c r="L4" s="6"/>
      <c r="M4" s="6"/>
      <c r="N4" s="11" t="s">
        <v>970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/>
      <c r="AY4" s="6"/>
      <c r="AZ4" s="6"/>
      <c r="BA4" s="6"/>
      <c r="BB4" s="6" t="s">
        <v>969</v>
      </c>
      <c r="BC4" s="164">
        <v>42359</v>
      </c>
      <c r="BD4" s="6"/>
      <c r="BE4" s="162"/>
      <c r="BF4" s="162"/>
      <c r="BG4" s="6"/>
      <c r="BH4" s="163">
        <v>0.97056514020633122</v>
      </c>
      <c r="BI4" s="163">
        <v>4.2287787759518972E-3</v>
      </c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x14ac:dyDescent="0.2">
      <c r="A5" s="11" t="s">
        <v>950</v>
      </c>
      <c r="B5" s="8" t="s">
        <v>957</v>
      </c>
      <c r="C5" s="9" t="s">
        <v>958</v>
      </c>
      <c r="D5" s="161" t="s">
        <v>961</v>
      </c>
      <c r="E5" s="9">
        <v>2005</v>
      </c>
      <c r="F5" s="130"/>
      <c r="G5" s="130"/>
      <c r="H5" s="19"/>
      <c r="I5" s="9">
        <v>150</v>
      </c>
      <c r="J5" s="9">
        <v>151</v>
      </c>
      <c r="K5" s="6"/>
      <c r="L5" s="6"/>
      <c r="M5" s="6"/>
      <c r="N5" s="11" t="s">
        <v>971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/>
      <c r="AY5" s="6"/>
      <c r="AZ5" s="6"/>
      <c r="BA5" s="6"/>
      <c r="BB5" s="6"/>
      <c r="BC5" s="164"/>
      <c r="BD5" s="6"/>
      <c r="BE5" s="162"/>
      <c r="BF5" s="162"/>
      <c r="BG5" s="6"/>
      <c r="BH5" s="163"/>
      <c r="BI5" s="163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x14ac:dyDescent="0.2">
      <c r="A6" s="11" t="s">
        <v>950</v>
      </c>
      <c r="B6" s="8" t="s">
        <v>957</v>
      </c>
      <c r="C6" s="9" t="s">
        <v>958</v>
      </c>
      <c r="D6" s="161" t="s">
        <v>962</v>
      </c>
      <c r="E6" s="9">
        <v>2005</v>
      </c>
      <c r="F6" s="130"/>
      <c r="G6" s="130"/>
      <c r="H6" s="19"/>
      <c r="I6" s="9">
        <v>226</v>
      </c>
      <c r="J6" s="9">
        <v>227</v>
      </c>
      <c r="K6" s="6"/>
      <c r="L6" s="6"/>
      <c r="N6" s="11" t="s">
        <v>971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6"/>
      <c r="BB6" s="6"/>
      <c r="BC6" s="164"/>
      <c r="BD6" s="6"/>
      <c r="BE6" s="162"/>
      <c r="BF6" s="162"/>
      <c r="BG6" s="6"/>
      <c r="BH6" s="163"/>
      <c r="BI6" s="163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x14ac:dyDescent="0.2">
      <c r="A7" s="11" t="s">
        <v>950</v>
      </c>
      <c r="B7" s="8" t="s">
        <v>957</v>
      </c>
      <c r="C7" s="9" t="s">
        <v>958</v>
      </c>
      <c r="D7" s="161" t="s">
        <v>963</v>
      </c>
      <c r="E7" s="9">
        <v>2005</v>
      </c>
      <c r="F7" s="130"/>
      <c r="G7" s="130"/>
      <c r="H7" s="19"/>
      <c r="I7" s="9">
        <v>295</v>
      </c>
      <c r="J7" s="9">
        <v>296</v>
      </c>
      <c r="K7" s="6"/>
      <c r="L7" s="6"/>
      <c r="N7" s="11" t="s">
        <v>971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6"/>
      <c r="BB7" s="6"/>
      <c r="BC7" s="164"/>
      <c r="BD7" s="6"/>
      <c r="BE7" s="162"/>
      <c r="BF7" s="162"/>
      <c r="BG7" s="6"/>
      <c r="BH7" s="163"/>
      <c r="BI7" s="163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x14ac:dyDescent="0.2">
      <c r="A8" s="11" t="s">
        <v>950</v>
      </c>
      <c r="B8" s="8" t="s">
        <v>957</v>
      </c>
      <c r="C8" s="9" t="s">
        <v>958</v>
      </c>
      <c r="D8" s="161" t="s">
        <v>964</v>
      </c>
      <c r="E8" s="9">
        <v>2005</v>
      </c>
      <c r="F8" s="131"/>
      <c r="G8" s="131"/>
      <c r="H8" s="19"/>
      <c r="I8" s="10">
        <v>425</v>
      </c>
      <c r="J8" s="10">
        <v>426</v>
      </c>
      <c r="K8" s="11"/>
      <c r="L8" s="11"/>
      <c r="N8" s="11" t="s">
        <v>971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6"/>
      <c r="AB8" s="11"/>
      <c r="AC8" s="11"/>
      <c r="AD8" s="11"/>
      <c r="AE8" s="11"/>
      <c r="AF8" s="14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4"/>
      <c r="AS8" s="14"/>
      <c r="AT8" s="14"/>
      <c r="AU8" s="11"/>
      <c r="AV8" s="11"/>
      <c r="AW8" s="11"/>
      <c r="AX8" s="11"/>
      <c r="AY8" s="11"/>
      <c r="AZ8" s="11"/>
      <c r="BA8" s="11"/>
      <c r="BB8" s="6"/>
      <c r="BC8" s="164"/>
      <c r="BD8" s="11"/>
      <c r="BE8" s="162"/>
      <c r="BF8" s="162"/>
      <c r="BG8" s="11"/>
      <c r="BH8" s="163"/>
      <c r="BI8" s="163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D8" s="11"/>
      <c r="DE8" s="11"/>
      <c r="DF8" s="14"/>
      <c r="DG8" s="11"/>
      <c r="DH8" s="11"/>
    </row>
    <row r="9" spans="1:112" x14ac:dyDescent="0.2">
      <c r="A9" s="11" t="s">
        <v>950</v>
      </c>
      <c r="B9" s="8" t="s">
        <v>957</v>
      </c>
      <c r="C9" s="9" t="s">
        <v>958</v>
      </c>
      <c r="D9" s="161" t="s">
        <v>965</v>
      </c>
      <c r="E9" s="9">
        <v>2005</v>
      </c>
      <c r="F9" s="131"/>
      <c r="G9" s="131"/>
      <c r="H9" s="19"/>
      <c r="I9" s="10">
        <v>465</v>
      </c>
      <c r="J9" s="10">
        <v>466</v>
      </c>
      <c r="K9" s="11"/>
      <c r="L9" s="11"/>
      <c r="N9" s="11" t="s">
        <v>971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6"/>
      <c r="BC9" s="164"/>
      <c r="BD9" s="11"/>
      <c r="BE9" s="162"/>
      <c r="BF9" s="162"/>
      <c r="BG9" s="11"/>
      <c r="BH9" s="163"/>
      <c r="BI9" s="163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1" t="s">
        <v>950</v>
      </c>
      <c r="B10" s="8" t="s">
        <v>957</v>
      </c>
      <c r="C10" s="9" t="s">
        <v>958</v>
      </c>
      <c r="D10" s="161" t="s">
        <v>966</v>
      </c>
      <c r="E10" s="9">
        <v>2005</v>
      </c>
      <c r="F10" s="131"/>
      <c r="G10" s="131"/>
      <c r="H10" s="19"/>
      <c r="I10" s="10">
        <v>620</v>
      </c>
      <c r="J10" s="10">
        <v>621</v>
      </c>
      <c r="K10" s="11"/>
      <c r="L10" s="11"/>
      <c r="N10" s="11" t="s">
        <v>971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11"/>
      <c r="BB10" s="6"/>
      <c r="BC10" s="164"/>
      <c r="BD10" s="11"/>
      <c r="BE10" s="162"/>
      <c r="BF10" s="162"/>
      <c r="BG10" s="11"/>
      <c r="BH10" s="163"/>
      <c r="BI10" s="163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1" t="s">
        <v>950</v>
      </c>
      <c r="B11" s="8" t="s">
        <v>957</v>
      </c>
      <c r="C11" s="9" t="s">
        <v>958</v>
      </c>
      <c r="D11" s="161" t="s">
        <v>967</v>
      </c>
      <c r="E11" s="9">
        <v>2005</v>
      </c>
      <c r="F11" s="131"/>
      <c r="G11" s="131"/>
      <c r="H11" s="19"/>
      <c r="I11" s="10">
        <v>712</v>
      </c>
      <c r="J11" s="10">
        <v>713</v>
      </c>
      <c r="K11" s="11"/>
      <c r="L11" s="11"/>
      <c r="N11" s="11" t="s">
        <v>971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11"/>
      <c r="BB11" s="6"/>
      <c r="BC11" s="164"/>
      <c r="BD11" s="11"/>
      <c r="BE11" s="162"/>
      <c r="BF11" s="162"/>
      <c r="BG11" s="11"/>
      <c r="BH11" s="163"/>
      <c r="BI11" s="163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1"/>
      <c r="B12" s="10"/>
      <c r="C12" s="10"/>
      <c r="D12" s="10"/>
      <c r="E12" s="131"/>
      <c r="F12" s="131"/>
      <c r="G12" s="131"/>
      <c r="H12" s="19"/>
      <c r="I12" s="10"/>
      <c r="J12" s="10"/>
      <c r="K12" s="11"/>
      <c r="L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1"/>
      <c r="B13" s="10"/>
      <c r="C13" s="10"/>
      <c r="D13" s="10"/>
      <c r="E13" s="131"/>
      <c r="F13" s="131"/>
      <c r="G13" s="131"/>
      <c r="H13" s="19"/>
      <c r="I13" s="10"/>
      <c r="J13" s="10"/>
      <c r="K13" s="11"/>
      <c r="L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1"/>
      <c r="B14" s="10"/>
      <c r="C14" s="10"/>
      <c r="D14" s="10"/>
      <c r="E14" s="131"/>
      <c r="F14" s="131"/>
      <c r="G14" s="131"/>
      <c r="H14" s="19"/>
      <c r="I14" s="10"/>
      <c r="J14" s="10"/>
      <c r="K14" s="11"/>
      <c r="L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1"/>
      <c r="B15" s="10"/>
      <c r="C15" s="10"/>
      <c r="D15" s="10"/>
      <c r="E15" s="131"/>
      <c r="F15" s="131"/>
      <c r="G15" s="131"/>
      <c r="H15" s="19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1"/>
      <c r="B16" s="10"/>
      <c r="C16" s="10"/>
      <c r="D16" s="10"/>
      <c r="E16" s="131"/>
      <c r="F16" s="131"/>
      <c r="G16" s="131"/>
      <c r="H16" s="19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1"/>
      <c r="B17" s="10"/>
      <c r="C17" s="10"/>
      <c r="D17" s="10"/>
      <c r="E17" s="131"/>
      <c r="F17" s="131"/>
      <c r="G17" s="131"/>
      <c r="H17" s="19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1"/>
      <c r="B18" s="10"/>
      <c r="C18" s="10"/>
      <c r="D18" s="10"/>
      <c r="E18" s="131"/>
      <c r="F18" s="131"/>
      <c r="G18" s="131"/>
      <c r="H18" s="19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/>
      <c r="B19" s="10"/>
      <c r="C19" s="10"/>
      <c r="D19" s="10"/>
      <c r="E19" s="131"/>
      <c r="F19" s="131"/>
      <c r="G19" s="131"/>
      <c r="H19" s="1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/>
      <c r="B20" s="10"/>
      <c r="C20" s="10"/>
      <c r="D20" s="10"/>
      <c r="E20" s="131"/>
      <c r="F20" s="131"/>
      <c r="G20" s="131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/>
      <c r="B21" s="10"/>
      <c r="C21" s="10"/>
      <c r="D21" s="10"/>
      <c r="E21" s="131"/>
      <c r="F21" s="131"/>
      <c r="G21" s="131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/>
      <c r="B22" s="10"/>
      <c r="C22" s="10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D49" s="11"/>
      <c r="DE49" s="11"/>
      <c r="DF49" s="14"/>
      <c r="DG49" s="11"/>
      <c r="DH49" s="11"/>
    </row>
    <row r="50" spans="1:112" x14ac:dyDescent="0.2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1"/>
      <c r="F195" s="131"/>
      <c r="G195" s="131"/>
      <c r="H195" s="8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9"/>
  <sheetViews>
    <sheetView tabSelected="1" workbookViewId="0">
      <selection activeCell="P15" sqref="P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0" width="16.33203125" style="12" customWidth="1"/>
    <col min="11" max="11" width="21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972</v>
      </c>
      <c r="H1" s="23" t="s">
        <v>973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974</v>
      </c>
      <c r="H2" s="31" t="s">
        <v>975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976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1" t="s">
        <v>950</v>
      </c>
      <c r="B4" s="8" t="s">
        <v>957</v>
      </c>
      <c r="C4" s="9" t="s">
        <v>958</v>
      </c>
      <c r="D4" s="161" t="s">
        <v>961</v>
      </c>
      <c r="E4" s="9" t="s">
        <v>961</v>
      </c>
      <c r="F4" s="9" t="s">
        <v>961</v>
      </c>
      <c r="G4" s="9"/>
      <c r="H4" s="9" t="s">
        <v>979</v>
      </c>
      <c r="I4" s="9" t="s">
        <v>977</v>
      </c>
      <c r="J4" s="9" t="s">
        <v>254</v>
      </c>
      <c r="K4" s="165" t="s">
        <v>978</v>
      </c>
      <c r="L4" s="9" t="s">
        <v>296</v>
      </c>
      <c r="M4" s="9">
        <v>0</v>
      </c>
      <c r="N4" s="9">
        <v>1</v>
      </c>
      <c r="O4" s="6"/>
      <c r="P4" s="6"/>
      <c r="Q4" s="6" t="s">
        <v>980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 t="s">
        <v>969</v>
      </c>
      <c r="AF4" s="164">
        <v>54559</v>
      </c>
      <c r="AG4" s="6"/>
      <c r="AH4" s="162"/>
      <c r="AI4" s="162"/>
      <c r="AJ4" s="6"/>
      <c r="AK4" s="163">
        <v>0.69870888260380237</v>
      </c>
      <c r="AL4" s="163">
        <v>5.6536882073007786E-3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1" t="s">
        <v>950</v>
      </c>
      <c r="B5" s="8" t="s">
        <v>957</v>
      </c>
      <c r="C5" s="9" t="s">
        <v>958</v>
      </c>
      <c r="D5" s="161" t="s">
        <v>962</v>
      </c>
      <c r="E5" s="9" t="s">
        <v>962</v>
      </c>
      <c r="F5" s="9" t="s">
        <v>962</v>
      </c>
      <c r="G5" s="9"/>
      <c r="H5" s="9" t="s">
        <v>979</v>
      </c>
      <c r="I5" s="9" t="s">
        <v>977</v>
      </c>
      <c r="J5" s="9" t="s">
        <v>254</v>
      </c>
      <c r="K5" s="165" t="s">
        <v>978</v>
      </c>
      <c r="L5" s="9" t="s">
        <v>296</v>
      </c>
      <c r="M5" s="9">
        <v>0</v>
      </c>
      <c r="N5" s="9">
        <v>1</v>
      </c>
      <c r="O5" s="6"/>
      <c r="P5" s="6"/>
      <c r="Q5" s="6" t="s">
        <v>981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 t="s">
        <v>969</v>
      </c>
      <c r="AF5" s="164">
        <v>54558</v>
      </c>
      <c r="AG5" s="6"/>
      <c r="AH5" s="162"/>
      <c r="AI5" s="162"/>
      <c r="AJ5" s="6"/>
      <c r="AK5" s="163">
        <v>0.56053578515384361</v>
      </c>
      <c r="AL5" s="163">
        <v>4.8845393950913791E-3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1" t="s">
        <v>950</v>
      </c>
      <c r="B6" s="8" t="s">
        <v>957</v>
      </c>
      <c r="C6" s="9" t="s">
        <v>958</v>
      </c>
      <c r="D6" s="161" t="s">
        <v>963</v>
      </c>
      <c r="E6" s="9" t="s">
        <v>963</v>
      </c>
      <c r="F6" s="9" t="s">
        <v>963</v>
      </c>
      <c r="G6" s="9"/>
      <c r="H6" s="9" t="s">
        <v>979</v>
      </c>
      <c r="I6" s="9" t="s">
        <v>977</v>
      </c>
      <c r="J6" s="9" t="s">
        <v>254</v>
      </c>
      <c r="K6" s="165" t="s">
        <v>978</v>
      </c>
      <c r="L6" s="9" t="s">
        <v>296</v>
      </c>
      <c r="M6" s="9">
        <v>0</v>
      </c>
      <c r="N6" s="9">
        <v>1</v>
      </c>
      <c r="O6" s="6"/>
      <c r="P6" s="6"/>
      <c r="Q6" s="6" t="s">
        <v>982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 t="s">
        <v>969</v>
      </c>
      <c r="AF6" s="164">
        <v>40701</v>
      </c>
      <c r="AG6" s="6"/>
      <c r="AH6" s="162"/>
      <c r="AI6" s="162"/>
      <c r="AJ6" s="6"/>
      <c r="AK6" s="163">
        <v>0.52409364447995133</v>
      </c>
      <c r="AL6" s="163">
        <v>2.6097031967133142E-3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x14ac:dyDescent="0.2">
      <c r="A7" s="11" t="s">
        <v>950</v>
      </c>
      <c r="B7" s="8" t="s">
        <v>957</v>
      </c>
      <c r="C7" s="9" t="s">
        <v>958</v>
      </c>
      <c r="D7" s="161" t="s">
        <v>964</v>
      </c>
      <c r="E7" s="9" t="s">
        <v>964</v>
      </c>
      <c r="F7" s="9" t="s">
        <v>964</v>
      </c>
      <c r="G7" s="9"/>
      <c r="H7" s="9" t="s">
        <v>979</v>
      </c>
      <c r="I7" s="9" t="s">
        <v>977</v>
      </c>
      <c r="J7" s="9" t="s">
        <v>254</v>
      </c>
      <c r="K7" s="165" t="s">
        <v>978</v>
      </c>
      <c r="L7" s="9" t="s">
        <v>296</v>
      </c>
      <c r="M7" s="9">
        <v>0</v>
      </c>
      <c r="N7" s="9">
        <v>1</v>
      </c>
      <c r="O7" s="6"/>
      <c r="P7" s="6"/>
      <c r="Q7" s="6" t="s">
        <v>982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 t="s">
        <v>969</v>
      </c>
      <c r="AF7" s="164">
        <v>40700</v>
      </c>
      <c r="AG7" s="11"/>
      <c r="AH7" s="162"/>
      <c r="AI7" s="162"/>
      <c r="AJ7" s="11"/>
      <c r="AK7" s="163">
        <v>0.46854518133006695</v>
      </c>
      <c r="AL7" s="163">
        <v>2.3331018614717639E-3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1" t="s">
        <v>950</v>
      </c>
      <c r="B8" s="8" t="s">
        <v>957</v>
      </c>
      <c r="C8" s="9" t="s">
        <v>958</v>
      </c>
      <c r="D8" s="161" t="s">
        <v>965</v>
      </c>
      <c r="E8" s="9" t="s">
        <v>965</v>
      </c>
      <c r="F8" s="9" t="s">
        <v>965</v>
      </c>
      <c r="G8" s="9"/>
      <c r="H8" s="9" t="s">
        <v>979</v>
      </c>
      <c r="I8" s="9" t="s">
        <v>977</v>
      </c>
      <c r="J8" s="9" t="s">
        <v>254</v>
      </c>
      <c r="K8" s="165" t="s">
        <v>978</v>
      </c>
      <c r="L8" s="9" t="s">
        <v>296</v>
      </c>
      <c r="M8" s="9">
        <v>0</v>
      </c>
      <c r="N8" s="9">
        <v>1</v>
      </c>
      <c r="O8" s="6"/>
      <c r="P8" s="6"/>
      <c r="Q8" s="6" t="s">
        <v>982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 t="s">
        <v>969</v>
      </c>
      <c r="AF8" s="164">
        <v>40699</v>
      </c>
      <c r="AG8" s="11"/>
      <c r="AH8" s="162"/>
      <c r="AI8" s="162"/>
      <c r="AJ8" s="11"/>
      <c r="AK8" s="163">
        <v>0.45532007895397408</v>
      </c>
      <c r="AL8" s="163">
        <v>1.9838419971852472E-3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 t="s">
        <v>950</v>
      </c>
      <c r="B9" s="8" t="s">
        <v>957</v>
      </c>
      <c r="C9" s="9" t="s">
        <v>958</v>
      </c>
      <c r="D9" s="161" t="s">
        <v>966</v>
      </c>
      <c r="E9" s="9" t="s">
        <v>966</v>
      </c>
      <c r="F9" s="9" t="s">
        <v>966</v>
      </c>
      <c r="G9" s="9"/>
      <c r="H9" s="9" t="s">
        <v>979</v>
      </c>
      <c r="I9" s="9" t="s">
        <v>977</v>
      </c>
      <c r="J9" s="9" t="s">
        <v>254</v>
      </c>
      <c r="K9" s="165" t="s">
        <v>978</v>
      </c>
      <c r="L9" s="9" t="s">
        <v>296</v>
      </c>
      <c r="M9" s="9">
        <v>0</v>
      </c>
      <c r="N9" s="9">
        <v>1</v>
      </c>
      <c r="O9" s="6"/>
      <c r="P9" s="6"/>
      <c r="Q9" s="6" t="s">
        <v>982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 t="s">
        <v>969</v>
      </c>
      <c r="AF9" s="164">
        <v>40698</v>
      </c>
      <c r="AG9" s="11"/>
      <c r="AH9" s="162"/>
      <c r="AI9" s="162"/>
      <c r="AJ9" s="11"/>
      <c r="AK9" s="163">
        <v>0.43917569913567955</v>
      </c>
      <c r="AL9" s="163">
        <v>2.4602149210887067E-3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 t="s">
        <v>950</v>
      </c>
      <c r="B10" s="8" t="s">
        <v>957</v>
      </c>
      <c r="C10" s="9" t="s">
        <v>958</v>
      </c>
      <c r="D10" s="161" t="s">
        <v>967</v>
      </c>
      <c r="E10" s="9" t="s">
        <v>967</v>
      </c>
      <c r="F10" s="9" t="s">
        <v>967</v>
      </c>
      <c r="G10" s="9"/>
      <c r="H10" s="9" t="s">
        <v>979</v>
      </c>
      <c r="I10" s="9" t="s">
        <v>977</v>
      </c>
      <c r="J10" s="9" t="s">
        <v>254</v>
      </c>
      <c r="K10" s="165" t="s">
        <v>978</v>
      </c>
      <c r="L10" s="9" t="s">
        <v>296</v>
      </c>
      <c r="M10" s="9">
        <v>0</v>
      </c>
      <c r="N10" s="9">
        <v>1</v>
      </c>
      <c r="O10" s="6"/>
      <c r="P10" s="6"/>
      <c r="Q10" s="6" t="s">
        <v>982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 t="s">
        <v>969</v>
      </c>
      <c r="AF10" s="164">
        <v>40697</v>
      </c>
      <c r="AG10" s="11"/>
      <c r="AH10" s="162"/>
      <c r="AI10" s="162"/>
      <c r="AJ10" s="11"/>
      <c r="AK10" s="163">
        <v>0.41628510194872748</v>
      </c>
      <c r="AL10" s="163">
        <v>2.3319842633751698E-3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9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1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1"/>
      <c r="Q21" s="11"/>
      <c r="R21" s="11"/>
      <c r="S21" s="127"/>
      <c r="T21" s="127"/>
      <c r="U21" s="127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B12:B1048576 B4:B10</xm:sqref>
        </x14:dataValidation>
        <x14:dataValidation type="list" allowBlank="1" showInputMessage="1" showErrorMessage="1" xr:uid="{00000000-0002-0000-0600-000001000000}">
          <x14:formula1>
            <xm:f>OFFSET(profile!$D$1,3,0,COUNTA(profile!$D:$D)-2,1)</xm:f>
          </x14:formula1>
          <xm:sqref>C12:C1048576 C4:C10</xm:sqref>
        </x14:dataValidation>
        <x14:dataValidation type="list" allowBlank="1" showInputMessage="1" showErrorMessage="1" xr:uid="{00000000-0002-0000-0600-000003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D12:D1048576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A12:A1048576 A4:A10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2022-01-05T19:38:37Z</dcterms:modified>
</cp:coreProperties>
</file>