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"/>
    </mc:Choice>
  </mc:AlternateContent>
  <xr:revisionPtr revIDLastSave="0" documentId="8_{0EE2B37D-E1DC-874F-A619-1AC179B66AAF}" xr6:coauthVersionLast="47" xr6:coauthVersionMax="47" xr10:uidLastSave="{00000000-0000-0000-0000-000000000000}"/>
  <bookViews>
    <workbookView xWindow="-2200" yWindow="-19020" windowWidth="30660" windowHeight="1726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4" i="7"/>
  <c r="H3" i="6"/>
  <c r="G3" i="6"/>
  <c r="F3" i="6"/>
</calcChain>
</file>

<file path=xl/sharedStrings.xml><?xml version="1.0" encoding="utf-8"?>
<sst xmlns="http://schemas.openxmlformats.org/spreadsheetml/2006/main" count="2897" uniqueCount="960">
  <si>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</si>
  <si>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</si>
  <si>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</si>
  <si>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</si>
  <si>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</si>
  <si>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</si>
  <si>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</si>
  <si>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</si>
  <si>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</si>
  <si>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</si>
  <si>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</si>
  <si>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</si>
  <si>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</si>
  <si>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</si>
  <si>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</si>
  <si>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</si>
  <si>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</si>
  <si>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</si>
  <si>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</si>
  <si>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</si>
  <si>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</si>
  <si>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</si>
  <si>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</si>
  <si>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</si>
  <si>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</si>
  <si>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</si>
  <si>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</si>
  <si>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</si>
  <si>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</si>
  <si>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</si>
  <si>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</si>
  <si>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</si>
  <si>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</si>
  <si>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</si>
  <si>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</si>
  <si>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</si>
  <si>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</si>
  <si>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</si>
  <si>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</si>
  <si>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</si>
  <si>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</si>
  <si>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</si>
  <si>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</si>
  <si>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</si>
  <si>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</si>
  <si>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</si>
  <si>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</si>
  <si>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</si>
  <si>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</si>
  <si>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</si>
  <si>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</si>
  <si>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</si>
  <si>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</si>
  <si>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</si>
  <si>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</si>
  <si>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</si>
  <si>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</si>
  <si>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</si>
  <si>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</si>
  <si>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</si>
  <si>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</si>
  <si>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</si>
  <si>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</si>
  <si>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</si>
  <si>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</si>
  <si>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</si>
  <si>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</si>
  <si>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</si>
  <si>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</si>
  <si>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</si>
  <si>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</si>
  <si>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</si>
  <si>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</si>
  <si>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</si>
  <si>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</si>
  <si>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</si>
  <si>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</si>
  <si>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</si>
  <si>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</si>
  <si>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</si>
  <si>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</si>
  <si>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</si>
  <si>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</si>
  <si>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</si>
  <si>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</si>
  <si>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</si>
  <si>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</si>
  <si>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</si>
  <si>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</si>
  <si>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</si>
  <si>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</si>
  <si>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</si>
  <si>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</si>
  <si>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</si>
  <si>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</si>
  <si>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</si>
  <si>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</si>
  <si>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</si>
  <si>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</si>
  <si>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</si>
  <si>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</si>
  <si>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</si>
  <si>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</si>
  <si>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</si>
  <si>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</si>
  <si>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</si>
  <si>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</si>
  <si>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</si>
  <si>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</si>
  <si>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</si>
  <si>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</si>
  <si>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</si>
  <si>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</si>
  <si>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</si>
  <si>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</si>
  <si>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</si>
  <si>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</si>
  <si>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</si>
  <si>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</si>
  <si>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</si>
  <si>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</si>
  <si>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</si>
  <si>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</si>
  <si>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</si>
  <si>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</si>
  <si>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</si>
  <si>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</si>
  <si>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</si>
  <si>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</si>
  <si>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</si>
  <si>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</si>
  <si>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</si>
  <si>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</si>
  <si>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</si>
  <si>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</si>
  <si>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</si>
  <si>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</si>
  <si>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</si>
  <si>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</si>
  <si>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</si>
  <si>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</si>
  <si>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</si>
  <si>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</si>
  <si>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</si>
  <si>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</si>
  <si>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</si>
  <si>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</si>
  <si>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</si>
  <si>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</si>
  <si>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</si>
  <si>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</si>
  <si>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</si>
  <si>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</si>
  <si>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</si>
  <si>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</si>
  <si>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</si>
  <si>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</si>
  <si>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</si>
  <si>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</si>
  <si>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</si>
  <si>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</si>
  <si>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</si>
  <si>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</si>
  <si>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</si>
  <si>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</si>
  <si>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</si>
  <si>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</si>
  <si>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</si>
  <si>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</si>
  <si>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</si>
  <si>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</si>
  <si>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</si>
  <si>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</si>
  <si>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</si>
  <si>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</si>
  <si>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</si>
  <si>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</si>
  <si>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</si>
  <si>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</si>
  <si>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</si>
  <si>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</si>
  <si>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</si>
  <si>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</si>
  <si>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</si>
  <si>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</si>
  <si>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</si>
  <si>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</si>
  <si>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</si>
  <si>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</si>
  <si>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</si>
  <si>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</si>
  <si>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</si>
  <si>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</si>
  <si>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</si>
  <si>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</si>
  <si>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</si>
  <si>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</si>
  <si>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</si>
  <si>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</si>
  <si>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</si>
  <si>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</si>
  <si>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</si>
  <si>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</si>
  <si>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</si>
  <si>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</si>
  <si>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</si>
  <si>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</si>
  <si>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</si>
  <si>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</si>
  <si>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</si>
  <si>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</si>
  <si>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</si>
  <si>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</si>
  <si>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</si>
  <si>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</si>
  <si>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</si>
  <si>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</si>
  <si>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</si>
  <si>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</si>
  <si>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</si>
  <si>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</si>
  <si>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</si>
  <si>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</si>
  <si>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</si>
  <si>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</si>
  <si>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</si>
  <si>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</si>
  <si>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</si>
  <si>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</si>
  <si>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</si>
  <si>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</si>
  <si>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</si>
  <si>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</si>
  <si>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</si>
  <si>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</si>
  <si>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</si>
  <si>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</si>
  <si>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</si>
  <si>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</si>
  <si>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</si>
  <si>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</si>
  <si>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</si>
  <si>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</si>
  <si>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</si>
  <si>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</si>
  <si>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</si>
  <si>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</si>
  <si>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</si>
  <si>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</si>
  <si>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</si>
  <si>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</si>
  <si>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</si>
  <si>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</si>
  <si>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</si>
  <si>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</si>
  <si>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</si>
  <si>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</si>
  <si>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</si>
  <si>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</si>
  <si>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</si>
  <si>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</si>
  <si>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</si>
  <si>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</si>
  <si>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</si>
  <si>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</si>
  <si>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</si>
  <si>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</si>
  <si>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</si>
  <si>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</si>
  <si>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</si>
  <si>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</si>
  <si>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</si>
  <si>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</si>
  <si>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</si>
  <si>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</si>
  <si>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</si>
  <si>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</si>
  <si>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</si>
  <si>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</si>
  <si>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</si>
  <si>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</si>
  <si>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</si>
  <si>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</si>
  <si>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</si>
  <si>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</si>
  <si>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</si>
  <si>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</si>
  <si>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</si>
  <si>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</si>
  <si>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</si>
  <si>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</si>
  <si>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</si>
  <si>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</si>
  <si>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</si>
  <si>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</si>
  <si>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</si>
  <si>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</si>
  <si>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</si>
  <si>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</si>
  <si>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</si>
  <si>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</si>
  <si>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</si>
  <si>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</si>
  <si>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</si>
  <si>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</si>
  <si>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</si>
  <si>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</si>
  <si>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</si>
  <si>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</si>
  <si>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</si>
  <si>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</si>
  <si>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</si>
  <si>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</si>
  <si>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</si>
  <si>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</si>
  <si>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</si>
  <si>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</si>
  <si>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</si>
  <si>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</si>
  <si>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</si>
  <si>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</si>
  <si>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</si>
  <si>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</si>
  <si>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</si>
  <si>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</si>
  <si>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</si>
  <si>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</si>
  <si>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</si>
  <si>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</si>
  <si>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</si>
  <si>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</si>
  <si>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</si>
  <si>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</si>
  <si>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</si>
  <si>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</si>
  <si>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</si>
  <si>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</si>
  <si>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</si>
  <si>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</si>
  <si>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</si>
  <si>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</si>
  <si>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</si>
  <si>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</si>
  <si>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</si>
  <si>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</si>
  <si>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</si>
  <si>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</si>
  <si>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</si>
  <si>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</si>
  <si>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</si>
  <si>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</si>
  <si>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</si>
  <si>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</si>
  <si>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</si>
  <si>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</si>
  <si>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</si>
  <si>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</si>
  <si>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</si>
  <si>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</si>
  <si>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</si>
  <si>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</si>
  <si>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</si>
  <si>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</si>
  <si>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</si>
  <si>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</si>
  <si>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</si>
  <si>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</si>
  <si>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</si>
  <si>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</si>
  <si>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</si>
  <si>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</si>
  <si>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</si>
  <si>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</si>
  <si>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</si>
  <si>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</si>
  <si>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</si>
  <si>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</si>
  <si>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</si>
  <si>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</si>
  <si>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</si>
  <si>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</si>
  <si>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</si>
  <si>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</si>
  <si>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</si>
  <si>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</si>
  <si>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</si>
  <si>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</si>
  <si>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</si>
  <si>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</si>
  <si>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</si>
  <si>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</si>
  <si>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</si>
  <si>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</si>
  <si>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</si>
  <si>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</si>
  <si>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</si>
  <si>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</si>
  <si>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</si>
  <si>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</si>
  <si>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</si>
  <si>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</si>
  <si>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</si>
  <si>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</si>
  <si>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</si>
  <si>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</si>
  <si>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</si>
  <si>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</si>
  <si>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</si>
  <si>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</si>
  <si>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</si>
  <si>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</si>
  <si>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</si>
  <si>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</si>
  <si>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</si>
  <si>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</si>
  <si>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</si>
  <si>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</si>
  <si>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</si>
  <si>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</si>
  <si>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</si>
  <si>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</si>
  <si>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</si>
  <si>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</si>
  <si>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</si>
  <si>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</si>
  <si>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</si>
  <si>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</si>
  <si>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</si>
  <si>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</si>
  <si>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</si>
  <si>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</si>
  <si>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</si>
  <si>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</si>
  <si>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</si>
  <si>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</si>
  <si>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</si>
  <si>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</si>
  <si>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</si>
  <si>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</si>
  <si>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</si>
  <si>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</si>
  <si>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</si>
  <si>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</si>
  <si>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</si>
  <si>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</si>
  <si>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</si>
  <si>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</si>
  <si>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</si>
  <si>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</si>
  <si>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</si>
  <si>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</si>
  <si>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</si>
  <si>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</si>
  <si>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</si>
  <si>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</si>
  <si>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</si>
  <si>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</si>
  <si>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</si>
  <si>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</si>
  <si>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</si>
  <si>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</si>
  <si>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</si>
  <si>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</si>
  <si>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</si>
  <si>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</si>
  <si>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</si>
  <si>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</si>
  <si>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</si>
  <si>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</si>
  <si>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</si>
  <si>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</si>
  <si>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</si>
  <si>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</si>
  <si>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</si>
  <si>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</si>
  <si>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</si>
  <si>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</si>
  <si>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</si>
  <si>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</si>
  <si>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</si>
  <si>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</si>
  <si>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</si>
  <si>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</si>
  <si>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</si>
  <si>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</si>
  <si>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</si>
  <si>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</si>
  <si>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</si>
  <si>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</si>
  <si>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</si>
  <si>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</si>
  <si>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</si>
  <si>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</si>
  <si>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</si>
  <si>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</si>
  <si>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</si>
  <si>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</si>
  <si>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</si>
  <si>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</si>
  <si>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</si>
  <si>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</si>
  <si>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</si>
  <si>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</si>
  <si>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</si>
  <si>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</si>
  <si>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</si>
  <si>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</si>
  <si>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</si>
  <si>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</si>
  <si>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</si>
  <si>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</si>
  <si>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</si>
  <si>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</si>
  <si>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</si>
  <si>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</si>
  <si>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</si>
  <si>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</si>
  <si>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</si>
  <si>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</si>
  <si>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</si>
  <si>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</si>
  <si>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</si>
  <si>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</si>
  <si>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</si>
  <si>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</si>
  <si>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</si>
  <si>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</si>
  <si>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</si>
  <si>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</si>
  <si>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</si>
  <si>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</si>
  <si>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</si>
  <si>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</si>
  <si>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</si>
  <si>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</si>
  <si>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</si>
  <si>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</si>
  <si>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</si>
  <si>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</si>
  <si>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</si>
  <si>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</si>
  <si>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</si>
  <si>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</si>
  <si>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</si>
  <si>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</si>
  <si>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</si>
  <si>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</si>
  <si>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</si>
  <si>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</si>
  <si>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</si>
  <si>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</si>
  <si>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</si>
  <si>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</si>
  <si>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</si>
  <si>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</si>
  <si>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</si>
  <si>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</si>
  <si>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</si>
  <si>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</si>
  <si>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</si>
  <si>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</si>
  <si>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</si>
  <si>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</si>
  <si>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</si>
  <si>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</si>
  <si>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</si>
  <si>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</si>
  <si>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</si>
  <si>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</si>
  <si>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</si>
  <si>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</si>
  <si>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</si>
  <si>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</si>
  <si>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</si>
  <si>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</si>
  <si>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</si>
  <si>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</si>
  <si>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</si>
  <si>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</si>
  <si>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</si>
  <si>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</si>
  <si>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</si>
  <si>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</si>
  <si>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</si>
  <si>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</si>
  <si>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</si>
  <si>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</si>
  <si>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</si>
  <si>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</si>
  <si>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</si>
  <si>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</si>
  <si>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</si>
  <si>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</si>
  <si>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</si>
  <si>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</si>
  <si>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</si>
  <si>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</si>
  <si>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</si>
  <si>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</si>
  <si>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</si>
  <si>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</si>
  <si>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</si>
  <si>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</si>
  <si>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</si>
  <si>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</si>
  <si>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</si>
  <si>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</si>
  <si>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</si>
  <si>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</si>
  <si>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</si>
  <si>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</si>
  <si>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</si>
  <si>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</si>
  <si>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</si>
  <si>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</si>
  <si>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</si>
  <si>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</si>
  <si>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</si>
  <si>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</si>
  <si>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</si>
  <si>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</si>
  <si>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</si>
  <si>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</si>
  <si>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</si>
  <si>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</si>
  <si>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</si>
  <si>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</si>
  <si>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</si>
  <si>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</si>
  <si>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</si>
  <si>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</si>
  <si>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</si>
  <si>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</si>
  <si>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</si>
  <si>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</si>
  <si>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</si>
  <si>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</si>
  <si>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</si>
  <si>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</si>
  <si>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</si>
  <si>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</si>
  <si>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</si>
  <si>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</si>
  <si>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</si>
  <si>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</si>
  <si>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</si>
  <si>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</si>
  <si>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</si>
  <si>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</si>
  <si>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</si>
  <si>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</si>
  <si>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</si>
  <si>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</si>
  <si>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</si>
  <si>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</si>
  <si>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</si>
  <si>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</si>
  <si>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</si>
  <si>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</si>
  <si>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</si>
  <si>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</si>
  <si>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</si>
  <si>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</si>
  <si>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</si>
  <si>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</si>
  <si>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</si>
  <si>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</si>
  <si>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</si>
  <si>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</si>
  <si>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</si>
  <si>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</si>
  <si>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</si>
  <si>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</si>
  <si>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</si>
  <si>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</si>
  <si>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</si>
  <si>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</si>
  <si>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</si>
  <si>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</si>
  <si>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</si>
  <si>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</si>
  <si>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</si>
  <si>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</si>
  <si>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</si>
  <si>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</si>
  <si>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</si>
  <si>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</si>
  <si>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</si>
  <si>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</si>
  <si>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</si>
  <si>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</si>
  <si>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</si>
  <si>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</si>
  <si>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</si>
  <si>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</si>
  <si>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</si>
  <si>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</si>
  <si>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</si>
  <si>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</si>
  <si>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</si>
  <si>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</si>
  <si>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</si>
  <si>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</si>
  <si>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</si>
  <si>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</si>
  <si>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</si>
  <si>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</si>
  <si>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</si>
  <si>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</si>
  <si>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</si>
  <si>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</si>
  <si>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</si>
  <si>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</si>
  <si>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</si>
  <si>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</si>
  <si>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</si>
  <si>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</si>
  <si>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</si>
  <si>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</si>
  <si>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</si>
  <si>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</si>
  <si>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</si>
  <si>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</si>
  <si>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</si>
  <si>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</si>
  <si>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</si>
  <si>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</si>
  <si>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</si>
  <si>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</si>
  <si>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</si>
  <si>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</si>
  <si>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</si>
  <si>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</si>
  <si>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</si>
  <si>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</si>
  <si>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</si>
  <si>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</si>
  <si>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</si>
  <si>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</si>
  <si>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</si>
  <si>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</si>
  <si>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</si>
  <si>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</si>
  <si>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</si>
  <si>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</si>
  <si>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</si>
  <si>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</si>
  <si>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</si>
  <si>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</si>
  <si>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</si>
  <si>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</si>
  <si>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</si>
  <si>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</si>
  <si>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</si>
  <si>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</si>
  <si>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</si>
  <si>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</si>
  <si>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</si>
  <si>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</si>
  <si>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</si>
  <si>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</si>
  <si>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</si>
  <si>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</si>
  <si>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</si>
  <si>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</si>
  <si>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</si>
  <si>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</si>
  <si>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</si>
  <si>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</si>
  <si>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</si>
  <si>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</si>
  <si>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</si>
  <si>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</si>
  <si>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</si>
  <si>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</si>
  <si>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</si>
  <si>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</si>
  <si>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</si>
  <si>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</si>
  <si>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</si>
  <si>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</si>
  <si>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</si>
  <si>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</si>
  <si>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</si>
  <si>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</si>
  <si>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</si>
  <si>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</si>
  <si>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</si>
  <si>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</si>
  <si>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</si>
  <si>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</si>
  <si>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</si>
  <si>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</si>
  <si>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</si>
  <si>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</si>
  <si>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</si>
  <si>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</si>
  <si>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</si>
  <si>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</si>
  <si>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</si>
  <si>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</si>
  <si>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</si>
  <si>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</si>
  <si>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</si>
  <si>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</si>
  <si>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</si>
  <si>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</si>
  <si>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</si>
  <si>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</si>
  <si>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</si>
  <si>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</si>
  <si>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</si>
  <si>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</si>
  <si>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</si>
  <si>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</si>
  <si>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</si>
  <si>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</si>
  <si>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</si>
  <si>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</si>
  <si>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</si>
  <si>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</si>
  <si>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</si>
  <si>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</si>
  <si>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</si>
  <si>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</si>
  <si>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</si>
  <si>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</si>
  <si>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</si>
  <si>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</si>
  <si>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</si>
  <si>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</si>
  <si>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</si>
  <si>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</si>
  <si>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</si>
  <si>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</si>
  <si>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</si>
  <si>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</si>
  <si>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</si>
  <si>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</si>
  <si>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</si>
  <si>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</si>
  <si>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</si>
  <si>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</si>
  <si>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</si>
  <si>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Doetterl_2012</t>
  </si>
  <si>
    <t>10.1111/j.1365-2486.2012.02680.x</t>
  </si>
  <si>
    <t>Jessica Brandt, Sabine Ersing</t>
  </si>
  <si>
    <t>University Augsburg</t>
  </si>
  <si>
    <t>jessy.brandt@gmx.de, sabine.ersing@gmx.de</t>
  </si>
  <si>
    <t>Sebastian Doetterl</t>
  </si>
  <si>
    <t>doetterl@geo.uni-augsburg.de</t>
  </si>
  <si>
    <t>orcid.org/0000-0002-0986-891X</t>
  </si>
  <si>
    <t>Doetterl S, Six J, Van Wesemael B, Van Oost K, 2012, Carbon cycling in eroding landscapes: Geomorphic controls on soil organic C pool composition and C stabilization, Global Change Biology, 18: 2218-2232</t>
  </si>
  <si>
    <t>Site_1</t>
  </si>
  <si>
    <t xml:space="preserve">Walloon Brabant, Belgium </t>
  </si>
  <si>
    <t>Site_2</t>
  </si>
  <si>
    <t>Flemish Brabant, Belgium</t>
  </si>
  <si>
    <t>Site_1_1</t>
  </si>
  <si>
    <t>Stable Plateau</t>
  </si>
  <si>
    <t>Luvisol</t>
  </si>
  <si>
    <t>Sugarbeet</t>
  </si>
  <si>
    <t>Pleistocene aoelian deposit of calcareous loess</t>
  </si>
  <si>
    <t>Site_1_2</t>
  </si>
  <si>
    <t>Eroding Plateau, eroding</t>
  </si>
  <si>
    <t>Site_1_3</t>
  </si>
  <si>
    <t>Convex Shoulder, eroding</t>
  </si>
  <si>
    <t>calacaric Regosol</t>
  </si>
  <si>
    <t>Site_1_4</t>
  </si>
  <si>
    <t>Backslope, eroding</t>
  </si>
  <si>
    <t>Backslope</t>
  </si>
  <si>
    <t>Site_1_5</t>
  </si>
  <si>
    <t>Concave Footslope</t>
  </si>
  <si>
    <t>colluvic Regosol</t>
  </si>
  <si>
    <t>Site_1_6</t>
  </si>
  <si>
    <t>Colluvial Basin</t>
  </si>
  <si>
    <t>colluvic Luvisol</t>
  </si>
  <si>
    <t>Site_2_1</t>
  </si>
  <si>
    <t>Winterwheat</t>
  </si>
  <si>
    <t>Site_2_2</t>
  </si>
  <si>
    <t>calcaric Regosol, Arenosol</t>
  </si>
  <si>
    <t>Site_2_3</t>
  </si>
  <si>
    <t>Site_2_4</t>
  </si>
  <si>
    <t>Eroding Plateau, erdoing</t>
  </si>
  <si>
    <t>Site_2_5</t>
  </si>
  <si>
    <t>Site_1_1_0_15</t>
  </si>
  <si>
    <t>Ap</t>
  </si>
  <si>
    <t>Some (&lt;1%) smaller rocks (2-5mm)</t>
  </si>
  <si>
    <t>10 YR 4/4</t>
  </si>
  <si>
    <t>Site_1_1_35_50</t>
  </si>
  <si>
    <t>Bt</t>
  </si>
  <si>
    <t>Site_1_1_55_70</t>
  </si>
  <si>
    <t>10 YR 4/6</t>
  </si>
  <si>
    <t>Site_1_2_0_15</t>
  </si>
  <si>
    <t>10 YR 4/3</t>
  </si>
  <si>
    <t>Site_1_2_35_50</t>
  </si>
  <si>
    <t>Site_1_2_55_70</t>
  </si>
  <si>
    <t>Site_1_3_0_15</t>
  </si>
  <si>
    <t>Site_1_3_35_50</t>
  </si>
  <si>
    <t>Site_1_3_55_70</t>
  </si>
  <si>
    <t>Site_1_4_0_15</t>
  </si>
  <si>
    <t>10 YR 3/4</t>
  </si>
  <si>
    <t>Site_1_4_35_50</t>
  </si>
  <si>
    <t>lCv</t>
  </si>
  <si>
    <t>Site_1_4_55_70</t>
  </si>
  <si>
    <t>Site_1_5_0_15</t>
  </si>
  <si>
    <t>Site_1_5_35_50</t>
  </si>
  <si>
    <t>Bv-lCv</t>
  </si>
  <si>
    <t>Site_1_5_55_70</t>
  </si>
  <si>
    <t>Site_1_6_0_15</t>
  </si>
  <si>
    <t>UCI</t>
  </si>
  <si>
    <t>UCIT30570</t>
  </si>
  <si>
    <t>Site_1_6_35_50</t>
  </si>
  <si>
    <t>UCIT30571</t>
  </si>
  <si>
    <t>Site_1_6_55_70</t>
  </si>
  <si>
    <t>UCIT30572_1</t>
  </si>
  <si>
    <t>Site_1_6_75_90</t>
  </si>
  <si>
    <t>Site_2_1_0_15</t>
  </si>
  <si>
    <t>Site_2_1_35_50</t>
  </si>
  <si>
    <t>Site_2_1_55_70</t>
  </si>
  <si>
    <t>Site_2_1_75_90</t>
  </si>
  <si>
    <t>Site_2_2_0_15</t>
  </si>
  <si>
    <t>Site_2_2_35_50</t>
  </si>
  <si>
    <t>7.5YR 4/4</t>
  </si>
  <si>
    <t>Site_2_2_55_70</t>
  </si>
  <si>
    <t>Site_2_3_0_15</t>
  </si>
  <si>
    <t>Site_2_3_35_50</t>
  </si>
  <si>
    <t>lCv-Bv</t>
  </si>
  <si>
    <t>10 YR 5/6</t>
  </si>
  <si>
    <t>Site_2_3_55_70</t>
  </si>
  <si>
    <t>IIlCv</t>
  </si>
  <si>
    <t>10 YR 5/8</t>
  </si>
  <si>
    <t>Site_2_4_0_15</t>
  </si>
  <si>
    <t>10YR 3/4</t>
  </si>
  <si>
    <t>Site_2_4_35_50</t>
  </si>
  <si>
    <t>Bv</t>
  </si>
  <si>
    <t>10YR 4/4</t>
  </si>
  <si>
    <t>Site_2_4_55_70</t>
  </si>
  <si>
    <t>Site_2_5_0_15</t>
  </si>
  <si>
    <t>Site_2_5_35_50</t>
  </si>
  <si>
    <t>Site_2_5_55_70</t>
  </si>
  <si>
    <t xml:space="preserve">Macroaggregates </t>
  </si>
  <si>
    <t>Samples homogenized to 2mm before sieving</t>
  </si>
  <si>
    <t>Microaggregates</t>
  </si>
  <si>
    <t>Silt and clay</t>
  </si>
  <si>
    <t xml:space="preserve">UCI </t>
  </si>
  <si>
    <t>inc_moisture_units</t>
  </si>
  <si>
    <t>yes</t>
  </si>
  <si>
    <t>inc_name</t>
  </si>
  <si>
    <t>frc_fraction_modern</t>
  </si>
  <si>
    <t>frc_fraction_modern_sigma</t>
  </si>
  <si>
    <t>frc_fraction_modern_sd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</si>
  <si>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</si>
  <si>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</si>
  <si>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</si>
  <si>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</si>
  <si>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</si>
  <si>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aggregate</t>
  </si>
  <si>
    <t>no</t>
  </si>
  <si>
    <t>macroaggregate</t>
  </si>
  <si>
    <t>microaggregate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</si>
</sst>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wrapText="1" readingOrder="1"/>
    </xf>
    <xf numFmtId="0" fontId="13" fillId="0" borderId="1" xfId="0" applyFont="1" applyBorder="1" applyAlignment="1">
      <alignment horizontal="center" wrapText="1"/>
    </xf>
    <xf numFmtId="0" fontId="13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0" fillId="0" borderId="1" xfId="0" applyNumberFormat="1" applyFont="1" applyBorder="1"/>
    <xf numFmtId="2" fontId="0" fillId="0" borderId="1" xfId="0" applyNumberFormat="1" applyFont="1" applyBorder="1"/>
    <xf numFmtId="2" fontId="4" fillId="5" borderId="1" xfId="0" applyNumberFormat="1" applyFont="1" applyFill="1" applyBorder="1" applyAlignment="1">
      <alignment wrapText="1"/>
    </xf>
    <xf numFmtId="2" fontId="0" fillId="5" borderId="1" xfId="0" applyNumberFormat="1" applyFont="1" applyFill="1" applyBorder="1"/>
    <xf numFmtId="2" fontId="4" fillId="0" borderId="1" xfId="0" applyNumberFormat="1" applyFont="1" applyBorder="1"/>
    <xf numFmtId="1" fontId="4" fillId="0" borderId="1" xfId="0" applyNumberFormat="1" applyFont="1" applyBorder="1" applyAlignment="1">
      <alignment wrapText="1"/>
    </xf>
    <xf numFmtId="1" fontId="0" fillId="0" borderId="1" xfId="0" applyNumberFormat="1" applyFont="1" applyBorder="1"/>
    <xf numFmtId="0" fontId="0" fillId="0" borderId="1" xfId="0" applyNumberFormat="1" applyFont="1" applyBorder="1" applyAlignment="1"/>
    <xf numFmtId="0" fontId="0" fillId="0" borderId="0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L4" sqref="L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30" customFormat="1" ht="18" customHeight="1" x14ac:dyDescent="0.2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 x14ac:dyDescent="0.2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" customHeight="1" x14ac:dyDescent="0.2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8"/>
      <c r="N3" s="138" t="s">
        <v>402</v>
      </c>
    </row>
    <row r="4" spans="1:15" ht="55" customHeight="1" x14ac:dyDescent="0.2">
      <c r="A4" s="20" t="s">
        <v>844</v>
      </c>
      <c r="B4" s="20" t="s">
        <v>845</v>
      </c>
      <c r="C4" s="20" t="s">
        <v>846</v>
      </c>
      <c r="D4" s="20" t="s">
        <v>847</v>
      </c>
      <c r="E4" s="20" t="s">
        <v>848</v>
      </c>
      <c r="F4" s="141">
        <v>2018</v>
      </c>
      <c r="G4" s="141">
        <v>6</v>
      </c>
      <c r="H4" s="141">
        <v>18</v>
      </c>
      <c r="I4" s="20" t="s">
        <v>849</v>
      </c>
      <c r="J4" s="20" t="s">
        <v>850</v>
      </c>
      <c r="K4" s="20" t="s">
        <v>851</v>
      </c>
      <c r="L4" s="20" t="s">
        <v>852</v>
      </c>
      <c r="M4" s="20"/>
      <c r="N4" s="20"/>
      <c r="O4" s="20"/>
    </row>
    <row r="5" spans="1:15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1" sqref="B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 x14ac:dyDescent="0.2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 x14ac:dyDescent="0.2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x14ac:dyDescent="0.2">
      <c r="A4" s="20" t="s">
        <v>844</v>
      </c>
      <c r="B4" s="10" t="s">
        <v>853</v>
      </c>
      <c r="C4" s="10">
        <v>50.761527999999998</v>
      </c>
      <c r="D4" s="10">
        <v>4.7353779999999999</v>
      </c>
      <c r="E4" s="7" t="s">
        <v>248</v>
      </c>
      <c r="F4" s="19">
        <v>96</v>
      </c>
      <c r="G4" s="19" t="s">
        <v>854</v>
      </c>
    </row>
    <row r="5" spans="1:7" x14ac:dyDescent="0.2">
      <c r="A5" s="20" t="s">
        <v>844</v>
      </c>
      <c r="B5" s="10" t="s">
        <v>855</v>
      </c>
      <c r="C5" s="10">
        <v>50.813239000000003</v>
      </c>
      <c r="D5" s="10">
        <v>4.5957359999999996</v>
      </c>
      <c r="E5" s="7" t="s">
        <v>248</v>
      </c>
      <c r="F5" s="19">
        <v>84</v>
      </c>
      <c r="G5" s="19" t="s">
        <v>856</v>
      </c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I20" sqref="I2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 x14ac:dyDescent="0.2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745</v>
      </c>
      <c r="O2" s="40" t="s">
        <v>746</v>
      </c>
      <c r="P2" s="40" t="s">
        <v>744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 x14ac:dyDescent="0.2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751</v>
      </c>
      <c r="O3" s="41"/>
      <c r="P3" s="41" t="s">
        <v>747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x14ac:dyDescent="0.2">
      <c r="A4" s="20" t="s">
        <v>844</v>
      </c>
      <c r="B4" s="10" t="s">
        <v>853</v>
      </c>
      <c r="C4" s="10"/>
      <c r="D4" s="10" t="s">
        <v>857</v>
      </c>
      <c r="E4" s="19" t="s">
        <v>858</v>
      </c>
      <c r="F4" s="19"/>
      <c r="G4" s="19"/>
      <c r="H4" s="19" t="s">
        <v>363</v>
      </c>
      <c r="I4" s="19"/>
      <c r="J4" s="19" t="s">
        <v>946</v>
      </c>
      <c r="K4" s="19"/>
      <c r="L4" s="19">
        <v>9.6999999999999993</v>
      </c>
      <c r="M4" s="19">
        <v>821</v>
      </c>
      <c r="N4" s="19" t="s">
        <v>859</v>
      </c>
      <c r="O4" s="19"/>
      <c r="P4" s="19" t="s">
        <v>749</v>
      </c>
      <c r="Q4" s="19"/>
      <c r="R4" s="19"/>
      <c r="S4" s="19"/>
      <c r="T4" s="5" t="s">
        <v>195</v>
      </c>
      <c r="U4" s="19" t="s">
        <v>860</v>
      </c>
      <c r="V4" s="19"/>
      <c r="Y4" s="5" t="s">
        <v>252</v>
      </c>
      <c r="AA4" s="5" t="s">
        <v>861</v>
      </c>
      <c r="AB4" s="19" t="s">
        <v>188</v>
      </c>
      <c r="AC4" s="19" t="s">
        <v>249</v>
      </c>
      <c r="AD4" s="19">
        <v>35</v>
      </c>
      <c r="AE4" s="19">
        <v>3</v>
      </c>
      <c r="AF4" s="19"/>
      <c r="AG4" s="5" t="s">
        <v>207</v>
      </c>
    </row>
    <row r="5" spans="1:36" x14ac:dyDescent="0.2">
      <c r="A5" s="20" t="s">
        <v>844</v>
      </c>
      <c r="B5" s="10" t="s">
        <v>853</v>
      </c>
      <c r="C5" s="10"/>
      <c r="D5" s="10" t="s">
        <v>862</v>
      </c>
      <c r="E5" s="19" t="s">
        <v>863</v>
      </c>
      <c r="F5" s="19"/>
      <c r="G5" s="19"/>
      <c r="H5" s="19" t="s">
        <v>363</v>
      </c>
      <c r="I5" s="19"/>
      <c r="J5" s="19" t="s">
        <v>946</v>
      </c>
      <c r="K5" s="19"/>
      <c r="L5" s="19">
        <v>9.6999999999999993</v>
      </c>
      <c r="M5" s="19">
        <v>821</v>
      </c>
      <c r="N5" s="19" t="s">
        <v>859</v>
      </c>
      <c r="O5" s="19"/>
      <c r="P5" s="19" t="s">
        <v>749</v>
      </c>
      <c r="Q5" s="19"/>
      <c r="R5" s="19"/>
      <c r="S5" s="19"/>
      <c r="T5" s="5" t="s">
        <v>195</v>
      </c>
      <c r="U5" s="19" t="s">
        <v>860</v>
      </c>
      <c r="V5" s="19"/>
      <c r="Y5" s="5" t="s">
        <v>252</v>
      </c>
      <c r="AA5" s="5" t="s">
        <v>861</v>
      </c>
      <c r="AB5" s="19" t="s">
        <v>188</v>
      </c>
      <c r="AC5" s="19" t="s">
        <v>249</v>
      </c>
      <c r="AD5" s="19">
        <v>35</v>
      </c>
      <c r="AE5" s="19">
        <v>7</v>
      </c>
      <c r="AF5" s="19"/>
      <c r="AG5" s="5" t="s">
        <v>207</v>
      </c>
    </row>
    <row r="6" spans="1:36" x14ac:dyDescent="0.2">
      <c r="A6" s="20" t="s">
        <v>844</v>
      </c>
      <c r="B6" s="10" t="s">
        <v>853</v>
      </c>
      <c r="C6" s="10"/>
      <c r="D6" s="10" t="s">
        <v>864</v>
      </c>
      <c r="E6" s="19" t="s">
        <v>865</v>
      </c>
      <c r="F6" s="19"/>
      <c r="G6" s="19"/>
      <c r="H6" s="19" t="s">
        <v>363</v>
      </c>
      <c r="I6" s="19"/>
      <c r="J6" s="19" t="s">
        <v>946</v>
      </c>
      <c r="K6" s="19"/>
      <c r="L6" s="19">
        <v>9.6999999999999993</v>
      </c>
      <c r="M6" s="19">
        <v>821</v>
      </c>
      <c r="N6" s="19" t="s">
        <v>866</v>
      </c>
      <c r="O6" s="19"/>
      <c r="P6" s="19" t="s">
        <v>749</v>
      </c>
      <c r="Q6" s="19"/>
      <c r="R6" s="19"/>
      <c r="S6" s="19"/>
      <c r="T6" s="5" t="s">
        <v>195</v>
      </c>
      <c r="U6" s="19" t="s">
        <v>860</v>
      </c>
      <c r="V6" s="19"/>
      <c r="Y6" s="5" t="s">
        <v>252</v>
      </c>
      <c r="AA6" s="5" t="s">
        <v>861</v>
      </c>
      <c r="AB6" s="19" t="s">
        <v>199</v>
      </c>
      <c r="AC6" s="19" t="s">
        <v>249</v>
      </c>
      <c r="AD6" s="19">
        <v>35</v>
      </c>
      <c r="AE6" s="19">
        <v>10</v>
      </c>
      <c r="AF6" s="2" t="s">
        <v>183</v>
      </c>
      <c r="AG6" s="5" t="s">
        <v>207</v>
      </c>
    </row>
    <row r="7" spans="1:36" x14ac:dyDescent="0.2">
      <c r="A7" s="20" t="s">
        <v>844</v>
      </c>
      <c r="B7" s="10" t="s">
        <v>853</v>
      </c>
      <c r="C7" s="10"/>
      <c r="D7" s="10" t="s">
        <v>867</v>
      </c>
      <c r="E7" s="19" t="s">
        <v>868</v>
      </c>
      <c r="F7" s="19"/>
      <c r="G7" s="19"/>
      <c r="H7" s="19" t="s">
        <v>363</v>
      </c>
      <c r="I7" s="19"/>
      <c r="J7" s="19" t="s">
        <v>946</v>
      </c>
      <c r="K7" s="19"/>
      <c r="L7" s="19">
        <v>9.6999999999999993</v>
      </c>
      <c r="M7" s="19">
        <v>821</v>
      </c>
      <c r="N7" s="19" t="s">
        <v>866</v>
      </c>
      <c r="O7" s="19"/>
      <c r="P7" s="19" t="s">
        <v>749</v>
      </c>
      <c r="Q7" s="19"/>
      <c r="R7" s="19"/>
      <c r="S7" s="19"/>
      <c r="T7" s="5" t="s">
        <v>195</v>
      </c>
      <c r="U7" s="19" t="s">
        <v>860</v>
      </c>
      <c r="V7" s="19"/>
      <c r="Y7" s="5" t="s">
        <v>252</v>
      </c>
      <c r="AA7" s="5" t="s">
        <v>861</v>
      </c>
      <c r="AB7" s="19" t="s">
        <v>210</v>
      </c>
      <c r="AC7" s="19" t="s">
        <v>249</v>
      </c>
      <c r="AD7" s="19">
        <v>35</v>
      </c>
      <c r="AE7" s="19">
        <v>12</v>
      </c>
      <c r="AF7" s="19"/>
      <c r="AG7" s="5" t="s">
        <v>207</v>
      </c>
    </row>
    <row r="8" spans="1:36" x14ac:dyDescent="0.2">
      <c r="A8" s="14" t="s">
        <v>844</v>
      </c>
      <c r="B8" s="10" t="s">
        <v>853</v>
      </c>
      <c r="C8" s="10"/>
      <c r="D8" s="10" t="s">
        <v>870</v>
      </c>
      <c r="E8" s="19" t="s">
        <v>871</v>
      </c>
      <c r="F8" s="19"/>
      <c r="G8" s="19"/>
      <c r="H8" s="19" t="s">
        <v>363</v>
      </c>
      <c r="I8" s="19"/>
      <c r="J8" s="19" t="s">
        <v>946</v>
      </c>
      <c r="K8" s="19"/>
      <c r="L8" s="19">
        <v>9.6999999999999993</v>
      </c>
      <c r="M8" s="19">
        <v>821</v>
      </c>
      <c r="N8" s="19" t="s">
        <v>872</v>
      </c>
      <c r="O8" s="19"/>
      <c r="P8" s="19" t="s">
        <v>749</v>
      </c>
      <c r="Q8" s="19"/>
      <c r="R8" s="19"/>
      <c r="S8" s="19"/>
      <c r="T8" s="5" t="s">
        <v>195</v>
      </c>
      <c r="U8" s="19" t="s">
        <v>860</v>
      </c>
      <c r="V8" s="19"/>
      <c r="Y8" s="5" t="s">
        <v>252</v>
      </c>
      <c r="AA8" s="5" t="s">
        <v>861</v>
      </c>
      <c r="AB8" s="19" t="s">
        <v>221</v>
      </c>
      <c r="AC8" s="19" t="s">
        <v>249</v>
      </c>
      <c r="AD8" s="19">
        <v>35</v>
      </c>
      <c r="AE8" s="19">
        <v>10</v>
      </c>
      <c r="AF8" s="2" t="s">
        <v>183</v>
      </c>
      <c r="AG8" s="5" t="s">
        <v>207</v>
      </c>
    </row>
    <row r="9" spans="1:36" x14ac:dyDescent="0.2">
      <c r="A9" s="14" t="s">
        <v>844</v>
      </c>
      <c r="B9" s="10" t="s">
        <v>853</v>
      </c>
      <c r="C9" s="10"/>
      <c r="D9" s="10" t="s">
        <v>873</v>
      </c>
      <c r="E9" s="19" t="s">
        <v>874</v>
      </c>
      <c r="F9" s="19"/>
      <c r="G9" s="19"/>
      <c r="H9" s="19" t="s">
        <v>363</v>
      </c>
      <c r="I9" s="19"/>
      <c r="J9" s="19" t="s">
        <v>946</v>
      </c>
      <c r="K9" s="19"/>
      <c r="L9" s="19">
        <v>9.6999999999999993</v>
      </c>
      <c r="M9" s="19">
        <v>821</v>
      </c>
      <c r="N9" s="19" t="s">
        <v>875</v>
      </c>
      <c r="O9" s="19"/>
      <c r="P9" s="19" t="s">
        <v>749</v>
      </c>
      <c r="Q9" s="19"/>
      <c r="R9" s="19"/>
      <c r="S9" s="19"/>
      <c r="T9" s="5" t="s">
        <v>195</v>
      </c>
      <c r="U9" s="19" t="s">
        <v>860</v>
      </c>
      <c r="V9" s="19"/>
      <c r="Y9" s="5" t="s">
        <v>252</v>
      </c>
      <c r="AA9" s="5" t="s">
        <v>861</v>
      </c>
      <c r="AB9" s="19" t="s">
        <v>231</v>
      </c>
      <c r="AC9" s="19" t="s">
        <v>249</v>
      </c>
      <c r="AD9" s="19">
        <v>35</v>
      </c>
      <c r="AE9" s="19">
        <v>4</v>
      </c>
      <c r="AF9" s="19"/>
      <c r="AG9" s="5" t="s">
        <v>207</v>
      </c>
    </row>
    <row r="10" spans="1:36" x14ac:dyDescent="0.2">
      <c r="A10" s="14" t="s">
        <v>844</v>
      </c>
      <c r="B10" s="10" t="s">
        <v>855</v>
      </c>
      <c r="C10" s="10"/>
      <c r="D10" s="10" t="s">
        <v>876</v>
      </c>
      <c r="E10" s="19" t="s">
        <v>874</v>
      </c>
      <c r="F10" s="19"/>
      <c r="G10" s="19"/>
      <c r="H10" s="19" t="s">
        <v>363</v>
      </c>
      <c r="I10" s="19"/>
      <c r="J10" s="19" t="s">
        <v>946</v>
      </c>
      <c r="K10" s="19"/>
      <c r="L10" s="19">
        <v>9.6999999999999993</v>
      </c>
      <c r="M10" s="19">
        <v>821</v>
      </c>
      <c r="N10" s="19" t="s">
        <v>875</v>
      </c>
      <c r="O10" s="19"/>
      <c r="P10" s="19" t="s">
        <v>749</v>
      </c>
      <c r="Q10" s="19"/>
      <c r="R10" s="19"/>
      <c r="S10" s="19"/>
      <c r="T10" s="5" t="s">
        <v>195</v>
      </c>
      <c r="U10" s="19" t="s">
        <v>877</v>
      </c>
      <c r="V10" s="19"/>
      <c r="Y10" s="5" t="s">
        <v>252</v>
      </c>
      <c r="AA10" s="5" t="s">
        <v>861</v>
      </c>
      <c r="AB10" s="19" t="s">
        <v>231</v>
      </c>
      <c r="AC10" s="19" t="s">
        <v>227</v>
      </c>
      <c r="AD10" s="19">
        <v>315</v>
      </c>
      <c r="AE10" s="19">
        <v>2</v>
      </c>
      <c r="AF10" s="19"/>
      <c r="AG10" s="5" t="s">
        <v>207</v>
      </c>
    </row>
    <row r="11" spans="1:36" x14ac:dyDescent="0.2">
      <c r="A11" s="14" t="s">
        <v>844</v>
      </c>
      <c r="B11" s="10" t="s">
        <v>855</v>
      </c>
      <c r="C11" s="10"/>
      <c r="D11" s="10" t="s">
        <v>878</v>
      </c>
      <c r="E11" s="19" t="s">
        <v>869</v>
      </c>
      <c r="F11" s="19"/>
      <c r="G11" s="19"/>
      <c r="H11" s="19" t="s">
        <v>363</v>
      </c>
      <c r="I11" s="19"/>
      <c r="J11" s="19" t="s">
        <v>946</v>
      </c>
      <c r="K11" s="19"/>
      <c r="L11" s="19">
        <v>9.6999999999999993</v>
      </c>
      <c r="M11" s="19">
        <v>821</v>
      </c>
      <c r="N11" s="19" t="s">
        <v>879</v>
      </c>
      <c r="O11" s="19"/>
      <c r="P11" s="19" t="s">
        <v>749</v>
      </c>
      <c r="Q11" s="19"/>
      <c r="R11" s="19"/>
      <c r="S11" s="19"/>
      <c r="T11" s="5" t="s">
        <v>195</v>
      </c>
      <c r="U11" s="19" t="s">
        <v>877</v>
      </c>
      <c r="V11" s="19"/>
      <c r="Y11" s="5" t="s">
        <v>252</v>
      </c>
      <c r="AA11" s="5" t="s">
        <v>861</v>
      </c>
      <c r="AB11" s="19" t="s">
        <v>210</v>
      </c>
      <c r="AC11" s="19" t="s">
        <v>227</v>
      </c>
      <c r="AD11" s="19">
        <v>315</v>
      </c>
      <c r="AE11" s="19">
        <v>8</v>
      </c>
      <c r="AF11" s="19"/>
      <c r="AG11" s="5" t="s">
        <v>207</v>
      </c>
    </row>
    <row r="12" spans="1:36" x14ac:dyDescent="0.2">
      <c r="A12" s="14" t="s">
        <v>844</v>
      </c>
      <c r="B12" s="10" t="s">
        <v>855</v>
      </c>
      <c r="C12" s="10"/>
      <c r="D12" s="10" t="s">
        <v>880</v>
      </c>
      <c r="E12" s="19" t="s">
        <v>865</v>
      </c>
      <c r="F12" s="19"/>
      <c r="G12" s="19"/>
      <c r="H12" s="19" t="s">
        <v>363</v>
      </c>
      <c r="I12" s="19"/>
      <c r="J12" s="19" t="s">
        <v>946</v>
      </c>
      <c r="K12" s="19"/>
      <c r="L12" s="19">
        <v>9.6999999999999993</v>
      </c>
      <c r="M12" s="19">
        <v>821</v>
      </c>
      <c r="N12" s="19" t="s">
        <v>879</v>
      </c>
      <c r="O12" s="19"/>
      <c r="P12" s="19" t="s">
        <v>749</v>
      </c>
      <c r="Q12" s="19"/>
      <c r="R12" s="19"/>
      <c r="S12" s="19"/>
      <c r="T12" s="5" t="s">
        <v>195</v>
      </c>
      <c r="U12" s="19" t="s">
        <v>877</v>
      </c>
      <c r="V12" s="19"/>
      <c r="Y12" s="5" t="s">
        <v>252</v>
      </c>
      <c r="AA12" s="5" t="s">
        <v>861</v>
      </c>
      <c r="AB12" s="19" t="s">
        <v>199</v>
      </c>
      <c r="AC12" s="19" t="s">
        <v>227</v>
      </c>
      <c r="AD12" s="19">
        <v>315</v>
      </c>
      <c r="AE12" s="19">
        <v>13</v>
      </c>
      <c r="AF12" s="2" t="s">
        <v>183</v>
      </c>
      <c r="AG12" s="5" t="s">
        <v>207</v>
      </c>
    </row>
    <row r="13" spans="1:36" x14ac:dyDescent="0.2">
      <c r="A13" s="14" t="s">
        <v>844</v>
      </c>
      <c r="B13" s="10" t="s">
        <v>855</v>
      </c>
      <c r="C13" s="10"/>
      <c r="D13" s="10" t="s">
        <v>881</v>
      </c>
      <c r="E13" s="19" t="s">
        <v>882</v>
      </c>
      <c r="F13" s="19"/>
      <c r="G13" s="19"/>
      <c r="H13" s="19" t="s">
        <v>363</v>
      </c>
      <c r="I13" s="19"/>
      <c r="J13" s="19" t="s">
        <v>946</v>
      </c>
      <c r="K13" s="19"/>
      <c r="L13" s="19">
        <v>9.6999999999999993</v>
      </c>
      <c r="M13" s="19">
        <v>821</v>
      </c>
      <c r="N13" s="19" t="s">
        <v>859</v>
      </c>
      <c r="O13" s="19"/>
      <c r="P13" s="19" t="s">
        <v>749</v>
      </c>
      <c r="Q13" s="19"/>
      <c r="R13" s="19"/>
      <c r="S13" s="19"/>
      <c r="T13" s="5" t="s">
        <v>195</v>
      </c>
      <c r="U13" s="19" t="s">
        <v>877</v>
      </c>
      <c r="V13" s="19"/>
      <c r="Y13" s="5" t="s">
        <v>252</v>
      </c>
      <c r="AA13" s="5" t="s">
        <v>861</v>
      </c>
      <c r="AB13" s="19" t="s">
        <v>188</v>
      </c>
      <c r="AC13" s="19" t="s">
        <v>227</v>
      </c>
      <c r="AD13" s="19">
        <v>315</v>
      </c>
      <c r="AE13" s="19">
        <v>10</v>
      </c>
      <c r="AF13" s="19"/>
      <c r="AG13" s="5" t="s">
        <v>207</v>
      </c>
    </row>
    <row r="14" spans="1:36" x14ac:dyDescent="0.2">
      <c r="A14" s="14" t="s">
        <v>844</v>
      </c>
      <c r="B14" s="10" t="s">
        <v>855</v>
      </c>
      <c r="C14" s="10"/>
      <c r="D14" s="10" t="s">
        <v>883</v>
      </c>
      <c r="E14" s="19" t="s">
        <v>858</v>
      </c>
      <c r="F14" s="19"/>
      <c r="G14" s="19"/>
      <c r="H14" s="19" t="s">
        <v>363</v>
      </c>
      <c r="I14" s="19"/>
      <c r="J14" s="19" t="s">
        <v>946</v>
      </c>
      <c r="K14" s="19"/>
      <c r="L14" s="19">
        <v>9.6999999999999993</v>
      </c>
      <c r="M14" s="19">
        <v>821</v>
      </c>
      <c r="N14" s="19" t="s">
        <v>859</v>
      </c>
      <c r="O14" s="19"/>
      <c r="P14" s="19" t="s">
        <v>749</v>
      </c>
      <c r="Q14" s="19"/>
      <c r="R14" s="19"/>
      <c r="S14" s="19"/>
      <c r="T14" s="5" t="s">
        <v>195</v>
      </c>
      <c r="U14" s="19" t="s">
        <v>877</v>
      </c>
      <c r="V14" s="19"/>
      <c r="Y14" s="5" t="s">
        <v>252</v>
      </c>
      <c r="AA14" s="5" t="s">
        <v>861</v>
      </c>
      <c r="AB14" s="19" t="s">
        <v>188</v>
      </c>
      <c r="AC14" s="19" t="s">
        <v>227</v>
      </c>
      <c r="AD14" s="19">
        <v>315</v>
      </c>
      <c r="AE14" s="19">
        <v>1</v>
      </c>
      <c r="AF14" s="19"/>
      <c r="AG14" s="5" t="s">
        <v>207</v>
      </c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2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2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2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D4" sqref="D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 x14ac:dyDescent="0.2">
      <c r="A1" s="27" t="s">
        <v>738</v>
      </c>
      <c r="B1" s="27" t="s">
        <v>14</v>
      </c>
      <c r="C1" s="119" t="s">
        <v>684</v>
      </c>
      <c r="D1" s="133" t="s">
        <v>499</v>
      </c>
      <c r="E1" s="33" t="s">
        <v>686</v>
      </c>
      <c r="F1" s="33" t="s">
        <v>687</v>
      </c>
      <c r="G1" s="122" t="s">
        <v>826</v>
      </c>
      <c r="H1" s="127" t="s">
        <v>827</v>
      </c>
      <c r="I1" s="127" t="s">
        <v>828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720</v>
      </c>
      <c r="O1" s="108" t="s">
        <v>761</v>
      </c>
      <c r="P1" s="121" t="s">
        <v>711</v>
      </c>
      <c r="Q1" s="108" t="s">
        <v>480</v>
      </c>
      <c r="R1" s="108" t="s">
        <v>764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806</v>
      </c>
      <c r="AB1" s="109" t="s">
        <v>807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 x14ac:dyDescent="0.2">
      <c r="A2" s="31" t="s">
        <v>739</v>
      </c>
      <c r="B2" s="35" t="s">
        <v>23</v>
      </c>
      <c r="C2" s="35" t="s">
        <v>412</v>
      </c>
      <c r="D2" s="35" t="s">
        <v>685</v>
      </c>
      <c r="E2" s="35" t="s">
        <v>688</v>
      </c>
      <c r="F2" s="35" t="s">
        <v>689</v>
      </c>
      <c r="G2" s="128" t="s">
        <v>815</v>
      </c>
      <c r="H2" s="128" t="s">
        <v>816</v>
      </c>
      <c r="I2" s="128" t="s">
        <v>814</v>
      </c>
      <c r="J2" s="120" t="s">
        <v>692</v>
      </c>
      <c r="K2" s="101"/>
      <c r="L2" s="120"/>
      <c r="M2" s="101" t="s">
        <v>710</v>
      </c>
      <c r="N2" s="101" t="s">
        <v>762</v>
      </c>
      <c r="O2" s="101" t="s">
        <v>763</v>
      </c>
      <c r="P2" s="101"/>
      <c r="Q2" s="101" t="s">
        <v>795</v>
      </c>
      <c r="R2" s="101" t="s">
        <v>796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804</v>
      </c>
      <c r="AA2" s="57" t="s">
        <v>768</v>
      </c>
      <c r="AB2" s="57" t="s">
        <v>769</v>
      </c>
      <c r="AC2" s="57" t="s">
        <v>100</v>
      </c>
      <c r="AD2" s="57" t="s">
        <v>101</v>
      </c>
      <c r="AE2" s="57" t="s">
        <v>102</v>
      </c>
      <c r="AF2" s="57" t="s">
        <v>770</v>
      </c>
      <c r="AG2" s="57" t="s">
        <v>771</v>
      </c>
      <c r="AH2" s="57" t="s">
        <v>772</v>
      </c>
      <c r="AI2" s="57" t="s">
        <v>773</v>
      </c>
      <c r="AJ2" s="57" t="s">
        <v>774</v>
      </c>
      <c r="AK2" s="57" t="s">
        <v>775</v>
      </c>
    </row>
    <row r="3" spans="1:37" s="82" customFormat="1" ht="64" x14ac:dyDescent="0.2">
      <c r="A3" s="37" t="s">
        <v>403</v>
      </c>
      <c r="B3" s="36"/>
      <c r="C3" s="135"/>
      <c r="D3" s="118"/>
      <c r="E3" s="36" t="s">
        <v>38</v>
      </c>
      <c r="F3" s="36" t="s">
        <v>38</v>
      </c>
      <c r="G3" s="37" t="s">
        <v>812</v>
      </c>
      <c r="H3" s="37" t="s">
        <v>41</v>
      </c>
      <c r="I3" s="137" t="s">
        <v>813</v>
      </c>
      <c r="J3" s="102"/>
      <c r="K3" s="102"/>
      <c r="L3" s="101" t="s">
        <v>759</v>
      </c>
      <c r="M3" s="102"/>
      <c r="N3" s="101" t="s">
        <v>760</v>
      </c>
      <c r="O3" s="101"/>
      <c r="P3" s="120" t="s">
        <v>725</v>
      </c>
      <c r="Q3" s="102" t="s">
        <v>797</v>
      </c>
      <c r="R3" s="101" t="s">
        <v>765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803</v>
      </c>
      <c r="Y3" s="102"/>
      <c r="Z3" s="120" t="s">
        <v>805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5"/>
      <c r="H4" s="5"/>
      <c r="I4" s="1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5"/>
      <c r="H5" s="5"/>
      <c r="I5" s="1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5"/>
      <c r="H6" s="5"/>
      <c r="I6" s="1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5"/>
      <c r="H7" s="5"/>
      <c r="I7" s="1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5"/>
      <c r="H8" s="5"/>
      <c r="I8" s="1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5"/>
      <c r="H9" s="5"/>
      <c r="I9" s="1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5"/>
      <c r="H10" s="5"/>
      <c r="I10" s="1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5"/>
      <c r="H11" s="5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5"/>
      <c r="H12" s="5"/>
      <c r="I12" s="1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5"/>
      <c r="H13" s="5"/>
      <c r="I13" s="1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5"/>
      <c r="H14" s="5"/>
      <c r="I14" s="1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5"/>
      <c r="H15" s="5"/>
      <c r="I15" s="1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5"/>
      <c r="H16" s="5"/>
      <c r="I16" s="1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5"/>
      <c r="H17" s="5"/>
      <c r="I17" s="1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5"/>
      <c r="H18" s="5"/>
      <c r="I18" s="1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5"/>
      <c r="H19" s="5"/>
      <c r="I19" s="1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5"/>
      <c r="H20" s="5"/>
      <c r="I20" s="1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5"/>
      <c r="H21" s="5"/>
      <c r="I21" s="1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5"/>
      <c r="H22" s="5"/>
      <c r="I22" s="1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5"/>
      <c r="H23" s="5"/>
      <c r="I23" s="1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5"/>
      <c r="H24" s="5"/>
      <c r="I24" s="1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5"/>
      <c r="H25" s="5"/>
      <c r="I25" s="1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5"/>
      <c r="H26" s="5"/>
      <c r="I26" s="1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5"/>
      <c r="H27" s="5"/>
      <c r="I27" s="1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5"/>
      <c r="H28" s="5"/>
      <c r="I28" s="1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5"/>
      <c r="H29" s="5"/>
      <c r="I29" s="1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5"/>
      <c r="H30" s="5"/>
      <c r="I30" s="1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5"/>
      <c r="H31" s="5"/>
      <c r="I31" s="1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5"/>
      <c r="H32" s="5"/>
      <c r="I32" s="1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5"/>
      <c r="H33" s="5"/>
      <c r="I33" s="1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5"/>
      <c r="H34" s="5"/>
      <c r="I34" s="1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5"/>
      <c r="H35" s="5"/>
      <c r="I35" s="1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5"/>
      <c r="H36" s="5"/>
      <c r="I36" s="1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5"/>
      <c r="H37" s="5"/>
      <c r="I37" s="1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5"/>
      <c r="H38" s="5"/>
      <c r="I38" s="1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5"/>
      <c r="H39" s="5"/>
      <c r="I39" s="1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5"/>
      <c r="H40" s="5"/>
      <c r="I40" s="1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5"/>
      <c r="H41" s="5"/>
      <c r="I41" s="1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5"/>
      <c r="H42" s="5"/>
      <c r="I42" s="1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5"/>
      <c r="H43" s="5"/>
      <c r="I43" s="1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5"/>
      <c r="H44" s="5"/>
      <c r="I44" s="1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5"/>
      <c r="H45" s="5"/>
      <c r="I45" s="1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5"/>
      <c r="H46" s="5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5"/>
      <c r="H47" s="5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5"/>
      <c r="H48" s="5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5"/>
      <c r="H49" s="5"/>
      <c r="I49" s="1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5"/>
      <c r="H50" s="5"/>
      <c r="I50" s="1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5"/>
      <c r="H51" s="5"/>
      <c r="I51" s="1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5"/>
      <c r="H52" s="5"/>
      <c r="I52" s="1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5"/>
      <c r="H53" s="5"/>
      <c r="I53" s="1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5"/>
      <c r="H54" s="5"/>
      <c r="I54" s="1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5"/>
      <c r="H55" s="5"/>
      <c r="I55" s="1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5"/>
      <c r="H56" s="5"/>
      <c r="I56" s="1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5"/>
      <c r="H57" s="5"/>
      <c r="I57" s="1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5"/>
      <c r="H58" s="5"/>
      <c r="I58" s="1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5"/>
      <c r="H59" s="5"/>
      <c r="I59" s="1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5"/>
      <c r="H60" s="5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5"/>
      <c r="H61" s="5"/>
      <c r="I61" s="1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5"/>
      <c r="H62" s="5"/>
      <c r="I62" s="1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5"/>
      <c r="H63" s="5"/>
      <c r="I63" s="1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5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8320312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122" t="s">
        <v>823</v>
      </c>
      <c r="F1" s="127" t="s">
        <v>824</v>
      </c>
      <c r="G1" s="12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 x14ac:dyDescent="0.2">
      <c r="A2" s="31" t="s">
        <v>739</v>
      </c>
      <c r="B2" s="35" t="s">
        <v>23</v>
      </c>
      <c r="C2" s="35" t="s">
        <v>369</v>
      </c>
      <c r="D2" s="35" t="s">
        <v>70</v>
      </c>
      <c r="E2" s="128" t="s">
        <v>815</v>
      </c>
      <c r="F2" s="128" t="s">
        <v>816</v>
      </c>
      <c r="G2" s="12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 x14ac:dyDescent="0.2">
      <c r="A3" s="37" t="s">
        <v>403</v>
      </c>
      <c r="B3" s="36"/>
      <c r="C3" s="36"/>
      <c r="D3" s="36"/>
      <c r="E3" s="37" t="s">
        <v>812</v>
      </c>
      <c r="F3" s="37" t="s">
        <v>41</v>
      </c>
      <c r="G3" s="137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 t="s">
        <v>41</v>
      </c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 x14ac:dyDescent="0.2">
      <c r="A4" s="20" t="s">
        <v>844</v>
      </c>
      <c r="B4" s="10" t="s">
        <v>853</v>
      </c>
      <c r="C4" s="11" t="s">
        <v>857</v>
      </c>
      <c r="D4" s="11" t="s">
        <v>884</v>
      </c>
      <c r="E4" s="142">
        <v>2009</v>
      </c>
      <c r="F4" s="142">
        <v>9</v>
      </c>
      <c r="G4" s="143">
        <v>1</v>
      </c>
      <c r="H4" s="143"/>
      <c r="I4" s="11">
        <v>0</v>
      </c>
      <c r="J4" s="23">
        <v>15</v>
      </c>
      <c r="K4" s="11" t="s">
        <v>885</v>
      </c>
      <c r="L4" s="11"/>
      <c r="M4" s="8" t="s">
        <v>886</v>
      </c>
      <c r="N4" s="8" t="s">
        <v>887</v>
      </c>
      <c r="O4" s="8"/>
      <c r="P4" s="8">
        <v>1.5781044405000628</v>
      </c>
      <c r="Q4" s="8"/>
      <c r="R4" s="8"/>
      <c r="S4" s="8">
        <v>17.445100000000004</v>
      </c>
      <c r="T4" s="8">
        <v>76.19</v>
      </c>
      <c r="U4" s="8">
        <v>6.37052</v>
      </c>
      <c r="V4" s="8"/>
      <c r="W4" s="8">
        <v>2</v>
      </c>
      <c r="X4" s="8"/>
      <c r="Y4" s="8"/>
      <c r="Z4" s="146">
        <v>7.0049999999999999</v>
      </c>
      <c r="AA4" s="8">
        <v>7.76</v>
      </c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147"/>
      <c r="AO4" s="147"/>
      <c r="AP4" s="146">
        <v>0.96069926243069703</v>
      </c>
      <c r="AQ4" s="17">
        <v>4.9705531761470322E-2</v>
      </c>
      <c r="AR4" s="150">
        <v>0.106119477325703</v>
      </c>
      <c r="AS4" s="17">
        <v>0.46839216526588789</v>
      </c>
      <c r="AT4" s="8"/>
      <c r="AU4" s="8">
        <v>8.5261485412164006</v>
      </c>
      <c r="AV4" s="146">
        <v>-27.3405330716432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 x14ac:dyDescent="0.2">
      <c r="A5" s="20" t="s">
        <v>844</v>
      </c>
      <c r="B5" s="10" t="s">
        <v>853</v>
      </c>
      <c r="C5" s="11" t="s">
        <v>857</v>
      </c>
      <c r="D5" s="11" t="s">
        <v>888</v>
      </c>
      <c r="E5" s="142">
        <v>2009</v>
      </c>
      <c r="F5" s="142">
        <v>9</v>
      </c>
      <c r="G5" s="143">
        <v>2</v>
      </c>
      <c r="H5" s="143"/>
      <c r="I5" s="11">
        <v>35</v>
      </c>
      <c r="J5" s="23">
        <v>50</v>
      </c>
      <c r="K5" s="11" t="s">
        <v>889</v>
      </c>
      <c r="L5" s="11"/>
      <c r="M5" s="8" t="s">
        <v>886</v>
      </c>
      <c r="N5" s="8" t="s">
        <v>887</v>
      </c>
      <c r="O5" s="8"/>
      <c r="P5" s="8">
        <v>1.557564938379232</v>
      </c>
      <c r="Q5" s="8"/>
      <c r="R5" s="8"/>
      <c r="S5" s="8">
        <v>9.7992700000000017</v>
      </c>
      <c r="T5" s="8">
        <v>82</v>
      </c>
      <c r="U5" s="8">
        <v>8.1713900000000006</v>
      </c>
      <c r="V5" s="8"/>
      <c r="W5" s="8">
        <v>2</v>
      </c>
      <c r="X5" s="8"/>
      <c r="Y5" s="8"/>
      <c r="Z5" s="146">
        <v>7.085</v>
      </c>
      <c r="AA5" s="8">
        <v>7.9450000000000003</v>
      </c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147"/>
      <c r="AO5" s="147"/>
      <c r="AP5" s="146">
        <v>0.2556171861655</v>
      </c>
      <c r="AQ5" s="17">
        <v>2.0612301542249134E-2</v>
      </c>
      <c r="AR5" s="150">
        <v>3.4333052730678798E-2</v>
      </c>
      <c r="AS5" s="17">
        <v>0.60036320405120025</v>
      </c>
      <c r="AT5" s="8"/>
      <c r="AU5" s="8">
        <v>8.4608751171486691</v>
      </c>
      <c r="AV5" s="146">
        <v>-26.515358670138301</v>
      </c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 x14ac:dyDescent="0.2">
      <c r="A6" s="20" t="s">
        <v>844</v>
      </c>
      <c r="B6" s="10" t="s">
        <v>853</v>
      </c>
      <c r="C6" s="11" t="s">
        <v>857</v>
      </c>
      <c r="D6" s="11" t="s">
        <v>890</v>
      </c>
      <c r="E6" s="142">
        <v>2009</v>
      </c>
      <c r="F6" s="142">
        <v>9</v>
      </c>
      <c r="G6" s="143">
        <v>3</v>
      </c>
      <c r="H6" s="143"/>
      <c r="I6" s="11">
        <v>55</v>
      </c>
      <c r="J6" s="23">
        <v>70</v>
      </c>
      <c r="K6" s="11" t="s">
        <v>889</v>
      </c>
      <c r="L6" s="11"/>
      <c r="M6" s="8" t="s">
        <v>886</v>
      </c>
      <c r="N6" s="8" t="s">
        <v>891</v>
      </c>
      <c r="O6" s="8"/>
      <c r="P6" s="8">
        <v>1.5925240093359112</v>
      </c>
      <c r="Q6" s="8"/>
      <c r="R6" s="8"/>
      <c r="S6" s="8">
        <v>16.796487333333332</v>
      </c>
      <c r="T6" s="8">
        <v>77.599999999999994</v>
      </c>
      <c r="U6" s="8">
        <v>5.6104566666666669</v>
      </c>
      <c r="V6" s="8"/>
      <c r="W6" s="8">
        <v>2</v>
      </c>
      <c r="X6" s="8"/>
      <c r="Y6" s="8"/>
      <c r="Z6" s="146">
        <v>6.95</v>
      </c>
      <c r="AA6" s="8">
        <v>7.9266666666666659</v>
      </c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147"/>
      <c r="AO6" s="147"/>
      <c r="AP6" s="146">
        <v>0.240764986502187</v>
      </c>
      <c r="AQ6" s="17">
        <v>1.9414658994741828E-2</v>
      </c>
      <c r="AR6" s="150">
        <v>2.84205375525521E-2</v>
      </c>
      <c r="AS6" s="17">
        <v>0.68312075233772052</v>
      </c>
      <c r="AT6" s="8"/>
      <c r="AU6" s="8">
        <v>8.8885700134428909</v>
      </c>
      <c r="AV6" s="146">
        <v>-26.977717664428599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 x14ac:dyDescent="0.2">
      <c r="A7" s="20" t="s">
        <v>844</v>
      </c>
      <c r="B7" s="10" t="s">
        <v>853</v>
      </c>
      <c r="C7" s="11" t="s">
        <v>862</v>
      </c>
      <c r="D7" s="11" t="s">
        <v>892</v>
      </c>
      <c r="E7" s="142">
        <v>2009</v>
      </c>
      <c r="F7" s="142">
        <v>9</v>
      </c>
      <c r="G7" s="143">
        <v>4</v>
      </c>
      <c r="H7" s="143"/>
      <c r="I7" s="11">
        <v>0</v>
      </c>
      <c r="J7" s="23">
        <v>15</v>
      </c>
      <c r="K7" s="11" t="s">
        <v>885</v>
      </c>
      <c r="L7" s="11"/>
      <c r="M7" s="8" t="s">
        <v>886</v>
      </c>
      <c r="N7" s="8" t="s">
        <v>893</v>
      </c>
      <c r="O7" s="8"/>
      <c r="P7" s="8">
        <v>1.5893802079908863</v>
      </c>
      <c r="Q7" s="8"/>
      <c r="R7" s="8"/>
      <c r="S7" s="8">
        <v>21.567150000000005</v>
      </c>
      <c r="T7" s="8">
        <v>73.16</v>
      </c>
      <c r="U7" s="8">
        <v>5.24878</v>
      </c>
      <c r="V7" s="8"/>
      <c r="W7" s="8">
        <v>2</v>
      </c>
      <c r="X7" s="8"/>
      <c r="Y7" s="8"/>
      <c r="Z7" s="146">
        <v>6.87</v>
      </c>
      <c r="AA7" s="8">
        <v>7.4649999999999999</v>
      </c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147"/>
      <c r="AO7" s="147"/>
      <c r="AP7" s="146">
        <v>0.93459790360610995</v>
      </c>
      <c r="AQ7" s="17">
        <v>7.5363531297971353E-2</v>
      </c>
      <c r="AR7" s="150">
        <v>0.105143258961737</v>
      </c>
      <c r="AS7" s="17">
        <v>0.71676997690738431</v>
      </c>
      <c r="AT7" s="8"/>
      <c r="AU7" s="8">
        <v>5.7837103856050298</v>
      </c>
      <c r="AV7" s="146">
        <v>-27.4979729575617</v>
      </c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 x14ac:dyDescent="0.2">
      <c r="A8" s="14" t="s">
        <v>844</v>
      </c>
      <c r="B8" s="10" t="s">
        <v>853</v>
      </c>
      <c r="C8" s="11" t="s">
        <v>862</v>
      </c>
      <c r="D8" s="11" t="s">
        <v>894</v>
      </c>
      <c r="E8" s="142">
        <v>2009</v>
      </c>
      <c r="F8" s="142">
        <v>9</v>
      </c>
      <c r="G8" s="143">
        <v>5</v>
      </c>
      <c r="H8" s="143"/>
      <c r="I8" s="11">
        <v>35</v>
      </c>
      <c r="J8" s="23">
        <v>50</v>
      </c>
      <c r="K8" s="11" t="s">
        <v>889</v>
      </c>
      <c r="L8" s="11"/>
      <c r="M8" s="8" t="s">
        <v>886</v>
      </c>
      <c r="N8" s="8" t="s">
        <v>891</v>
      </c>
      <c r="O8" s="8"/>
      <c r="P8" s="8">
        <v>1.6263093944571143</v>
      </c>
      <c r="Q8" s="8"/>
      <c r="R8" s="8"/>
      <c r="S8" s="8">
        <v>12.825506666666666</v>
      </c>
      <c r="T8" s="8">
        <v>79.653333333333336</v>
      </c>
      <c r="U8" s="8">
        <v>7.5092249999999989</v>
      </c>
      <c r="V8" s="8"/>
      <c r="W8" s="8">
        <v>2</v>
      </c>
      <c r="X8" s="8"/>
      <c r="Y8" s="8"/>
      <c r="Z8" s="146">
        <v>6.7750000000000004</v>
      </c>
      <c r="AA8" s="8">
        <v>7.6</v>
      </c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147"/>
      <c r="AO8" s="147"/>
      <c r="AP8" s="146">
        <v>0.23512616698913599</v>
      </c>
      <c r="AQ8" s="17">
        <v>1.8959959332763416E-2</v>
      </c>
      <c r="AR8" s="150">
        <v>2.59274826593647E-2</v>
      </c>
      <c r="AS8" s="17">
        <v>0.7312688077689371</v>
      </c>
      <c r="AT8" s="8"/>
      <c r="AU8" s="8">
        <v>7.4957873343516397</v>
      </c>
      <c r="AV8" s="146">
        <v>-27.006538461241298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 x14ac:dyDescent="0.2">
      <c r="A9" s="14" t="s">
        <v>844</v>
      </c>
      <c r="B9" s="10" t="s">
        <v>853</v>
      </c>
      <c r="C9" s="11" t="s">
        <v>862</v>
      </c>
      <c r="D9" s="11" t="s">
        <v>895</v>
      </c>
      <c r="E9" s="142">
        <v>2009</v>
      </c>
      <c r="F9" s="142">
        <v>9</v>
      </c>
      <c r="G9" s="143">
        <v>6</v>
      </c>
      <c r="H9" s="143"/>
      <c r="I9" s="11">
        <v>55</v>
      </c>
      <c r="J9" s="23">
        <v>70</v>
      </c>
      <c r="K9" s="11" t="s">
        <v>889</v>
      </c>
      <c r="L9" s="11"/>
      <c r="M9" s="8" t="s">
        <v>886</v>
      </c>
      <c r="N9" s="8" t="s">
        <v>891</v>
      </c>
      <c r="O9" s="8"/>
      <c r="P9" s="8">
        <v>1.6434955084765848</v>
      </c>
      <c r="Q9" s="8"/>
      <c r="R9" s="8"/>
      <c r="S9" s="8">
        <v>21.268306666666668</v>
      </c>
      <c r="T9" s="8">
        <v>73.433333333333337</v>
      </c>
      <c r="U9" s="8">
        <v>5.2777049999999992</v>
      </c>
      <c r="V9" s="8"/>
      <c r="W9" s="8">
        <v>2</v>
      </c>
      <c r="X9" s="8"/>
      <c r="Y9" s="8"/>
      <c r="Z9" s="146">
        <v>6.7383333333333333</v>
      </c>
      <c r="AA9" s="8">
        <v>7.6066666666666656</v>
      </c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147"/>
      <c r="AO9" s="147"/>
      <c r="AP9" s="146">
        <v>0.20150559347363201</v>
      </c>
      <c r="AQ9" s="17">
        <v>6.5721473927659287E-3</v>
      </c>
      <c r="AR9" s="150">
        <v>2.2889724469671999E-2</v>
      </c>
      <c r="AS9" s="17">
        <v>0.2871221714124943</v>
      </c>
      <c r="AT9" s="8"/>
      <c r="AU9" s="8">
        <v>9.1297135742993802</v>
      </c>
      <c r="AV9" s="146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 x14ac:dyDescent="0.2">
      <c r="A10" s="14" t="s">
        <v>844</v>
      </c>
      <c r="B10" s="10" t="s">
        <v>853</v>
      </c>
      <c r="C10" s="11" t="s">
        <v>864</v>
      </c>
      <c r="D10" s="11" t="s">
        <v>896</v>
      </c>
      <c r="E10" s="142">
        <v>2009</v>
      </c>
      <c r="F10" s="142">
        <v>9</v>
      </c>
      <c r="G10" s="143">
        <v>2</v>
      </c>
      <c r="H10" s="143"/>
      <c r="I10" s="11">
        <v>0</v>
      </c>
      <c r="J10" s="23">
        <v>15</v>
      </c>
      <c r="K10" s="11" t="s">
        <v>885</v>
      </c>
      <c r="L10" s="11"/>
      <c r="M10" s="8" t="s">
        <v>886</v>
      </c>
      <c r="N10" s="8" t="s">
        <v>887</v>
      </c>
      <c r="O10" s="8"/>
      <c r="P10" s="8">
        <v>1.5190009752135911</v>
      </c>
      <c r="Q10" s="8"/>
      <c r="R10" s="8"/>
      <c r="S10" s="8">
        <v>34.281960000000005</v>
      </c>
      <c r="T10" s="8">
        <v>61.95</v>
      </c>
      <c r="U10" s="8">
        <v>3.7549700000000001</v>
      </c>
      <c r="V10" s="8"/>
      <c r="W10" s="8">
        <v>2</v>
      </c>
      <c r="X10" s="8"/>
      <c r="Y10" s="8"/>
      <c r="Z10" s="146">
        <v>7.1749999999999998</v>
      </c>
      <c r="AA10" s="8">
        <v>8.09</v>
      </c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147"/>
      <c r="AO10" s="147"/>
      <c r="AP10" s="146">
        <v>0.89813844182490099</v>
      </c>
      <c r="AQ10" s="17">
        <v>1.7927270504864961E-2</v>
      </c>
      <c r="AR10" s="150">
        <v>0.10442749828480299</v>
      </c>
      <c r="AS10" s="17">
        <v>0.17167193315282034</v>
      </c>
      <c r="AT10" s="8"/>
      <c r="AU10" s="8">
        <v>6.1724963734503602</v>
      </c>
      <c r="AV10" s="146">
        <v>-27.648573868541099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 x14ac:dyDescent="0.2">
      <c r="A11" s="14" t="s">
        <v>844</v>
      </c>
      <c r="B11" s="10" t="s">
        <v>853</v>
      </c>
      <c r="C11" s="11" t="s">
        <v>864</v>
      </c>
      <c r="D11" s="11" t="s">
        <v>897</v>
      </c>
      <c r="E11" s="142">
        <v>2009</v>
      </c>
      <c r="F11" s="142">
        <v>9</v>
      </c>
      <c r="G11" s="143">
        <v>3</v>
      </c>
      <c r="H11" s="143"/>
      <c r="I11" s="11">
        <v>35</v>
      </c>
      <c r="J11" s="23">
        <v>50</v>
      </c>
      <c r="K11" s="11" t="s">
        <v>889</v>
      </c>
      <c r="L11" s="11"/>
      <c r="M11" s="8" t="s">
        <v>886</v>
      </c>
      <c r="N11" s="8" t="s">
        <v>891</v>
      </c>
      <c r="O11" s="8"/>
      <c r="P11" s="8">
        <v>1.6283633446691974</v>
      </c>
      <c r="Q11" s="8"/>
      <c r="R11" s="8"/>
      <c r="S11" s="8">
        <v>24.349718666666668</v>
      </c>
      <c r="T11" s="8">
        <v>71.178666666666686</v>
      </c>
      <c r="U11" s="8">
        <v>4.4841839999999991</v>
      </c>
      <c r="V11" s="8"/>
      <c r="W11" s="8">
        <v>2</v>
      </c>
      <c r="X11" s="8"/>
      <c r="Y11" s="8"/>
      <c r="Z11" s="146">
        <v>7.2696666666666658</v>
      </c>
      <c r="AA11" s="8">
        <v>8.1133333333333333</v>
      </c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147"/>
      <c r="AO11" s="147"/>
      <c r="AP11" s="146">
        <v>0.21333968465690401</v>
      </c>
      <c r="AQ11" s="17">
        <v>1.7203154361574595E-2</v>
      </c>
      <c r="AR11" s="150">
        <v>2.7143208424963899E-2</v>
      </c>
      <c r="AS11" s="17">
        <v>0.63379222132607838</v>
      </c>
      <c r="AT11" s="8"/>
      <c r="AU11" s="8">
        <v>7.8320377791830804</v>
      </c>
      <c r="AV11" s="146">
        <v>-26.272598343070801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 x14ac:dyDescent="0.2">
      <c r="A12" s="14" t="s">
        <v>844</v>
      </c>
      <c r="B12" s="10" t="s">
        <v>853</v>
      </c>
      <c r="C12" s="11" t="s">
        <v>864</v>
      </c>
      <c r="D12" s="11" t="s">
        <v>898</v>
      </c>
      <c r="E12" s="142">
        <v>2009</v>
      </c>
      <c r="F12" s="142">
        <v>9</v>
      </c>
      <c r="G12" s="143">
        <v>4</v>
      </c>
      <c r="H12" s="143"/>
      <c r="I12" s="11">
        <v>55</v>
      </c>
      <c r="J12" s="23">
        <v>70</v>
      </c>
      <c r="K12" s="11" t="s">
        <v>889</v>
      </c>
      <c r="L12" s="11"/>
      <c r="M12" s="8" t="s">
        <v>886</v>
      </c>
      <c r="N12" s="8" t="s">
        <v>891</v>
      </c>
      <c r="O12" s="8"/>
      <c r="P12" s="8">
        <v>1.5127133725235409</v>
      </c>
      <c r="Q12" s="8"/>
      <c r="R12" s="8"/>
      <c r="S12" s="8">
        <v>20.383980000000001</v>
      </c>
      <c r="T12" s="8">
        <v>74.526666666666671</v>
      </c>
      <c r="U12" s="8">
        <v>5.09</v>
      </c>
      <c r="V12" s="8"/>
      <c r="W12" s="8">
        <v>2</v>
      </c>
      <c r="X12" s="8"/>
      <c r="Y12" s="8"/>
      <c r="Z12" s="146">
        <v>7.1283333333333321</v>
      </c>
      <c r="AA12" s="8">
        <v>7.9833333333333325</v>
      </c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147"/>
      <c r="AO12" s="147"/>
      <c r="AP12" s="146">
        <v>0.21452377856098201</v>
      </c>
      <c r="AQ12" s="17">
        <v>1.7298636598005256E-2</v>
      </c>
      <c r="AR12" s="150">
        <v>2.3729802786251399E-2</v>
      </c>
      <c r="AS12" s="17">
        <v>0.7289835804294067</v>
      </c>
      <c r="AT12" s="8"/>
      <c r="AU12" s="8">
        <v>7.8307551123495296</v>
      </c>
      <c r="AV12" s="146">
        <v>-27.1474639509253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 x14ac:dyDescent="0.2">
      <c r="A13" s="14" t="s">
        <v>844</v>
      </c>
      <c r="B13" s="10" t="s">
        <v>853</v>
      </c>
      <c r="C13" s="11" t="s">
        <v>867</v>
      </c>
      <c r="D13" s="11" t="s">
        <v>899</v>
      </c>
      <c r="E13" s="142">
        <v>2009</v>
      </c>
      <c r="F13" s="142">
        <v>9</v>
      </c>
      <c r="G13" s="143">
        <v>5</v>
      </c>
      <c r="H13" s="143"/>
      <c r="I13" s="11">
        <v>0</v>
      </c>
      <c r="J13" s="23">
        <v>15</v>
      </c>
      <c r="K13" s="11" t="s">
        <v>885</v>
      </c>
      <c r="L13" s="11"/>
      <c r="M13" s="8" t="s">
        <v>886</v>
      </c>
      <c r="N13" s="8" t="s">
        <v>900</v>
      </c>
      <c r="O13" s="8"/>
      <c r="P13" s="8">
        <v>1.4556219400978851</v>
      </c>
      <c r="Q13" s="8"/>
      <c r="R13" s="8"/>
      <c r="S13" s="8">
        <v>14.1889</v>
      </c>
      <c r="T13" s="8">
        <v>76.78</v>
      </c>
      <c r="U13" s="8">
        <v>8.9880600000000008</v>
      </c>
      <c r="V13" s="8"/>
      <c r="W13" s="8">
        <v>2</v>
      </c>
      <c r="X13" s="8"/>
      <c r="Y13" s="8"/>
      <c r="Z13" s="146">
        <v>7.0549999999999997</v>
      </c>
      <c r="AA13" s="8">
        <v>7.7750000000000004</v>
      </c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147"/>
      <c r="AO13" s="147"/>
      <c r="AP13" s="146">
        <v>1.5944444241810301</v>
      </c>
      <c r="AQ13" s="17">
        <v>0.30473486622732121</v>
      </c>
      <c r="AR13" s="150">
        <v>0.117094250483547</v>
      </c>
      <c r="AS13" s="17">
        <v>2.6024750572201638</v>
      </c>
      <c r="AT13" s="8"/>
      <c r="AU13" s="8">
        <v>7.3057555921373796</v>
      </c>
      <c r="AV13" s="146">
        <v>-27.139936275034469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 x14ac:dyDescent="0.2">
      <c r="A14" s="14" t="s">
        <v>844</v>
      </c>
      <c r="B14" s="10" t="s">
        <v>853</v>
      </c>
      <c r="C14" s="11" t="s">
        <v>867</v>
      </c>
      <c r="D14" s="11" t="s">
        <v>901</v>
      </c>
      <c r="E14" s="142">
        <v>2009</v>
      </c>
      <c r="F14" s="142">
        <v>9</v>
      </c>
      <c r="G14" s="143">
        <v>6</v>
      </c>
      <c r="H14" s="143"/>
      <c r="I14" s="11">
        <v>35</v>
      </c>
      <c r="J14" s="23">
        <v>50</v>
      </c>
      <c r="K14" s="11" t="s">
        <v>902</v>
      </c>
      <c r="L14" s="11"/>
      <c r="M14" s="8" t="s">
        <v>886</v>
      </c>
      <c r="N14" s="8" t="s">
        <v>887</v>
      </c>
      <c r="O14" s="8"/>
      <c r="P14" s="8">
        <v>1.6079076772509007</v>
      </c>
      <c r="Q14" s="8"/>
      <c r="R14" s="8"/>
      <c r="S14" s="8">
        <v>29.167900000000003</v>
      </c>
      <c r="T14" s="8">
        <v>64.11</v>
      </c>
      <c r="U14" s="8">
        <v>6.7200399999999991</v>
      </c>
      <c r="V14" s="8"/>
      <c r="W14" s="8">
        <v>2</v>
      </c>
      <c r="X14" s="8"/>
      <c r="Y14" s="8"/>
      <c r="Z14" s="146">
        <v>7.39</v>
      </c>
      <c r="AA14" s="8">
        <v>8.3249999999999993</v>
      </c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147"/>
      <c r="AO14" s="147"/>
      <c r="AP14" s="146">
        <v>0.20457926180483099</v>
      </c>
      <c r="AQ14" s="17">
        <v>4.6506703795663254E-3</v>
      </c>
      <c r="AR14" s="150">
        <v>2.4520468352935199E-2</v>
      </c>
      <c r="AS14" s="17">
        <v>0.18966482665122592</v>
      </c>
      <c r="AT14" s="8"/>
      <c r="AU14" s="8">
        <v>13.747022660023505</v>
      </c>
      <c r="AV14" s="146">
        <v>-26.855457427920499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 x14ac:dyDescent="0.2">
      <c r="A15" s="14" t="s">
        <v>844</v>
      </c>
      <c r="B15" s="10" t="s">
        <v>853</v>
      </c>
      <c r="C15" s="11" t="s">
        <v>867</v>
      </c>
      <c r="D15" s="11" t="s">
        <v>903</v>
      </c>
      <c r="E15" s="142">
        <v>2009</v>
      </c>
      <c r="F15" s="142">
        <v>9</v>
      </c>
      <c r="G15" s="143">
        <v>7</v>
      </c>
      <c r="H15" s="143"/>
      <c r="I15" s="11">
        <v>55</v>
      </c>
      <c r="J15" s="23">
        <v>70</v>
      </c>
      <c r="K15" s="11" t="s">
        <v>902</v>
      </c>
      <c r="L15" s="11"/>
      <c r="M15" s="8" t="s">
        <v>886</v>
      </c>
      <c r="N15" s="8" t="s">
        <v>891</v>
      </c>
      <c r="O15" s="8"/>
      <c r="P15" s="8">
        <v>1.6184289324189181</v>
      </c>
      <c r="Q15" s="8"/>
      <c r="R15" s="8"/>
      <c r="S15" s="8">
        <v>32.841546666666659</v>
      </c>
      <c r="T15" s="8">
        <v>62.636666666666656</v>
      </c>
      <c r="U15" s="8">
        <v>4.5241199999999999</v>
      </c>
      <c r="V15" s="8"/>
      <c r="W15" s="8">
        <v>2</v>
      </c>
      <c r="X15" s="8"/>
      <c r="Y15" s="8"/>
      <c r="Z15" s="146">
        <v>7.4666666666666659</v>
      </c>
      <c r="AA15" s="8">
        <v>8.3383333333333312</v>
      </c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147"/>
      <c r="AO15" s="147"/>
      <c r="AP15" s="146">
        <v>0.309685068390253</v>
      </c>
      <c r="AQ15" s="17">
        <v>2.4972194196125147E-2</v>
      </c>
      <c r="AR15" s="150">
        <v>3.4228406940195397E-2</v>
      </c>
      <c r="AS15" s="17">
        <v>0.72957512278491654</v>
      </c>
      <c r="AT15" s="8"/>
      <c r="AU15" s="8"/>
      <c r="AV15" s="146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 x14ac:dyDescent="0.2">
      <c r="A16" s="14" t="s">
        <v>844</v>
      </c>
      <c r="B16" s="10" t="s">
        <v>853</v>
      </c>
      <c r="C16" s="11" t="s">
        <v>870</v>
      </c>
      <c r="D16" s="11" t="s">
        <v>904</v>
      </c>
      <c r="E16" s="142">
        <v>2009</v>
      </c>
      <c r="F16" s="142">
        <v>9</v>
      </c>
      <c r="G16" s="143">
        <v>8</v>
      </c>
      <c r="H16" s="143"/>
      <c r="I16" s="11">
        <v>0</v>
      </c>
      <c r="J16" s="23">
        <v>15</v>
      </c>
      <c r="K16" s="11" t="s">
        <v>885</v>
      </c>
      <c r="L16" s="11"/>
      <c r="M16" s="8" t="s">
        <v>886</v>
      </c>
      <c r="N16" s="8" t="s">
        <v>887</v>
      </c>
      <c r="O16" s="8"/>
      <c r="P16" s="8">
        <v>1.377907170848865</v>
      </c>
      <c r="Q16" s="8"/>
      <c r="R16" s="8"/>
      <c r="S16" s="8">
        <v>21.869680000000002</v>
      </c>
      <c r="T16" s="8">
        <v>72.709999999999994</v>
      </c>
      <c r="U16" s="8">
        <v>5.4184199999999993</v>
      </c>
      <c r="V16" s="8"/>
      <c r="W16" s="8">
        <v>2</v>
      </c>
      <c r="X16" s="8"/>
      <c r="Y16" s="8"/>
      <c r="Z16" s="146">
        <v>7.1849999999999996</v>
      </c>
      <c r="AA16" s="8">
        <v>8.1950000000000003</v>
      </c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147"/>
      <c r="AO16" s="147"/>
      <c r="AP16" s="146">
        <v>1.08559672844396</v>
      </c>
      <c r="AQ16" s="17">
        <v>2.589823248705006E-2</v>
      </c>
      <c r="AR16" s="150">
        <v>0.11229380202278</v>
      </c>
      <c r="AS16" s="17">
        <v>0.23062922459243412</v>
      </c>
      <c r="AT16" s="8"/>
      <c r="AU16" s="8">
        <v>7.1690466890117799</v>
      </c>
      <c r="AV16" s="146">
        <v>-26.869829690585899</v>
      </c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 x14ac:dyDescent="0.2">
      <c r="A17" s="14" t="s">
        <v>844</v>
      </c>
      <c r="B17" s="10" t="s">
        <v>853</v>
      </c>
      <c r="C17" s="11" t="s">
        <v>870</v>
      </c>
      <c r="D17" s="11" t="s">
        <v>905</v>
      </c>
      <c r="E17" s="142">
        <v>2009</v>
      </c>
      <c r="F17" s="142">
        <v>9</v>
      </c>
      <c r="G17" s="143">
        <v>9</v>
      </c>
      <c r="H17" s="143"/>
      <c r="I17" s="11">
        <v>35</v>
      </c>
      <c r="J17" s="23">
        <v>50</v>
      </c>
      <c r="K17" s="11" t="s">
        <v>906</v>
      </c>
      <c r="L17" s="11"/>
      <c r="M17" s="8" t="s">
        <v>886</v>
      </c>
      <c r="N17" s="8" t="s">
        <v>891</v>
      </c>
      <c r="O17" s="8"/>
      <c r="P17" s="8">
        <v>1.5296898997866764</v>
      </c>
      <c r="Q17" s="8"/>
      <c r="R17" s="8"/>
      <c r="S17" s="8">
        <v>15.555812000000001</v>
      </c>
      <c r="T17" s="8">
        <v>74.440666666666672</v>
      </c>
      <c r="U17" s="8">
        <v>10.012955333333334</v>
      </c>
      <c r="V17" s="8"/>
      <c r="W17" s="8">
        <v>2</v>
      </c>
      <c r="X17" s="8"/>
      <c r="Y17" s="8"/>
      <c r="Z17" s="146">
        <v>7.2243333333333339</v>
      </c>
      <c r="AA17" s="8">
        <v>8.2286666666666672</v>
      </c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147"/>
      <c r="AO17" s="147"/>
      <c r="AP17" s="146">
        <v>0.37525621725025998</v>
      </c>
      <c r="AQ17" s="17">
        <v>1.6676544291930259E-2</v>
      </c>
      <c r="AR17" s="150">
        <v>4.27755385810882E-2</v>
      </c>
      <c r="AS17" s="17">
        <v>0.38986170239135798</v>
      </c>
      <c r="AT17" s="8"/>
      <c r="AU17" s="8">
        <v>7.7954310289317297</v>
      </c>
      <c r="AV17" s="146">
        <v>-26.527679995461</v>
      </c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 customHeight="1" x14ac:dyDescent="0.2">
      <c r="A18" s="14" t="s">
        <v>844</v>
      </c>
      <c r="B18" s="10" t="s">
        <v>853</v>
      </c>
      <c r="C18" s="11" t="s">
        <v>870</v>
      </c>
      <c r="D18" s="11" t="s">
        <v>907</v>
      </c>
      <c r="E18" s="142">
        <v>2009</v>
      </c>
      <c r="F18" s="142">
        <v>9</v>
      </c>
      <c r="G18" s="143">
        <v>10</v>
      </c>
      <c r="H18" s="143"/>
      <c r="I18" s="11">
        <v>55</v>
      </c>
      <c r="J18" s="23">
        <v>70</v>
      </c>
      <c r="K18" s="11" t="s">
        <v>906</v>
      </c>
      <c r="L18" s="11"/>
      <c r="M18" s="8" t="s">
        <v>886</v>
      </c>
      <c r="N18" s="8" t="s">
        <v>891</v>
      </c>
      <c r="O18" s="8"/>
      <c r="P18" s="8">
        <v>1.5345942298849156</v>
      </c>
      <c r="Q18" s="8"/>
      <c r="R18" s="8"/>
      <c r="S18" s="8">
        <v>29.751959999999993</v>
      </c>
      <c r="T18" s="8">
        <v>65.900000000000006</v>
      </c>
      <c r="U18" s="8">
        <v>4.3511699999999989</v>
      </c>
      <c r="V18" s="8"/>
      <c r="W18" s="8">
        <v>2</v>
      </c>
      <c r="X18" s="8"/>
      <c r="Y18" s="8"/>
      <c r="Z18" s="146">
        <v>7.31</v>
      </c>
      <c r="AA18" s="8">
        <v>8.3000000000000007</v>
      </c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147"/>
      <c r="AO18" s="147"/>
      <c r="AP18" s="146">
        <v>0.307520978159253</v>
      </c>
      <c r="AQ18" s="17">
        <v>2.6508277421428632E-2</v>
      </c>
      <c r="AR18" s="150">
        <v>3.4152224850638901E-2</v>
      </c>
      <c r="AS18" s="17">
        <v>0.77618010356161993</v>
      </c>
      <c r="AT18" s="8"/>
      <c r="AU18" s="8">
        <v>8.0605079044941199</v>
      </c>
      <c r="AV18" s="146">
        <v>-26.0696142806746</v>
      </c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3" customHeight="1" x14ac:dyDescent="0.2">
      <c r="A19" s="14" t="s">
        <v>844</v>
      </c>
      <c r="B19" s="10" t="s">
        <v>853</v>
      </c>
      <c r="C19" s="11" t="s">
        <v>873</v>
      </c>
      <c r="D19" s="11" t="s">
        <v>908</v>
      </c>
      <c r="E19" s="142">
        <v>2009</v>
      </c>
      <c r="F19" s="142">
        <v>9</v>
      </c>
      <c r="G19" s="143">
        <v>11</v>
      </c>
      <c r="H19" s="143"/>
      <c r="I19" s="11">
        <v>0</v>
      </c>
      <c r="J19" s="23">
        <v>15</v>
      </c>
      <c r="K19" s="11" t="s">
        <v>885</v>
      </c>
      <c r="L19" s="11"/>
      <c r="M19" s="8" t="s">
        <v>886</v>
      </c>
      <c r="N19" s="8" t="s">
        <v>893</v>
      </c>
      <c r="O19" s="8"/>
      <c r="P19" s="8">
        <v>1.5542953849804062</v>
      </c>
      <c r="Q19" s="8"/>
      <c r="R19" s="8"/>
      <c r="S19" s="8">
        <v>33.664110000000008</v>
      </c>
      <c r="T19" s="8">
        <v>62.48</v>
      </c>
      <c r="U19" s="8">
        <v>3.8078599999999998</v>
      </c>
      <c r="V19" s="8"/>
      <c r="W19" s="8">
        <v>2</v>
      </c>
      <c r="X19" s="8"/>
      <c r="Y19" s="8"/>
      <c r="Z19" s="146">
        <v>6.7549999999999999</v>
      </c>
      <c r="AA19" s="8">
        <v>7.5350000000000001</v>
      </c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147"/>
      <c r="AO19" s="147"/>
      <c r="AP19" s="146">
        <v>1.1596731178151101</v>
      </c>
      <c r="AQ19" s="17">
        <v>3.0696901709632185E-2</v>
      </c>
      <c r="AR19" s="150">
        <v>0.126278582969436</v>
      </c>
      <c r="AS19" s="17">
        <v>0.24308874068583702</v>
      </c>
      <c r="AT19" s="8"/>
      <c r="AU19" s="8">
        <v>7.1491166369250099</v>
      </c>
      <c r="AV19" s="146">
        <v>-27.7282918313458</v>
      </c>
      <c r="AW19" s="8" t="s">
        <v>909</v>
      </c>
      <c r="AX19" s="8" t="s">
        <v>910</v>
      </c>
      <c r="AY19" s="8">
        <v>2014</v>
      </c>
      <c r="AZ19" s="8">
        <v>-48.05</v>
      </c>
      <c r="BA19" s="8">
        <v>2.0499999999999998</v>
      </c>
      <c r="BB19" s="8"/>
      <c r="BC19" s="8">
        <v>0.96</v>
      </c>
      <c r="BD19" s="8">
        <v>2.0499999999999997E-3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 customHeight="1" x14ac:dyDescent="0.2">
      <c r="A20" s="14" t="s">
        <v>844</v>
      </c>
      <c r="B20" s="10" t="s">
        <v>853</v>
      </c>
      <c r="C20" s="11" t="s">
        <v>873</v>
      </c>
      <c r="D20" s="11" t="s">
        <v>911</v>
      </c>
      <c r="E20" s="142">
        <v>2009</v>
      </c>
      <c r="F20" s="142">
        <v>9</v>
      </c>
      <c r="G20" s="143">
        <v>12</v>
      </c>
      <c r="H20" s="143"/>
      <c r="I20" s="11">
        <v>35</v>
      </c>
      <c r="J20" s="23">
        <v>50</v>
      </c>
      <c r="K20" s="11" t="s">
        <v>214</v>
      </c>
      <c r="L20" s="11"/>
      <c r="M20" s="8" t="s">
        <v>886</v>
      </c>
      <c r="N20" s="8" t="s">
        <v>887</v>
      </c>
      <c r="O20" s="8"/>
      <c r="P20" s="8">
        <v>1.6372079057865345</v>
      </c>
      <c r="Q20" s="8"/>
      <c r="R20" s="8"/>
      <c r="S20" s="8">
        <v>15.288789333333332</v>
      </c>
      <c r="T20" s="8">
        <v>74.980666666666679</v>
      </c>
      <c r="U20" s="8">
        <v>9.7434613333333306</v>
      </c>
      <c r="V20" s="8"/>
      <c r="W20" s="8">
        <v>2</v>
      </c>
      <c r="X20" s="8"/>
      <c r="Y20" s="8"/>
      <c r="Z20" s="146">
        <v>6.8146666666666667</v>
      </c>
      <c r="AA20" s="8">
        <v>7.6933333333333334</v>
      </c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147"/>
      <c r="AO20" s="147"/>
      <c r="AP20" s="146">
        <v>0.67095642214225104</v>
      </c>
      <c r="AQ20" s="17">
        <v>1.6611085584262698E-2</v>
      </c>
      <c r="AR20" s="150">
        <v>6.8204374815806906E-2</v>
      </c>
      <c r="AS20" s="17">
        <v>0.24354868187154685</v>
      </c>
      <c r="AT20" s="8"/>
      <c r="AU20" s="8">
        <v>9.2065620763936007</v>
      </c>
      <c r="AV20" s="146">
        <v>-26.870385109734567</v>
      </c>
      <c r="AW20" s="8" t="s">
        <v>909</v>
      </c>
      <c r="AX20" s="8" t="s">
        <v>912</v>
      </c>
      <c r="AY20" s="8">
        <v>2014</v>
      </c>
      <c r="AZ20" s="8">
        <v>-190.55</v>
      </c>
      <c r="BA20" s="8">
        <v>1.6</v>
      </c>
      <c r="BB20" s="8"/>
      <c r="BC20" s="8">
        <v>0.82</v>
      </c>
      <c r="BD20" s="8">
        <v>1.5999999999999999E-3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5.5" customHeight="1" x14ac:dyDescent="0.2">
      <c r="A21" s="14" t="s">
        <v>844</v>
      </c>
      <c r="B21" s="10" t="s">
        <v>853</v>
      </c>
      <c r="C21" s="11" t="s">
        <v>873</v>
      </c>
      <c r="D21" s="11" t="s">
        <v>913</v>
      </c>
      <c r="E21" s="142">
        <v>2009</v>
      </c>
      <c r="F21" s="142">
        <v>9</v>
      </c>
      <c r="G21" s="143">
        <v>13</v>
      </c>
      <c r="H21" s="143"/>
      <c r="I21" s="11">
        <v>55</v>
      </c>
      <c r="J21" s="23">
        <v>70</v>
      </c>
      <c r="K21" s="11" t="s">
        <v>214</v>
      </c>
      <c r="L21" s="11"/>
      <c r="M21" s="8" t="s">
        <v>886</v>
      </c>
      <c r="N21" s="8" t="s">
        <v>887</v>
      </c>
      <c r="O21" s="8"/>
      <c r="P21" s="8">
        <v>1.5838471176236422</v>
      </c>
      <c r="Q21" s="8"/>
      <c r="R21" s="8"/>
      <c r="S21" s="8">
        <v>15.669226666666667</v>
      </c>
      <c r="T21" s="8">
        <v>75.433333333333337</v>
      </c>
      <c r="U21" s="8">
        <v>8.9021543333333319</v>
      </c>
      <c r="V21" s="8"/>
      <c r="W21" s="8">
        <v>2</v>
      </c>
      <c r="X21" s="8"/>
      <c r="Y21" s="8"/>
      <c r="Z21" s="146">
        <v>6.8833333333333329</v>
      </c>
      <c r="AA21" s="8">
        <v>7.7566666666666659</v>
      </c>
      <c r="AB21" s="8"/>
      <c r="AC21" s="8"/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147"/>
      <c r="AO21" s="147"/>
      <c r="AP21" s="146">
        <v>0.390118199443652</v>
      </c>
      <c r="AQ21" s="17">
        <v>3.1458111579577147E-2</v>
      </c>
      <c r="AR21" s="150">
        <v>4.1086136774089697E-2</v>
      </c>
      <c r="AS21" s="17">
        <v>0.7656624362749942</v>
      </c>
      <c r="AT21" s="8"/>
      <c r="AU21" s="8"/>
      <c r="AV21" s="146">
        <v>-26.827449319111999</v>
      </c>
      <c r="AW21" s="8" t="s">
        <v>909</v>
      </c>
      <c r="AX21" s="8" t="s">
        <v>914</v>
      </c>
      <c r="AY21" s="8">
        <v>2014</v>
      </c>
      <c r="AZ21" s="8">
        <v>-370.4</v>
      </c>
      <c r="BA21" s="8">
        <v>1.1000000000000001</v>
      </c>
      <c r="BB21" s="8"/>
      <c r="BC21" s="8">
        <v>0.63500000000000001</v>
      </c>
      <c r="BD21" s="8">
        <v>1.1000000000000001E-3</v>
      </c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x14ac:dyDescent="0.2">
      <c r="A22" s="14" t="s">
        <v>844</v>
      </c>
      <c r="B22" s="12" t="s">
        <v>853</v>
      </c>
      <c r="C22" s="12" t="s">
        <v>873</v>
      </c>
      <c r="D22" s="12" t="s">
        <v>915</v>
      </c>
      <c r="E22" s="142">
        <v>2009</v>
      </c>
      <c r="F22" s="142">
        <v>9</v>
      </c>
      <c r="G22" s="143">
        <v>14</v>
      </c>
      <c r="H22" s="143"/>
      <c r="I22" s="12">
        <v>75</v>
      </c>
      <c r="J22" s="23">
        <v>90</v>
      </c>
      <c r="K22" s="12" t="s">
        <v>214</v>
      </c>
      <c r="L22" s="12"/>
      <c r="M22" s="14" t="s">
        <v>886</v>
      </c>
      <c r="N22" s="14" t="s">
        <v>891</v>
      </c>
      <c r="O22" s="14"/>
      <c r="P22" s="14">
        <v>1.5394985599831545</v>
      </c>
      <c r="Q22" s="14"/>
      <c r="R22" s="14"/>
      <c r="S22" s="14">
        <v>17.313219999999998</v>
      </c>
      <c r="T22" s="14">
        <v>74.966666666666669</v>
      </c>
      <c r="U22" s="14">
        <v>7.7043343333333318</v>
      </c>
      <c r="V22" s="14"/>
      <c r="W22" s="8">
        <v>2</v>
      </c>
      <c r="X22" s="14"/>
      <c r="Y22" s="14"/>
      <c r="Z22" s="146">
        <v>6.833333333333333</v>
      </c>
      <c r="AA22" s="14">
        <v>7.673333333333332</v>
      </c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8"/>
      <c r="AO22" s="148"/>
      <c r="AP22" s="149">
        <v>0.29656716152823004</v>
      </c>
      <c r="AQ22" s="18">
        <v>2.3914400485540714E-2</v>
      </c>
      <c r="AR22" s="151">
        <v>3.06198529578715E-2</v>
      </c>
      <c r="AS22" s="18">
        <v>0.7810096449007603</v>
      </c>
      <c r="AT22" s="14"/>
      <c r="AU22" s="14">
        <v>8.3575591511695304</v>
      </c>
      <c r="AV22" s="149">
        <v>-27.168027556227401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x14ac:dyDescent="0.2">
      <c r="A23" s="14" t="s">
        <v>844</v>
      </c>
      <c r="B23" s="12" t="s">
        <v>855</v>
      </c>
      <c r="C23" s="12" t="s">
        <v>876</v>
      </c>
      <c r="D23" s="12" t="s">
        <v>916</v>
      </c>
      <c r="E23" s="142">
        <v>2009</v>
      </c>
      <c r="F23" s="144">
        <v>8</v>
      </c>
      <c r="G23" s="145">
        <v>20</v>
      </c>
      <c r="H23" s="145"/>
      <c r="I23" s="12">
        <v>0</v>
      </c>
      <c r="J23" s="23">
        <v>15</v>
      </c>
      <c r="K23" s="12" t="s">
        <v>885</v>
      </c>
      <c r="L23" s="12"/>
      <c r="M23" s="14" t="s">
        <v>886</v>
      </c>
      <c r="N23" s="14" t="s">
        <v>887</v>
      </c>
      <c r="O23" s="14"/>
      <c r="P23" s="14">
        <v>1.7688703061161852</v>
      </c>
      <c r="Q23" s="14"/>
      <c r="R23" s="14"/>
      <c r="S23" s="14">
        <v>35.525906666666671</v>
      </c>
      <c r="T23" s="14">
        <v>60.61333333333333</v>
      </c>
      <c r="U23" s="14">
        <v>3.8778199999999994</v>
      </c>
      <c r="V23" s="14"/>
      <c r="W23" s="8">
        <v>2</v>
      </c>
      <c r="X23" s="14"/>
      <c r="Y23" s="14"/>
      <c r="Z23" s="146">
        <v>7.1849999999999996</v>
      </c>
      <c r="AA23" s="14">
        <v>7.9266666666666659</v>
      </c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8"/>
      <c r="AO23" s="148"/>
      <c r="AP23" s="149">
        <v>0.71910998871861886</v>
      </c>
      <c r="AQ23" s="18">
        <v>5.7987149267477937E-2</v>
      </c>
      <c r="AR23" s="151">
        <v>7.5151433592104105E-2</v>
      </c>
      <c r="AS23" s="18">
        <v>0.7716040332937899</v>
      </c>
      <c r="AT23" s="14"/>
      <c r="AU23" s="14">
        <v>8.1302413405429199</v>
      </c>
      <c r="AV23" s="149">
        <v>-26.164012327339599</v>
      </c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x14ac:dyDescent="0.2">
      <c r="A24" s="14" t="s">
        <v>844</v>
      </c>
      <c r="B24" s="12" t="s">
        <v>855</v>
      </c>
      <c r="C24" s="12" t="s">
        <v>876</v>
      </c>
      <c r="D24" s="12" t="s">
        <v>917</v>
      </c>
      <c r="E24" s="142">
        <v>2009</v>
      </c>
      <c r="F24" s="144">
        <v>8</v>
      </c>
      <c r="G24" s="145">
        <v>20</v>
      </c>
      <c r="H24" s="145"/>
      <c r="I24" s="12">
        <v>35</v>
      </c>
      <c r="J24" s="23">
        <v>50</v>
      </c>
      <c r="K24" s="12" t="s">
        <v>214</v>
      </c>
      <c r="L24" s="12"/>
      <c r="M24" s="14" t="s">
        <v>886</v>
      </c>
      <c r="N24" s="14" t="s">
        <v>900</v>
      </c>
      <c r="O24" s="14"/>
      <c r="P24" s="14">
        <v>1.689814181626621</v>
      </c>
      <c r="Q24" s="14"/>
      <c r="R24" s="14"/>
      <c r="S24" s="14">
        <v>34.115561333333332</v>
      </c>
      <c r="T24" s="14">
        <v>61.376666666666665</v>
      </c>
      <c r="U24" s="14">
        <v>4.4968056666666669</v>
      </c>
      <c r="V24" s="14"/>
      <c r="W24" s="8">
        <v>2</v>
      </c>
      <c r="X24" s="14"/>
      <c r="Y24" s="14"/>
      <c r="Z24" s="146">
        <v>7.1056666666666661</v>
      </c>
      <c r="AA24" s="14">
        <v>8.0043333333333315</v>
      </c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8"/>
      <c r="AO24" s="148"/>
      <c r="AP24" s="149">
        <v>0.69837302521738431</v>
      </c>
      <c r="AQ24" s="18">
        <v>5.6314974750693622E-2</v>
      </c>
      <c r="AR24" s="151">
        <v>7.1248804052611206E-2</v>
      </c>
      <c r="AS24" s="18">
        <v>0.79039887756024341</v>
      </c>
      <c r="AT24" s="14"/>
      <c r="AU24" s="14">
        <v>7.5698126367787397</v>
      </c>
      <c r="AV24" s="149">
        <v>-25.986634482282501</v>
      </c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x14ac:dyDescent="0.2">
      <c r="A25" s="14" t="s">
        <v>844</v>
      </c>
      <c r="B25" s="12" t="s">
        <v>855</v>
      </c>
      <c r="C25" s="12" t="s">
        <v>876</v>
      </c>
      <c r="D25" s="12" t="s">
        <v>918</v>
      </c>
      <c r="E25" s="142">
        <v>2009</v>
      </c>
      <c r="F25" s="144">
        <v>8</v>
      </c>
      <c r="G25" s="145">
        <v>20</v>
      </c>
      <c r="H25" s="145"/>
      <c r="I25" s="12">
        <v>55</v>
      </c>
      <c r="J25" s="23">
        <v>70</v>
      </c>
      <c r="K25" s="12" t="s">
        <v>214</v>
      </c>
      <c r="L25" s="12"/>
      <c r="M25" s="14" t="s">
        <v>886</v>
      </c>
      <c r="N25" s="14" t="s">
        <v>887</v>
      </c>
      <c r="O25" s="14"/>
      <c r="P25" s="14">
        <v>1.6690650927494555</v>
      </c>
      <c r="Q25" s="14"/>
      <c r="R25" s="14"/>
      <c r="S25" s="14">
        <v>29.892913333333333</v>
      </c>
      <c r="T25" s="14">
        <v>64.816666666666663</v>
      </c>
      <c r="U25" s="14">
        <v>5.2816299999999998</v>
      </c>
      <c r="V25" s="14"/>
      <c r="W25" s="8">
        <v>2</v>
      </c>
      <c r="X25" s="14"/>
      <c r="Y25" s="14"/>
      <c r="Z25" s="146">
        <v>6.9283333333333328</v>
      </c>
      <c r="AA25" s="14">
        <v>7.6150000000000002</v>
      </c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8"/>
      <c r="AO25" s="148"/>
      <c r="AP25" s="149">
        <v>0.65340696937360365</v>
      </c>
      <c r="AQ25" s="18">
        <v>5.2689029578065337E-2</v>
      </c>
      <c r="AR25" s="151">
        <v>6.6098100259304196E-2</v>
      </c>
      <c r="AS25" s="18">
        <v>0.79713379615095137</v>
      </c>
      <c r="AT25" s="14"/>
      <c r="AU25" s="14"/>
      <c r="AV25" s="149">
        <v>-26.854472309064299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x14ac:dyDescent="0.2">
      <c r="A26" s="14" t="s">
        <v>844</v>
      </c>
      <c r="B26" s="12" t="s">
        <v>855</v>
      </c>
      <c r="C26" s="12" t="s">
        <v>876</v>
      </c>
      <c r="D26" s="12" t="s">
        <v>919</v>
      </c>
      <c r="E26" s="142">
        <v>2009</v>
      </c>
      <c r="F26" s="144">
        <v>8</v>
      </c>
      <c r="G26" s="145">
        <v>20</v>
      </c>
      <c r="H26" s="145"/>
      <c r="I26" s="12">
        <v>75</v>
      </c>
      <c r="J26" s="23">
        <v>90</v>
      </c>
      <c r="K26" s="12" t="s">
        <v>214</v>
      </c>
      <c r="L26" s="12"/>
      <c r="M26" s="14" t="s">
        <v>886</v>
      </c>
      <c r="N26" s="14" t="s">
        <v>900</v>
      </c>
      <c r="O26" s="14"/>
      <c r="P26" s="14">
        <v>1.6339383523877085</v>
      </c>
      <c r="Q26" s="14"/>
      <c r="R26" s="14"/>
      <c r="S26" s="14">
        <v>33.643845999999996</v>
      </c>
      <c r="T26" s="14">
        <v>62.043999999999997</v>
      </c>
      <c r="U26" s="14">
        <v>4.2894033333333326</v>
      </c>
      <c r="V26" s="14"/>
      <c r="W26" s="8">
        <v>2</v>
      </c>
      <c r="X26" s="14"/>
      <c r="Y26" s="14"/>
      <c r="Z26" s="146">
        <v>6.8713333333333333</v>
      </c>
      <c r="AA26" s="14">
        <v>7.5723333333333338</v>
      </c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8"/>
      <c r="AO26" s="148"/>
      <c r="AP26" s="149">
        <v>0.7725147387029434</v>
      </c>
      <c r="AQ26" s="18">
        <v>6.2293568671346229E-2</v>
      </c>
      <c r="AR26" s="151">
        <v>7.7486001165492105E-2</v>
      </c>
      <c r="AS26" s="18">
        <v>0.80393319740815672</v>
      </c>
      <c r="AT26" s="14"/>
      <c r="AU26" s="14">
        <v>7.4263136172005302</v>
      </c>
      <c r="AV26" s="149">
        <v>-26.8009026196417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x14ac:dyDescent="0.2">
      <c r="A27" s="14" t="s">
        <v>844</v>
      </c>
      <c r="B27" s="12" t="s">
        <v>855</v>
      </c>
      <c r="C27" s="12" t="s">
        <v>878</v>
      </c>
      <c r="D27" s="12" t="s">
        <v>920</v>
      </c>
      <c r="E27" s="142">
        <v>2009</v>
      </c>
      <c r="F27" s="144">
        <v>8</v>
      </c>
      <c r="G27" s="145">
        <v>20</v>
      </c>
      <c r="H27" s="145"/>
      <c r="I27" s="12">
        <v>0</v>
      </c>
      <c r="J27" s="23">
        <v>15</v>
      </c>
      <c r="K27" s="12" t="s">
        <v>885</v>
      </c>
      <c r="L27" s="12"/>
      <c r="M27" s="14" t="s">
        <v>886</v>
      </c>
      <c r="N27" s="14" t="s">
        <v>887</v>
      </c>
      <c r="O27" s="14"/>
      <c r="P27" s="14">
        <v>1.6839038350979738</v>
      </c>
      <c r="Q27" s="14"/>
      <c r="R27" s="14"/>
      <c r="S27" s="14">
        <v>38.366653333333332</v>
      </c>
      <c r="T27" s="14">
        <v>55.986666666666665</v>
      </c>
      <c r="U27" s="14">
        <v>5.6749533333333328</v>
      </c>
      <c r="V27" s="14"/>
      <c r="W27" s="8">
        <v>2</v>
      </c>
      <c r="X27" s="14"/>
      <c r="Y27" s="14"/>
      <c r="Z27" s="146">
        <v>7.125</v>
      </c>
      <c r="AA27" s="14">
        <v>7.8516666666666666</v>
      </c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8"/>
      <c r="AO27" s="148"/>
      <c r="AP27" s="149">
        <v>0.74612982134292083</v>
      </c>
      <c r="AQ27" s="18">
        <v>6.0165957922826412E-2</v>
      </c>
      <c r="AR27" s="151">
        <v>7.5387875215860697E-2</v>
      </c>
      <c r="AS27" s="18">
        <v>0.7980853386642236</v>
      </c>
      <c r="AT27" s="14"/>
      <c r="AU27" s="14">
        <v>6.7873612743628602</v>
      </c>
      <c r="AV27" s="149">
        <v>-26.162390670752501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x14ac:dyDescent="0.2">
      <c r="A28" s="14" t="s">
        <v>844</v>
      </c>
      <c r="B28" s="12" t="s">
        <v>855</v>
      </c>
      <c r="C28" s="12" t="s">
        <v>878</v>
      </c>
      <c r="D28" s="12" t="s">
        <v>921</v>
      </c>
      <c r="E28" s="142">
        <v>2009</v>
      </c>
      <c r="F28" s="144">
        <v>8</v>
      </c>
      <c r="G28" s="145">
        <v>20</v>
      </c>
      <c r="H28" s="145"/>
      <c r="I28" s="12">
        <v>35</v>
      </c>
      <c r="J28" s="23">
        <v>50</v>
      </c>
      <c r="K28" s="12" t="s">
        <v>214</v>
      </c>
      <c r="L28" s="12"/>
      <c r="M28" s="14" t="s">
        <v>886</v>
      </c>
      <c r="N28" s="14" t="s">
        <v>922</v>
      </c>
      <c r="O28" s="14"/>
      <c r="P28" s="14">
        <v>1.5315342632424245</v>
      </c>
      <c r="Q28" s="14"/>
      <c r="R28" s="14"/>
      <c r="S28" s="14">
        <v>77.363106666666667</v>
      </c>
      <c r="T28" s="14">
        <v>18.189333333333334</v>
      </c>
      <c r="U28" s="14">
        <v>4.4554004000000003</v>
      </c>
      <c r="V28" s="14"/>
      <c r="W28" s="8">
        <v>2</v>
      </c>
      <c r="X28" s="14"/>
      <c r="Y28" s="14"/>
      <c r="Z28" s="146">
        <v>7.0420000000000007</v>
      </c>
      <c r="AA28" s="14">
        <v>7.8603333333333341</v>
      </c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8"/>
      <c r="AO28" s="148"/>
      <c r="AP28" s="149">
        <v>0.13718341088481903</v>
      </c>
      <c r="AQ28" s="18">
        <v>1.1062111566791806E-2</v>
      </c>
      <c r="AR28" s="151">
        <v>9.5214410858254998E-3</v>
      </c>
      <c r="AS28" s="18">
        <v>1.161810640540526</v>
      </c>
      <c r="AT28" s="14"/>
      <c r="AU28" s="14">
        <v>9.1844234550610206</v>
      </c>
      <c r="AV28" s="149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x14ac:dyDescent="0.2">
      <c r="A29" s="14" t="s">
        <v>844</v>
      </c>
      <c r="B29" s="12" t="s">
        <v>855</v>
      </c>
      <c r="C29" s="12" t="s">
        <v>878</v>
      </c>
      <c r="D29" s="12" t="s">
        <v>923</v>
      </c>
      <c r="E29" s="142">
        <v>2009</v>
      </c>
      <c r="F29" s="144">
        <v>8</v>
      </c>
      <c r="G29" s="145">
        <v>20</v>
      </c>
      <c r="H29" s="145"/>
      <c r="I29" s="12">
        <v>55</v>
      </c>
      <c r="J29" s="23">
        <v>70</v>
      </c>
      <c r="K29" s="12" t="s">
        <v>902</v>
      </c>
      <c r="L29" s="12"/>
      <c r="M29" s="14" t="s">
        <v>886</v>
      </c>
      <c r="N29" s="14" t="s">
        <v>922</v>
      </c>
      <c r="O29" s="14"/>
      <c r="P29" s="14">
        <v>1.511539686688065</v>
      </c>
      <c r="Q29" s="14"/>
      <c r="R29" s="14"/>
      <c r="S29" s="14">
        <v>81.778000000000006</v>
      </c>
      <c r="T29" s="14">
        <v>13.13</v>
      </c>
      <c r="U29" s="14">
        <v>5.210547</v>
      </c>
      <c r="V29" s="14"/>
      <c r="W29" s="8">
        <v>2</v>
      </c>
      <c r="X29" s="14"/>
      <c r="Y29" s="14"/>
      <c r="Z29" s="146">
        <v>7.0250000000000004</v>
      </c>
      <c r="AA29" s="14">
        <v>8.0950000000000006</v>
      </c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8"/>
      <c r="AO29" s="148"/>
      <c r="AP29" s="149">
        <v>0.11748870525221257</v>
      </c>
      <c r="AQ29" s="18">
        <v>9.4739819993914301E-3</v>
      </c>
      <c r="AR29" s="151">
        <v>6.1343201805283904E-3</v>
      </c>
      <c r="AS29" s="18">
        <v>1.5444224821299386</v>
      </c>
      <c r="AT29" s="14"/>
      <c r="AU29" s="14">
        <v>11.122332820475799</v>
      </c>
      <c r="AV29" s="149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x14ac:dyDescent="0.2">
      <c r="A30" s="14" t="s">
        <v>844</v>
      </c>
      <c r="B30" s="12" t="s">
        <v>855</v>
      </c>
      <c r="C30" s="12" t="s">
        <v>880</v>
      </c>
      <c r="D30" s="12" t="s">
        <v>924</v>
      </c>
      <c r="E30" s="142">
        <v>2009</v>
      </c>
      <c r="F30" s="144">
        <v>8</v>
      </c>
      <c r="G30" s="145">
        <v>20</v>
      </c>
      <c r="H30" s="145"/>
      <c r="I30" s="12">
        <v>0</v>
      </c>
      <c r="J30" s="23">
        <v>15</v>
      </c>
      <c r="K30" s="12" t="s">
        <v>885</v>
      </c>
      <c r="L30" s="12"/>
      <c r="M30" s="14" t="s">
        <v>886</v>
      </c>
      <c r="N30" s="14" t="s">
        <v>887</v>
      </c>
      <c r="O30" s="14"/>
      <c r="P30" s="14">
        <v>1.6582504161225693</v>
      </c>
      <c r="Q30" s="14"/>
      <c r="R30" s="14"/>
      <c r="S30" s="14">
        <v>14.560210000000003</v>
      </c>
      <c r="T30" s="14">
        <v>78.010000000000005</v>
      </c>
      <c r="U30" s="14">
        <v>7.4275169999999999</v>
      </c>
      <c r="V30" s="14"/>
      <c r="W30" s="8">
        <v>2</v>
      </c>
      <c r="X30" s="14"/>
      <c r="Y30" s="14"/>
      <c r="Z30" s="146">
        <v>7.2149999999999999</v>
      </c>
      <c r="AA30" s="14">
        <v>8.06</v>
      </c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8"/>
      <c r="AO30" s="148"/>
      <c r="AP30" s="149">
        <v>0.64362962505237686</v>
      </c>
      <c r="AQ30" s="18">
        <v>5.1900610096360218E-2</v>
      </c>
      <c r="AR30" s="151">
        <v>7.4387165833363703E-2</v>
      </c>
      <c r="AS30" s="18">
        <v>0.69770920178117679</v>
      </c>
      <c r="AT30" s="14"/>
      <c r="AU30" s="14">
        <v>4.7172735453877097</v>
      </c>
      <c r="AV30" s="149">
        <v>-25.751009362846599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x14ac:dyDescent="0.2">
      <c r="A31" s="14" t="s">
        <v>844</v>
      </c>
      <c r="B31" s="12" t="s">
        <v>855</v>
      </c>
      <c r="C31" s="12" t="s">
        <v>880</v>
      </c>
      <c r="D31" s="12" t="s">
        <v>925</v>
      </c>
      <c r="E31" s="142">
        <v>2009</v>
      </c>
      <c r="F31" s="144">
        <v>8</v>
      </c>
      <c r="G31" s="145">
        <v>20</v>
      </c>
      <c r="H31" s="145"/>
      <c r="I31" s="12">
        <v>35</v>
      </c>
      <c r="J31" s="23">
        <v>50</v>
      </c>
      <c r="K31" s="12" t="s">
        <v>926</v>
      </c>
      <c r="L31" s="12"/>
      <c r="M31" s="14" t="s">
        <v>886</v>
      </c>
      <c r="N31" s="14" t="s">
        <v>927</v>
      </c>
      <c r="O31" s="14"/>
      <c r="P31" s="14">
        <v>1.6787899182433998</v>
      </c>
      <c r="Q31" s="14"/>
      <c r="R31" s="14"/>
      <c r="S31" s="14">
        <v>18.070231</v>
      </c>
      <c r="T31" s="14">
        <v>73.406666666666666</v>
      </c>
      <c r="U31" s="14">
        <v>8.5464126666666669</v>
      </c>
      <c r="V31" s="14"/>
      <c r="W31" s="8">
        <v>2</v>
      </c>
      <c r="X31" s="14"/>
      <c r="Y31" s="14"/>
      <c r="Z31" s="146">
        <v>7.31</v>
      </c>
      <c r="AA31" s="14">
        <v>7.8650000000000002</v>
      </c>
      <c r="AB31" s="14"/>
      <c r="AC31" s="14"/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8"/>
      <c r="AO31" s="148"/>
      <c r="AP31" s="149">
        <v>0.18048470125825633</v>
      </c>
      <c r="AQ31" s="18">
        <v>1.4553814404674946E-2</v>
      </c>
      <c r="AR31" s="151">
        <v>1.8163218827474199E-2</v>
      </c>
      <c r="AS31" s="18">
        <v>0.80127947270339739</v>
      </c>
      <c r="AT31" s="14"/>
      <c r="AU31" s="14">
        <v>8.2925943301168097</v>
      </c>
      <c r="AV31" s="149">
        <v>-25.220900047145498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x14ac:dyDescent="0.2">
      <c r="A32" s="14" t="s">
        <v>844</v>
      </c>
      <c r="B32" s="12" t="s">
        <v>855</v>
      </c>
      <c r="C32" s="12" t="s">
        <v>880</v>
      </c>
      <c r="D32" s="12" t="s">
        <v>928</v>
      </c>
      <c r="E32" s="142">
        <v>2009</v>
      </c>
      <c r="F32" s="144">
        <v>8</v>
      </c>
      <c r="G32" s="145">
        <v>20</v>
      </c>
      <c r="H32" s="145"/>
      <c r="I32" s="12">
        <v>55</v>
      </c>
      <c r="J32" s="23">
        <v>70</v>
      </c>
      <c r="K32" s="12" t="s">
        <v>929</v>
      </c>
      <c r="L32" s="12"/>
      <c r="M32" s="14" t="s">
        <v>886</v>
      </c>
      <c r="N32" s="14" t="s">
        <v>930</v>
      </c>
      <c r="O32" s="14"/>
      <c r="P32" s="14">
        <v>2.0592382471659749</v>
      </c>
      <c r="Q32" s="14"/>
      <c r="R32" s="14"/>
      <c r="S32" s="14">
        <v>84.265699999999981</v>
      </c>
      <c r="T32" s="14">
        <v>12.56</v>
      </c>
      <c r="U32" s="14">
        <v>3.2279741250000002</v>
      </c>
      <c r="V32" s="14"/>
      <c r="W32" s="8">
        <v>2</v>
      </c>
      <c r="X32" s="14"/>
      <c r="Y32" s="14"/>
      <c r="Z32" s="146">
        <v>7.13</v>
      </c>
      <c r="AA32" s="14">
        <v>7.8449999999999998</v>
      </c>
      <c r="AB32" s="14"/>
      <c r="AC32" s="14"/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8"/>
      <c r="AO32" s="148"/>
      <c r="AP32" s="149">
        <v>6.603438834350342E-2</v>
      </c>
      <c r="AQ32" s="18">
        <v>5.3248404190358806E-3</v>
      </c>
      <c r="AR32" s="151">
        <v>4.7159771447846102E-3</v>
      </c>
      <c r="AS32" s="18">
        <v>1.1291064938524165</v>
      </c>
      <c r="AT32" s="14"/>
      <c r="AU32" s="14">
        <v>15.024276700305</v>
      </c>
      <c r="AV32" s="149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x14ac:dyDescent="0.2">
      <c r="A33" s="14" t="s">
        <v>844</v>
      </c>
      <c r="B33" s="12" t="s">
        <v>855</v>
      </c>
      <c r="C33" s="12" t="s">
        <v>881</v>
      </c>
      <c r="D33" s="12" t="s">
        <v>931</v>
      </c>
      <c r="E33" s="142">
        <v>2009</v>
      </c>
      <c r="F33" s="144">
        <v>8</v>
      </c>
      <c r="G33" s="145">
        <v>20</v>
      </c>
      <c r="H33" s="145"/>
      <c r="I33" s="12">
        <v>0</v>
      </c>
      <c r="J33" s="23">
        <v>15</v>
      </c>
      <c r="K33" s="12" t="s">
        <v>885</v>
      </c>
      <c r="L33" s="12"/>
      <c r="M33" s="14" t="s">
        <v>886</v>
      </c>
      <c r="N33" s="14" t="s">
        <v>932</v>
      </c>
      <c r="O33" s="14"/>
      <c r="P33" s="14">
        <v>1.6097101233553817</v>
      </c>
      <c r="Q33" s="14"/>
      <c r="R33" s="14"/>
      <c r="S33" s="14">
        <v>14.0091</v>
      </c>
      <c r="T33" s="14">
        <v>78.180000000000007</v>
      </c>
      <c r="U33" s="14">
        <v>7.8413000000000004</v>
      </c>
      <c r="V33" s="14"/>
      <c r="W33" s="8">
        <v>2</v>
      </c>
      <c r="X33" s="14"/>
      <c r="Y33" s="14"/>
      <c r="Z33" s="146">
        <v>6.8250000000000002</v>
      </c>
      <c r="AA33" s="14">
        <v>7.57</v>
      </c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8"/>
      <c r="AO33" s="148"/>
      <c r="AP33" s="149">
        <v>0.87945687996698763</v>
      </c>
      <c r="AQ33" s="18">
        <v>7.0917103326332567E-2</v>
      </c>
      <c r="AR33" s="151">
        <v>8.4152309761630906E-2</v>
      </c>
      <c r="AS33" s="18">
        <v>0.84272319473121693</v>
      </c>
      <c r="AT33" s="14"/>
      <c r="AU33" s="14">
        <v>7.3012639781481603</v>
      </c>
      <c r="AV33" s="149">
        <v>-25.626811013718001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x14ac:dyDescent="0.2">
      <c r="A34" s="14" t="s">
        <v>844</v>
      </c>
      <c r="B34" s="12" t="s">
        <v>855</v>
      </c>
      <c r="C34" s="12" t="s">
        <v>881</v>
      </c>
      <c r="D34" s="12" t="s">
        <v>933</v>
      </c>
      <c r="E34" s="142">
        <v>2009</v>
      </c>
      <c r="F34" s="144">
        <v>8</v>
      </c>
      <c r="G34" s="145">
        <v>20</v>
      </c>
      <c r="H34" s="145"/>
      <c r="I34" s="12">
        <v>35</v>
      </c>
      <c r="J34" s="23">
        <v>50</v>
      </c>
      <c r="K34" s="12" t="s">
        <v>934</v>
      </c>
      <c r="L34" s="12"/>
      <c r="M34" s="14" t="s">
        <v>886</v>
      </c>
      <c r="N34" s="14" t="s">
        <v>935</v>
      </c>
      <c r="O34" s="14"/>
      <c r="P34" s="14">
        <v>1.5618824255597334</v>
      </c>
      <c r="Q34" s="14"/>
      <c r="R34" s="14"/>
      <c r="S34" s="14">
        <v>16.837453333333332</v>
      </c>
      <c r="T34" s="14">
        <v>76.326666666666654</v>
      </c>
      <c r="U34" s="14">
        <v>6.8180933333333327</v>
      </c>
      <c r="V34" s="14"/>
      <c r="W34" s="8">
        <v>2</v>
      </c>
      <c r="X34" s="14"/>
      <c r="Y34" s="14"/>
      <c r="Z34" s="146">
        <v>6.7483333333333331</v>
      </c>
      <c r="AA34" s="14">
        <v>7.4766666666666657</v>
      </c>
      <c r="AB34" s="14"/>
      <c r="AC34" s="14"/>
      <c r="AD34" s="14"/>
      <c r="AE34" s="18"/>
      <c r="AF34" s="14"/>
      <c r="AG34" s="14"/>
      <c r="AH34" s="14"/>
      <c r="AI34" s="14"/>
      <c r="AJ34" s="14"/>
      <c r="AK34" s="14"/>
      <c r="AL34" s="14"/>
      <c r="AM34" s="14"/>
      <c r="AN34" s="148"/>
      <c r="AO34" s="148"/>
      <c r="AP34" s="149">
        <v>0.19230773949289356</v>
      </c>
      <c r="AQ34" s="18">
        <v>1.55071932947786E-2</v>
      </c>
      <c r="AR34" s="151">
        <v>2.1501805022202301E-2</v>
      </c>
      <c r="AS34" s="18">
        <v>0.72120425605042027</v>
      </c>
      <c r="AT34" s="14"/>
      <c r="AU34" s="14">
        <v>8.7249898659609393</v>
      </c>
      <c r="AV34" s="149">
        <v>-26.753689158801102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x14ac:dyDescent="0.2">
      <c r="A35" s="14" t="s">
        <v>844</v>
      </c>
      <c r="B35" s="12" t="s">
        <v>855</v>
      </c>
      <c r="C35" s="12" t="s">
        <v>881</v>
      </c>
      <c r="D35" s="12" t="s">
        <v>936</v>
      </c>
      <c r="E35" s="142">
        <v>2009</v>
      </c>
      <c r="F35" s="144">
        <v>8</v>
      </c>
      <c r="G35" s="145">
        <v>20</v>
      </c>
      <c r="H35" s="145"/>
      <c r="I35" s="12">
        <v>55</v>
      </c>
      <c r="J35" s="23">
        <v>70</v>
      </c>
      <c r="K35" s="12" t="s">
        <v>902</v>
      </c>
      <c r="L35" s="12"/>
      <c r="M35" s="14" t="s">
        <v>886</v>
      </c>
      <c r="N35" s="14" t="s">
        <v>891</v>
      </c>
      <c r="O35" s="14"/>
      <c r="P35" s="14">
        <v>1.4631251459746784</v>
      </c>
      <c r="Q35" s="14"/>
      <c r="R35" s="14"/>
      <c r="S35" s="14">
        <v>16.236840000000001</v>
      </c>
      <c r="T35" s="14">
        <v>77.977333333333348</v>
      </c>
      <c r="U35" s="14">
        <v>5.7922613333333324</v>
      </c>
      <c r="V35" s="14"/>
      <c r="W35" s="8">
        <v>2</v>
      </c>
      <c r="X35" s="14"/>
      <c r="Y35" s="14"/>
      <c r="Z35" s="146">
        <v>6.9689999999999994</v>
      </c>
      <c r="AA35" s="14">
        <v>7.85</v>
      </c>
      <c r="AB35" s="14"/>
      <c r="AC35" s="14"/>
      <c r="AD35" s="14"/>
      <c r="AE35" s="18"/>
      <c r="AF35" s="14"/>
      <c r="AG35" s="14"/>
      <c r="AH35" s="14"/>
      <c r="AI35" s="14"/>
      <c r="AJ35" s="14"/>
      <c r="AK35" s="14"/>
      <c r="AL35" s="14"/>
      <c r="AM35" s="14"/>
      <c r="AN35" s="148"/>
      <c r="AO35" s="148"/>
      <c r="AP35" s="149">
        <v>0.18804661506096176</v>
      </c>
      <c r="AQ35" s="18">
        <v>1.5163587361947634E-2</v>
      </c>
      <c r="AR35" s="151">
        <v>1.9589486658728499E-2</v>
      </c>
      <c r="AS35" s="18">
        <v>0.77406762239944593</v>
      </c>
      <c r="AT35" s="14"/>
      <c r="AU35" s="14">
        <v>7.4805781012328403</v>
      </c>
      <c r="AV35" s="149">
        <v>-26.694724526923601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x14ac:dyDescent="0.2">
      <c r="A36" s="14" t="s">
        <v>844</v>
      </c>
      <c r="B36" s="12" t="s">
        <v>855</v>
      </c>
      <c r="C36" s="12" t="s">
        <v>883</v>
      </c>
      <c r="D36" s="12" t="s">
        <v>937</v>
      </c>
      <c r="E36" s="142">
        <v>2009</v>
      </c>
      <c r="F36" s="144">
        <v>8</v>
      </c>
      <c r="G36" s="145">
        <v>20</v>
      </c>
      <c r="H36" s="145"/>
      <c r="I36" s="12">
        <v>0</v>
      </c>
      <c r="J36" s="23">
        <v>15</v>
      </c>
      <c r="K36" s="12" t="s">
        <v>885</v>
      </c>
      <c r="L36" s="12"/>
      <c r="M36" s="14" t="s">
        <v>886</v>
      </c>
      <c r="N36" s="14" t="s">
        <v>893</v>
      </c>
      <c r="O36" s="14"/>
      <c r="P36" s="14">
        <v>1.6294951131534063</v>
      </c>
      <c r="Q36" s="14"/>
      <c r="R36" s="14"/>
      <c r="S36" s="14">
        <v>15.126376000000004</v>
      </c>
      <c r="T36" s="14">
        <v>77.83</v>
      </c>
      <c r="U36" s="14">
        <v>7.041677</v>
      </c>
      <c r="V36" s="14"/>
      <c r="W36" s="8">
        <v>2</v>
      </c>
      <c r="X36" s="14"/>
      <c r="Y36" s="14"/>
      <c r="Z36" s="146">
        <v>6.97</v>
      </c>
      <c r="AA36" s="14">
        <v>7.85</v>
      </c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/>
      <c r="AN36" s="148"/>
      <c r="AO36" s="148"/>
      <c r="AP36" s="149">
        <v>0.86496439576493755</v>
      </c>
      <c r="AQ36" s="18">
        <v>6.9748467293090546E-2</v>
      </c>
      <c r="AR36" s="151">
        <v>9.5945931584797195E-2</v>
      </c>
      <c r="AS36" s="18">
        <v>0.72695596510464566</v>
      </c>
      <c r="AT36" s="14"/>
      <c r="AU36" s="14">
        <v>6.0289772979250804</v>
      </c>
      <c r="AV36" s="149">
        <v>-26.114960371589799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x14ac:dyDescent="0.2">
      <c r="A37" s="14" t="s">
        <v>844</v>
      </c>
      <c r="B37" s="12" t="s">
        <v>855</v>
      </c>
      <c r="C37" s="12" t="s">
        <v>883</v>
      </c>
      <c r="D37" s="12" t="s">
        <v>938</v>
      </c>
      <c r="E37" s="142">
        <v>2009</v>
      </c>
      <c r="F37" s="144">
        <v>8</v>
      </c>
      <c r="G37" s="145">
        <v>20</v>
      </c>
      <c r="H37" s="145"/>
      <c r="I37" s="12">
        <v>35</v>
      </c>
      <c r="J37" s="23">
        <v>50</v>
      </c>
      <c r="K37" s="12" t="s">
        <v>934</v>
      </c>
      <c r="L37" s="12"/>
      <c r="M37" s="14" t="s">
        <v>886</v>
      </c>
      <c r="N37" s="14" t="s">
        <v>891</v>
      </c>
      <c r="O37" s="14"/>
      <c r="P37" s="14">
        <v>1.6609331266036573</v>
      </c>
      <c r="Q37" s="14"/>
      <c r="R37" s="14"/>
      <c r="S37" s="14">
        <v>12.007300000000003</v>
      </c>
      <c r="T37" s="14">
        <v>79.25</v>
      </c>
      <c r="U37" s="14">
        <v>8.74756</v>
      </c>
      <c r="V37" s="14"/>
      <c r="W37" s="8">
        <v>2</v>
      </c>
      <c r="X37" s="14"/>
      <c r="Y37" s="14"/>
      <c r="Z37" s="146">
        <v>6.71</v>
      </c>
      <c r="AA37" s="14">
        <v>7.7</v>
      </c>
      <c r="AB37" s="14"/>
      <c r="AC37" s="14"/>
      <c r="AD37" s="14"/>
      <c r="AE37" s="18"/>
      <c r="AF37" s="14"/>
      <c r="AG37" s="14"/>
      <c r="AH37" s="14"/>
      <c r="AI37" s="14"/>
      <c r="AJ37" s="14"/>
      <c r="AK37" s="14"/>
      <c r="AL37" s="14"/>
      <c r="AM37" s="14"/>
      <c r="AN37" s="148"/>
      <c r="AO37" s="148"/>
      <c r="AP37" s="149">
        <v>0.25357103048878427</v>
      </c>
      <c r="AQ37" s="18">
        <v>2.0447304898465007E-2</v>
      </c>
      <c r="AR37" s="151">
        <v>3.2111001538391297E-2</v>
      </c>
      <c r="AS37" s="18">
        <v>0.63676945342295233</v>
      </c>
      <c r="AT37" s="14"/>
      <c r="AU37" s="14">
        <v>8.3708367659987992</v>
      </c>
      <c r="AV37" s="149">
        <v>-25.960797455025801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x14ac:dyDescent="0.2">
      <c r="A38" s="14" t="s">
        <v>844</v>
      </c>
      <c r="B38" s="12" t="s">
        <v>855</v>
      </c>
      <c r="C38" s="12" t="s">
        <v>883</v>
      </c>
      <c r="D38" s="12" t="s">
        <v>939</v>
      </c>
      <c r="E38" s="142">
        <v>2009</v>
      </c>
      <c r="F38" s="144">
        <v>8</v>
      </c>
      <c r="G38" s="145">
        <v>20</v>
      </c>
      <c r="H38" s="145"/>
      <c r="I38" s="12">
        <v>55</v>
      </c>
      <c r="J38" s="23">
        <v>70</v>
      </c>
      <c r="K38" s="12" t="s">
        <v>889</v>
      </c>
      <c r="L38" s="12"/>
      <c r="M38" s="14" t="s">
        <v>886</v>
      </c>
      <c r="N38" s="14" t="s">
        <v>891</v>
      </c>
      <c r="O38" s="14"/>
      <c r="P38" s="14">
        <v>1.7702116613567296</v>
      </c>
      <c r="Q38" s="14"/>
      <c r="R38" s="14"/>
      <c r="S38" s="14">
        <v>12.384982666666669</v>
      </c>
      <c r="T38" s="14">
        <v>80.661999999999978</v>
      </c>
      <c r="U38" s="14">
        <v>6.9650646666666658</v>
      </c>
      <c r="V38" s="14"/>
      <c r="W38" s="8">
        <v>2</v>
      </c>
      <c r="X38" s="14"/>
      <c r="Y38" s="14"/>
      <c r="Z38" s="146">
        <v>6.6059999999999999</v>
      </c>
      <c r="AA38" s="14">
        <v>7.666666666666667</v>
      </c>
      <c r="AB38" s="14"/>
      <c r="AC38" s="14"/>
      <c r="AD38" s="14"/>
      <c r="AE38" s="18"/>
      <c r="AF38" s="14"/>
      <c r="AG38" s="14"/>
      <c r="AH38" s="14"/>
      <c r="AI38" s="14"/>
      <c r="AJ38" s="14"/>
      <c r="AK38" s="14"/>
      <c r="AL38" s="14"/>
      <c r="AM38" s="14"/>
      <c r="AN38" s="148"/>
      <c r="AO38" s="148"/>
      <c r="AP38" s="149">
        <v>0.16485637680345483</v>
      </c>
      <c r="AQ38" s="18">
        <v>1.32935871832787E-2</v>
      </c>
      <c r="AR38" s="151">
        <v>2.2010197761842799E-2</v>
      </c>
      <c r="AS38" s="18">
        <v>0.60397400001215151</v>
      </c>
      <c r="AT38" s="14"/>
      <c r="AU38" s="14">
        <v>9.0042002264651995</v>
      </c>
      <c r="AV38" s="149">
        <v>-26.4011994884962</v>
      </c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x14ac:dyDescent="0.2">
      <c r="A39" s="14"/>
      <c r="B39" s="12"/>
      <c r="C39" s="12"/>
      <c r="D39" s="12"/>
      <c r="E39" s="12"/>
      <c r="F39" s="12"/>
      <c r="G39" s="124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8" x14ac:dyDescent="0.2">
      <c r="A40" s="14"/>
      <c r="B40" s="12"/>
      <c r="C40" s="12"/>
      <c r="D40" s="12"/>
      <c r="E40" s="12"/>
      <c r="F40" s="12"/>
      <c r="G40" s="124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8" x14ac:dyDescent="0.2">
      <c r="A41" s="14"/>
      <c r="B41" s="12"/>
      <c r="C41" s="12"/>
      <c r="D41" s="12"/>
      <c r="E41" s="12"/>
      <c r="F41" s="12"/>
      <c r="G41" s="124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8" x14ac:dyDescent="0.2">
      <c r="A42" s="14"/>
      <c r="B42" s="12"/>
      <c r="C42" s="12"/>
      <c r="D42" s="12"/>
      <c r="E42" s="12"/>
      <c r="F42" s="12"/>
      <c r="G42" s="124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8" x14ac:dyDescent="0.2">
      <c r="A43" s="14"/>
      <c r="B43" s="12"/>
      <c r="C43" s="12"/>
      <c r="D43" s="12"/>
      <c r="E43" s="12"/>
      <c r="F43" s="12"/>
      <c r="G43" s="124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8" x14ac:dyDescent="0.2">
      <c r="A44" s="14"/>
      <c r="B44" s="12"/>
      <c r="C44" s="12"/>
      <c r="D44" s="12"/>
      <c r="E44" s="12"/>
      <c r="F44" s="12"/>
      <c r="G44" s="124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x14ac:dyDescent="0.2">
      <c r="A45" s="14"/>
      <c r="B45" s="12"/>
      <c r="C45" s="12"/>
      <c r="D45" s="12"/>
      <c r="E45" s="12"/>
      <c r="F45" s="12"/>
      <c r="G45" s="124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x14ac:dyDescent="0.2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x14ac:dyDescent="0.2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x14ac:dyDescent="0.2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3000000}">
          <x14:formula1>
            <xm:f>'controlled vocabulary'!$T$4:$T$8</xm:f>
          </x14:formula1>
          <xm:sqref>BF39:BF1048576 BH4:BH38</xm:sqref>
        </x14:dataValidation>
        <x14:dataValidation type="list" allowBlank="1" showInputMessage="1" showErrorMessage="1" xr:uid="{00000000-0002-0000-0400-000004000000}">
          <x14:formula1>
            <xm:f>'controlled vocabulary'!$S$4:$S$8</xm:f>
          </x14:formula1>
          <xm:sqref>AC39:AC1048576 AE4:AE38</xm:sqref>
        </x14:dataValidation>
        <x14:dataValidation type="list" allowBlank="1" showInputMessage="1" showErrorMessage="1" xr:uid="{00000000-0002-0000-0400-000005000000}">
          <x14:formula1>
            <xm:f>'controlled vocabulary'!$R$4:$R$16</xm:f>
          </x14:formula1>
          <xm:sqref>X39:X110 Z4:Z38</xm:sqref>
        </x14:dataValidation>
        <x14:dataValidation type="list" allowBlank="1" showInputMessage="1" showErrorMessage="1" xr:uid="{00000000-0002-0000-0400-000006000000}">
          <x14:formula1>
            <xm:f>'controlled vocabulary'!$U$4:$U$6</xm:f>
          </x14:formula1>
          <xm:sqref>I4:I38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G47" sqref="G47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7" customFormat="1" ht="48.5" customHeight="1" x14ac:dyDescent="0.2">
      <c r="A1" s="27" t="s">
        <v>738</v>
      </c>
      <c r="B1" s="27" t="s">
        <v>14</v>
      </c>
      <c r="C1" s="27" t="s">
        <v>499</v>
      </c>
      <c r="D1" s="122" t="s">
        <v>820</v>
      </c>
      <c r="E1" s="127" t="s">
        <v>821</v>
      </c>
      <c r="F1" s="12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 x14ac:dyDescent="0.2">
      <c r="A2" s="31" t="s">
        <v>739</v>
      </c>
      <c r="B2" s="35" t="s">
        <v>23</v>
      </c>
      <c r="C2" s="35" t="s">
        <v>369</v>
      </c>
      <c r="D2" s="128" t="s">
        <v>815</v>
      </c>
      <c r="E2" s="128" t="s">
        <v>816</v>
      </c>
      <c r="F2" s="12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8" x14ac:dyDescent="0.2">
      <c r="A3" s="37" t="s">
        <v>403</v>
      </c>
      <c r="B3" s="36"/>
      <c r="C3" s="36"/>
      <c r="D3" s="37" t="s">
        <v>812</v>
      </c>
      <c r="E3" s="37" t="s">
        <v>41</v>
      </c>
      <c r="F3" s="137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 x14ac:dyDescent="0.2">
      <c r="A4" s="20"/>
      <c r="D4" s="136"/>
      <c r="E4" s="136"/>
      <c r="F4" s="126"/>
      <c r="G4" s="11"/>
    </row>
    <row r="5" spans="1:28" x14ac:dyDescent="0.2">
      <c r="A5" s="20"/>
      <c r="F5" s="123"/>
      <c r="G5" s="11"/>
    </row>
    <row r="6" spans="1:28" x14ac:dyDescent="0.2">
      <c r="A6" s="20"/>
      <c r="F6" s="123"/>
      <c r="G6" s="11"/>
    </row>
    <row r="7" spans="1:28" x14ac:dyDescent="0.2">
      <c r="A7" s="20"/>
      <c r="F7" s="123"/>
      <c r="G7" s="12"/>
    </row>
    <row r="8" spans="1:28" x14ac:dyDescent="0.2">
      <c r="A8" s="14"/>
      <c r="F8" s="123"/>
      <c r="G8" s="12"/>
    </row>
    <row r="9" spans="1:28" x14ac:dyDescent="0.2">
      <c r="A9" s="14"/>
      <c r="F9" s="123"/>
      <c r="G9" s="12"/>
    </row>
    <row r="10" spans="1:28" x14ac:dyDescent="0.2">
      <c r="A10" s="14"/>
      <c r="F10" s="123"/>
      <c r="G10" s="12"/>
    </row>
    <row r="11" spans="1:28" x14ac:dyDescent="0.2">
      <c r="A11" s="14"/>
      <c r="F11" s="123"/>
      <c r="G11" s="12"/>
    </row>
    <row r="12" spans="1:28" x14ac:dyDescent="0.2">
      <c r="A12" s="14"/>
      <c r="F12" s="123"/>
      <c r="G12" s="12"/>
    </row>
    <row r="13" spans="1:28" x14ac:dyDescent="0.2">
      <c r="A13" s="14"/>
      <c r="F13" s="123"/>
      <c r="G13" s="12"/>
    </row>
    <row r="14" spans="1:28" x14ac:dyDescent="0.2">
      <c r="A14" s="14"/>
      <c r="F14" s="123"/>
      <c r="G14" s="12"/>
    </row>
    <row r="15" spans="1:28" x14ac:dyDescent="0.2">
      <c r="A15" s="14"/>
      <c r="F15" s="123"/>
      <c r="G15" s="12"/>
    </row>
    <row r="16" spans="1:28" x14ac:dyDescent="0.2">
      <c r="A16" s="14"/>
      <c r="F16" s="123"/>
      <c r="G16" s="12"/>
    </row>
    <row r="17" spans="1:7" x14ac:dyDescent="0.2">
      <c r="A17" s="14"/>
      <c r="F17" s="123"/>
      <c r="G17" s="12"/>
    </row>
    <row r="18" spans="1:7" x14ac:dyDescent="0.2">
      <c r="A18" s="14"/>
      <c r="F18" s="123"/>
      <c r="G18" s="12"/>
    </row>
    <row r="19" spans="1:7" x14ac:dyDescent="0.2">
      <c r="A19" s="14"/>
      <c r="F19" s="123"/>
      <c r="G19" s="12"/>
    </row>
    <row r="20" spans="1:7" x14ac:dyDescent="0.2">
      <c r="A20" s="14"/>
      <c r="F20" s="123"/>
      <c r="G20" s="12"/>
    </row>
    <row r="21" spans="1:7" x14ac:dyDescent="0.2">
      <c r="A21" s="14"/>
      <c r="F21" s="123"/>
      <c r="G21" s="12"/>
    </row>
    <row r="22" spans="1:7" x14ac:dyDescent="0.2">
      <c r="A22" s="14"/>
      <c r="F22" s="124"/>
      <c r="G22" s="12"/>
    </row>
    <row r="23" spans="1:7" x14ac:dyDescent="0.2">
      <c r="A23" s="14"/>
      <c r="F23" s="124"/>
      <c r="G23" s="12"/>
    </row>
    <row r="24" spans="1:7" x14ac:dyDescent="0.2">
      <c r="A24" s="14"/>
      <c r="F24" s="124"/>
      <c r="G24" s="12"/>
    </row>
    <row r="25" spans="1:7" x14ac:dyDescent="0.2">
      <c r="A25" s="14"/>
      <c r="F25" s="124"/>
      <c r="G25" s="12"/>
    </row>
    <row r="26" spans="1:7" x14ac:dyDescent="0.2">
      <c r="A26" s="14"/>
      <c r="F26" s="124"/>
      <c r="G26" s="12"/>
    </row>
    <row r="27" spans="1:7" x14ac:dyDescent="0.2">
      <c r="A27" s="14"/>
      <c r="F27" s="124"/>
      <c r="G27" s="12"/>
    </row>
    <row r="28" spans="1:7" x14ac:dyDescent="0.2">
      <c r="A28" s="14"/>
      <c r="F28" s="124"/>
      <c r="G28" s="12"/>
    </row>
    <row r="29" spans="1:7" x14ac:dyDescent="0.2">
      <c r="A29" s="14"/>
      <c r="F29" s="124"/>
      <c r="G29" s="12"/>
    </row>
    <row r="30" spans="1:7" x14ac:dyDescent="0.2">
      <c r="A30" s="14"/>
      <c r="F30" s="124"/>
      <c r="G30" s="12"/>
    </row>
    <row r="31" spans="1:7" x14ac:dyDescent="0.2">
      <c r="A31" s="14"/>
      <c r="F31" s="124"/>
      <c r="G31" s="12"/>
    </row>
    <row r="32" spans="1:7" x14ac:dyDescent="0.2">
      <c r="A32" s="14"/>
      <c r="F32" s="124"/>
      <c r="G32" s="12"/>
    </row>
    <row r="33" spans="1:7" x14ac:dyDescent="0.2">
      <c r="A33" s="14"/>
      <c r="F33" s="124"/>
      <c r="G33" s="12"/>
    </row>
    <row r="34" spans="1:7" x14ac:dyDescent="0.2">
      <c r="A34" s="14"/>
      <c r="F34" s="124"/>
      <c r="G34" s="12"/>
    </row>
    <row r="35" spans="1:7" x14ac:dyDescent="0.2">
      <c r="A35" s="14"/>
      <c r="F35" s="124"/>
      <c r="G35" s="12"/>
    </row>
    <row r="36" spans="1:7" x14ac:dyDescent="0.2">
      <c r="A36" s="14"/>
      <c r="F36" s="124"/>
      <c r="G36" s="12"/>
    </row>
    <row r="37" spans="1:7" x14ac:dyDescent="0.2">
      <c r="A37" s="14"/>
      <c r="F37" s="124"/>
      <c r="G37" s="12"/>
    </row>
    <row r="38" spans="1:7" x14ac:dyDescent="0.2">
      <c r="A38" s="14"/>
      <c r="F38" s="124"/>
      <c r="G38" s="12"/>
    </row>
    <row r="39" spans="1:7" x14ac:dyDescent="0.2">
      <c r="A39" s="14"/>
      <c r="F39" s="124"/>
      <c r="G39" s="12"/>
    </row>
    <row r="40" spans="1:7" x14ac:dyDescent="0.2">
      <c r="A40" s="14"/>
      <c r="F40" s="124"/>
      <c r="G40" s="12"/>
    </row>
    <row r="41" spans="1:7" x14ac:dyDescent="0.2">
      <c r="A41" s="14"/>
      <c r="F41" s="124"/>
      <c r="G41" s="12"/>
    </row>
    <row r="42" spans="1:7" x14ac:dyDescent="0.2">
      <c r="A42" s="14"/>
      <c r="F42" s="124"/>
      <c r="G42" s="12"/>
    </row>
    <row r="43" spans="1:7" x14ac:dyDescent="0.2">
      <c r="A43" s="14"/>
      <c r="F43" s="124"/>
      <c r="G43" s="12"/>
    </row>
    <row r="44" spans="1:7" x14ac:dyDescent="0.2">
      <c r="A44" s="14"/>
      <c r="F44" s="124"/>
      <c r="G44" s="12"/>
    </row>
    <row r="45" spans="1:7" x14ac:dyDescent="0.2">
      <c r="A45" s="14"/>
      <c r="F45" s="124"/>
      <c r="G45" s="12"/>
    </row>
    <row r="46" spans="1:7" x14ac:dyDescent="0.2">
      <c r="A46" s="14"/>
      <c r="F46" s="124"/>
      <c r="G46" s="12"/>
    </row>
    <row r="47" spans="1:7" x14ac:dyDescent="0.2">
      <c r="A47" s="14"/>
      <c r="F47" s="124"/>
      <c r="G47" s="12"/>
    </row>
    <row r="48" spans="1:7" x14ac:dyDescent="0.2">
      <c r="A48" s="14"/>
      <c r="F48" s="124"/>
      <c r="G48" s="12"/>
    </row>
    <row r="49" spans="1:7" x14ac:dyDescent="0.2">
      <c r="A49" s="14"/>
      <c r="F49" s="124"/>
      <c r="G49" s="12"/>
    </row>
    <row r="50" spans="1:7" x14ac:dyDescent="0.2">
      <c r="A50" s="14"/>
      <c r="F50" s="124"/>
      <c r="G50" s="12"/>
    </row>
    <row r="51" spans="1:7" x14ac:dyDescent="0.2">
      <c r="A51" s="14"/>
      <c r="F51" s="124"/>
      <c r="G51" s="12"/>
    </row>
    <row r="52" spans="1:7" x14ac:dyDescent="0.2">
      <c r="A52" s="14"/>
      <c r="F52" s="124"/>
      <c r="G52" s="12"/>
    </row>
    <row r="53" spans="1:7" x14ac:dyDescent="0.2">
      <c r="A53" s="14"/>
      <c r="F53" s="124"/>
      <c r="G53" s="12"/>
    </row>
    <row r="54" spans="1:7" x14ac:dyDescent="0.2">
      <c r="A54" s="14"/>
      <c r="F54" s="124"/>
      <c r="G54" s="12"/>
    </row>
    <row r="55" spans="1:7" x14ac:dyDescent="0.2">
      <c r="A55" s="14"/>
      <c r="F55" s="124"/>
      <c r="G55" s="12"/>
    </row>
    <row r="56" spans="1:7" x14ac:dyDescent="0.2">
      <c r="A56" s="14"/>
      <c r="F56" s="124"/>
      <c r="G56" s="12"/>
    </row>
    <row r="57" spans="1:7" x14ac:dyDescent="0.2">
      <c r="A57" s="14"/>
      <c r="F57" s="124"/>
      <c r="G57" s="12"/>
    </row>
    <row r="58" spans="1:7" x14ac:dyDescent="0.2">
      <c r="A58" s="14"/>
      <c r="F58" s="124"/>
      <c r="G58" s="12"/>
    </row>
    <row r="59" spans="1:7" x14ac:dyDescent="0.2">
      <c r="A59" s="14"/>
      <c r="F59" s="124"/>
      <c r="G59" s="12"/>
    </row>
    <row r="60" spans="1:7" x14ac:dyDescent="0.2">
      <c r="A60" s="14"/>
      <c r="F60" s="124"/>
      <c r="G60" s="12"/>
    </row>
    <row r="61" spans="1:7" x14ac:dyDescent="0.2">
      <c r="A61" s="14"/>
      <c r="F61" s="124"/>
      <c r="G61" s="12"/>
    </row>
    <row r="62" spans="1:7" x14ac:dyDescent="0.2">
      <c r="A62" s="14"/>
      <c r="F62" s="124"/>
      <c r="G62" s="12"/>
    </row>
    <row r="63" spans="1:7" x14ac:dyDescent="0.2">
      <c r="A63" s="14"/>
      <c r="F63" s="124"/>
      <c r="G63" s="12"/>
    </row>
    <row r="64" spans="1:7" x14ac:dyDescent="0.2">
      <c r="A64" s="14"/>
      <c r="F64" s="124"/>
      <c r="G64" s="12"/>
    </row>
    <row r="65" spans="1:7" x14ac:dyDescent="0.2">
      <c r="A65" s="14"/>
      <c r="F65" s="124"/>
      <c r="G65" s="12"/>
    </row>
    <row r="66" spans="1:7" x14ac:dyDescent="0.2">
      <c r="A66" s="14"/>
      <c r="F66" s="124"/>
      <c r="G66" s="12"/>
    </row>
    <row r="67" spans="1:7" x14ac:dyDescent="0.2">
      <c r="A67" s="14"/>
      <c r="F67" s="124"/>
      <c r="G67" s="12"/>
    </row>
    <row r="68" spans="1:7" x14ac:dyDescent="0.2">
      <c r="A68" s="14"/>
      <c r="F68" s="124"/>
      <c r="G68" s="12"/>
    </row>
    <row r="69" spans="1:7" x14ac:dyDescent="0.2">
      <c r="A69" s="14"/>
      <c r="F69" s="124"/>
      <c r="G69" s="12"/>
    </row>
    <row r="70" spans="1:7" x14ac:dyDescent="0.2">
      <c r="A70" s="14"/>
      <c r="F70" s="124"/>
      <c r="G70" s="12"/>
    </row>
    <row r="71" spans="1:7" x14ac:dyDescent="0.2">
      <c r="A71" s="14"/>
      <c r="F71" s="124"/>
      <c r="G71" s="12"/>
    </row>
    <row r="72" spans="1:7" x14ac:dyDescent="0.2">
      <c r="A72" s="14"/>
      <c r="F72" s="124"/>
      <c r="G72" s="12"/>
    </row>
    <row r="73" spans="1:7" x14ac:dyDescent="0.2">
      <c r="A73" s="14"/>
      <c r="F73" s="124"/>
      <c r="G73" s="12"/>
    </row>
    <row r="74" spans="1:7" x14ac:dyDescent="0.2">
      <c r="A74" s="14"/>
      <c r="F74" s="124"/>
      <c r="G74" s="12"/>
    </row>
    <row r="75" spans="1:7" x14ac:dyDescent="0.2">
      <c r="A75" s="14"/>
      <c r="F75" s="124"/>
      <c r="G75" s="12"/>
    </row>
    <row r="76" spans="1:7" x14ac:dyDescent="0.2">
      <c r="A76" s="14"/>
      <c r="F76" s="124"/>
      <c r="G76" s="12"/>
    </row>
    <row r="77" spans="1:7" x14ac:dyDescent="0.2">
      <c r="A77" s="14"/>
      <c r="F77" s="124"/>
      <c r="G77" s="12"/>
    </row>
    <row r="78" spans="1:7" x14ac:dyDescent="0.2">
      <c r="A78" s="14"/>
      <c r="F78" s="124"/>
      <c r="G78" s="12"/>
    </row>
    <row r="79" spans="1:7" x14ac:dyDescent="0.2">
      <c r="A79" s="14"/>
      <c r="F79" s="124"/>
      <c r="G79" s="12"/>
    </row>
    <row r="80" spans="1:7" x14ac:dyDescent="0.2">
      <c r="A80" s="14"/>
      <c r="F80" s="124"/>
      <c r="G80" s="12"/>
    </row>
    <row r="81" spans="1:7" x14ac:dyDescent="0.2">
      <c r="A81" s="14"/>
      <c r="F81" s="124"/>
      <c r="G81" s="12"/>
    </row>
    <row r="82" spans="1:7" x14ac:dyDescent="0.2">
      <c r="A82" s="14"/>
      <c r="F82" s="124"/>
      <c r="G82" s="12"/>
    </row>
    <row r="83" spans="1:7" x14ac:dyDescent="0.2">
      <c r="A83" s="14"/>
      <c r="F83" s="124"/>
      <c r="G83" s="12"/>
    </row>
    <row r="84" spans="1:7" x14ac:dyDescent="0.2">
      <c r="A84" s="14"/>
      <c r="F84" s="124"/>
      <c r="G84" s="12"/>
    </row>
    <row r="85" spans="1:7" x14ac:dyDescent="0.2">
      <c r="A85" s="14"/>
      <c r="F85" s="124"/>
      <c r="G85" s="12"/>
    </row>
    <row r="86" spans="1:7" x14ac:dyDescent="0.2">
      <c r="A86" s="14"/>
      <c r="F86" s="124"/>
      <c r="G86" s="12"/>
    </row>
    <row r="87" spans="1:7" x14ac:dyDescent="0.2">
      <c r="A87" s="14"/>
      <c r="F87" s="124"/>
      <c r="G87" s="12"/>
    </row>
    <row r="88" spans="1:7" x14ac:dyDescent="0.2">
      <c r="A88" s="14"/>
      <c r="F88" s="124"/>
      <c r="G88" s="12"/>
    </row>
    <row r="89" spans="1:7" x14ac:dyDescent="0.2">
      <c r="A89" s="14"/>
      <c r="F89" s="124"/>
      <c r="G89" s="12"/>
    </row>
    <row r="90" spans="1:7" x14ac:dyDescent="0.2">
      <c r="A90" s="14"/>
      <c r="F90" s="124"/>
      <c r="G90" s="12"/>
    </row>
    <row r="91" spans="1:7" x14ac:dyDescent="0.2">
      <c r="A91" s="14"/>
      <c r="F91" s="124"/>
      <c r="G91" s="12"/>
    </row>
    <row r="92" spans="1:7" x14ac:dyDescent="0.2">
      <c r="A92" s="14"/>
      <c r="F92" s="124"/>
      <c r="G92" s="12"/>
    </row>
    <row r="93" spans="1:7" x14ac:dyDescent="0.2">
      <c r="A93" s="14"/>
      <c r="F93" s="124"/>
      <c r="G93" s="12"/>
    </row>
    <row r="94" spans="1:7" x14ac:dyDescent="0.2">
      <c r="A94" s="14"/>
      <c r="F94" s="124"/>
      <c r="G94" s="12"/>
    </row>
    <row r="95" spans="1:7" x14ac:dyDescent="0.2">
      <c r="A95" s="14"/>
      <c r="F95" s="124"/>
      <c r="G95" s="12"/>
    </row>
    <row r="96" spans="1:7" x14ac:dyDescent="0.2">
      <c r="A96" s="14"/>
      <c r="F96" s="124"/>
      <c r="G96" s="12"/>
    </row>
    <row r="97" spans="1:7" x14ac:dyDescent="0.2">
      <c r="A97" s="14"/>
      <c r="F97" s="124"/>
      <c r="G97" s="12"/>
    </row>
    <row r="98" spans="1:7" x14ac:dyDescent="0.2">
      <c r="A98" s="14"/>
      <c r="F98" s="124"/>
      <c r="G98" s="12"/>
    </row>
    <row r="99" spans="1:7" x14ac:dyDescent="0.2">
      <c r="A99" s="14"/>
      <c r="F99" s="124"/>
      <c r="G99" s="12"/>
    </row>
    <row r="100" spans="1:7" x14ac:dyDescent="0.2">
      <c r="A100" s="14"/>
      <c r="F100" s="124"/>
      <c r="G100" s="12"/>
    </row>
    <row r="101" spans="1:7" x14ac:dyDescent="0.2">
      <c r="A101" s="14"/>
      <c r="F101" s="124"/>
      <c r="G101" s="12"/>
    </row>
    <row r="102" spans="1:7" x14ac:dyDescent="0.2">
      <c r="A102" s="14"/>
      <c r="F102" s="124"/>
      <c r="G102" s="12"/>
    </row>
    <row r="103" spans="1:7" x14ac:dyDescent="0.2">
      <c r="A103" s="14"/>
      <c r="F103" s="124"/>
      <c r="G103" s="12"/>
    </row>
    <row r="104" spans="1:7" x14ac:dyDescent="0.2">
      <c r="A104" s="14"/>
      <c r="F104" s="124"/>
      <c r="G104" s="12"/>
    </row>
    <row r="105" spans="1:7" x14ac:dyDescent="0.2">
      <c r="A105" s="14"/>
      <c r="F105" s="124"/>
      <c r="G105" s="12"/>
    </row>
    <row r="106" spans="1:7" x14ac:dyDescent="0.2">
      <c r="A106" s="14"/>
      <c r="F106" s="124"/>
      <c r="G106" s="12"/>
    </row>
    <row r="107" spans="1:7" x14ac:dyDescent="0.2">
      <c r="A107" s="14"/>
      <c r="F107" s="124"/>
      <c r="G107" s="12"/>
    </row>
    <row r="108" spans="1:7" x14ac:dyDescent="0.2">
      <c r="A108" s="14"/>
      <c r="F108" s="124"/>
      <c r="G108" s="12"/>
    </row>
    <row r="109" spans="1:7" x14ac:dyDescent="0.2">
      <c r="A109" s="14"/>
      <c r="F109" s="124"/>
      <c r="G109" s="12"/>
    </row>
    <row r="110" spans="1:7" x14ac:dyDescent="0.2">
      <c r="A110" s="14"/>
      <c r="F110" s="124"/>
      <c r="G110" s="12"/>
    </row>
    <row r="111" spans="1:7" x14ac:dyDescent="0.2">
      <c r="A111" s="14"/>
      <c r="F111" s="124"/>
      <c r="G111" s="12"/>
    </row>
    <row r="112" spans="1:7" x14ac:dyDescent="0.2">
      <c r="A112" s="14"/>
      <c r="F112" s="124"/>
      <c r="G112" s="12"/>
    </row>
    <row r="113" spans="1:7" x14ac:dyDescent="0.2">
      <c r="A113" s="14"/>
      <c r="F113" s="124"/>
      <c r="G113" s="12"/>
    </row>
    <row r="114" spans="1:7" x14ac:dyDescent="0.2">
      <c r="A114" s="14"/>
      <c r="F114" s="124"/>
      <c r="G114" s="12"/>
    </row>
    <row r="115" spans="1:7" x14ac:dyDescent="0.2">
      <c r="A115" s="14"/>
      <c r="F115" s="124"/>
      <c r="G115" s="12"/>
    </row>
    <row r="116" spans="1:7" x14ac:dyDescent="0.2">
      <c r="A116" s="14"/>
      <c r="F116" s="124"/>
      <c r="G116" s="12"/>
    </row>
    <row r="117" spans="1:7" x14ac:dyDescent="0.2">
      <c r="A117" s="14"/>
      <c r="F117" s="124"/>
      <c r="G117" s="12"/>
    </row>
    <row r="118" spans="1:7" x14ac:dyDescent="0.2">
      <c r="A118" s="14"/>
      <c r="F118" s="124"/>
      <c r="G118" s="12"/>
    </row>
    <row r="119" spans="1:7" x14ac:dyDescent="0.2">
      <c r="A119" s="14"/>
      <c r="F119" s="124"/>
      <c r="G119" s="12"/>
    </row>
    <row r="120" spans="1:7" x14ac:dyDescent="0.2">
      <c r="A120" s="14"/>
      <c r="F120" s="124"/>
      <c r="G120" s="12"/>
    </row>
    <row r="121" spans="1:7" x14ac:dyDescent="0.2">
      <c r="A121" s="14"/>
      <c r="F121" s="124"/>
      <c r="G121" s="12"/>
    </row>
    <row r="122" spans="1:7" x14ac:dyDescent="0.2">
      <c r="A122" s="14"/>
      <c r="F122" s="124"/>
      <c r="G122" s="12"/>
    </row>
    <row r="123" spans="1:7" x14ac:dyDescent="0.2">
      <c r="A123" s="14"/>
      <c r="F123" s="124"/>
      <c r="G123" s="12"/>
    </row>
    <row r="124" spans="1:7" x14ac:dyDescent="0.2">
      <c r="A124" s="14"/>
      <c r="F124" s="124"/>
      <c r="G124" s="12"/>
    </row>
    <row r="125" spans="1:7" x14ac:dyDescent="0.2">
      <c r="A125" s="14"/>
      <c r="F125" s="124"/>
      <c r="G125" s="12"/>
    </row>
    <row r="126" spans="1:7" x14ac:dyDescent="0.2">
      <c r="A126" s="14"/>
      <c r="F126" s="124"/>
      <c r="G126" s="12"/>
    </row>
    <row r="127" spans="1:7" x14ac:dyDescent="0.2">
      <c r="A127" s="14"/>
      <c r="F127" s="124"/>
      <c r="G127" s="12"/>
    </row>
    <row r="128" spans="1:7" x14ac:dyDescent="0.2">
      <c r="A128" s="14"/>
      <c r="F128" s="124"/>
      <c r="G128" s="12"/>
    </row>
    <row r="129" spans="1:7" x14ac:dyDescent="0.2">
      <c r="A129" s="14"/>
      <c r="F129" s="124"/>
      <c r="G129" s="12"/>
    </row>
    <row r="130" spans="1:7" x14ac:dyDescent="0.2">
      <c r="A130" s="14"/>
      <c r="F130" s="124"/>
      <c r="G130" s="12"/>
    </row>
    <row r="131" spans="1:7" x14ac:dyDescent="0.2">
      <c r="A131" s="14"/>
      <c r="F131" s="124"/>
      <c r="G131" s="12"/>
    </row>
    <row r="132" spans="1:7" x14ac:dyDescent="0.2">
      <c r="A132" s="14"/>
      <c r="F132" s="124"/>
      <c r="G132" s="12"/>
    </row>
    <row r="133" spans="1:7" x14ac:dyDescent="0.2">
      <c r="A133" s="14"/>
      <c r="F133" s="124"/>
      <c r="G133" s="12"/>
    </row>
    <row r="134" spans="1:7" x14ac:dyDescent="0.2">
      <c r="A134" s="14"/>
      <c r="F134" s="124"/>
      <c r="G134" s="12"/>
    </row>
    <row r="135" spans="1:7" x14ac:dyDescent="0.2">
      <c r="A135" s="14"/>
      <c r="F135" s="124"/>
      <c r="G135" s="12"/>
    </row>
    <row r="136" spans="1:7" x14ac:dyDescent="0.2">
      <c r="A136" s="14"/>
      <c r="F136" s="124"/>
      <c r="G136" s="12"/>
    </row>
    <row r="137" spans="1:7" x14ac:dyDescent="0.2">
      <c r="A137" s="14"/>
      <c r="F137" s="124"/>
      <c r="G137" s="12"/>
    </row>
    <row r="138" spans="1:7" x14ac:dyDescent="0.2">
      <c r="A138" s="14"/>
      <c r="F138" s="124"/>
      <c r="G138" s="12"/>
    </row>
    <row r="139" spans="1:7" x14ac:dyDescent="0.2">
      <c r="A139" s="14"/>
      <c r="F139" s="124"/>
      <c r="G139" s="12"/>
    </row>
    <row r="140" spans="1:7" x14ac:dyDescent="0.2">
      <c r="A140" s="14"/>
      <c r="F140" s="124"/>
      <c r="G140" s="12"/>
    </row>
    <row r="141" spans="1:7" x14ac:dyDescent="0.2">
      <c r="A141" s="14"/>
      <c r="F141" s="124"/>
      <c r="G141" s="12"/>
    </row>
    <row r="142" spans="1:7" x14ac:dyDescent="0.2">
      <c r="A142" s="14"/>
      <c r="F142" s="124"/>
      <c r="G142" s="12"/>
    </row>
    <row r="143" spans="1:7" x14ac:dyDescent="0.2">
      <c r="A143" s="14"/>
      <c r="F143" s="124"/>
      <c r="G143" s="12"/>
    </row>
    <row r="144" spans="1:7" x14ac:dyDescent="0.2">
      <c r="A144" s="14"/>
      <c r="F144" s="124"/>
      <c r="G144" s="12"/>
    </row>
    <row r="145" spans="1:7" x14ac:dyDescent="0.2">
      <c r="A145" s="14"/>
      <c r="F145" s="124"/>
      <c r="G145" s="12"/>
    </row>
    <row r="146" spans="1:7" x14ac:dyDescent="0.2">
      <c r="A146" s="14"/>
      <c r="F146" s="124"/>
      <c r="G146" s="12"/>
    </row>
    <row r="147" spans="1:7" x14ac:dyDescent="0.2">
      <c r="A147" s="14"/>
      <c r="F147" s="124"/>
      <c r="G147" s="12"/>
    </row>
    <row r="148" spans="1:7" x14ac:dyDescent="0.2">
      <c r="A148" s="14"/>
      <c r="F148" s="124"/>
      <c r="G148" s="12"/>
    </row>
    <row r="149" spans="1:7" x14ac:dyDescent="0.2">
      <c r="A149" s="14"/>
      <c r="F149" s="124"/>
      <c r="G149" s="12"/>
    </row>
    <row r="150" spans="1:7" x14ac:dyDescent="0.2">
      <c r="A150" s="14"/>
      <c r="F150" s="124"/>
      <c r="G150" s="12"/>
    </row>
    <row r="151" spans="1:7" x14ac:dyDescent="0.2">
      <c r="A151" s="14"/>
      <c r="F151" s="124"/>
      <c r="G151" s="12"/>
    </row>
    <row r="152" spans="1:7" x14ac:dyDescent="0.2">
      <c r="A152" s="14"/>
      <c r="F152" s="124"/>
      <c r="G152" s="12"/>
    </row>
    <row r="153" spans="1:7" x14ac:dyDescent="0.2">
      <c r="A153" s="14"/>
      <c r="F153" s="124"/>
      <c r="G153" s="12"/>
    </row>
    <row r="154" spans="1:7" x14ac:dyDescent="0.2">
      <c r="A154" s="14"/>
      <c r="F154" s="124"/>
      <c r="G154" s="12"/>
    </row>
    <row r="155" spans="1:7" x14ac:dyDescent="0.2">
      <c r="A155" s="14"/>
      <c r="F155" s="124"/>
      <c r="G155" s="12"/>
    </row>
    <row r="156" spans="1:7" x14ac:dyDescent="0.2">
      <c r="A156" s="14"/>
      <c r="F156" s="124"/>
      <c r="G156" s="12"/>
    </row>
    <row r="157" spans="1:7" x14ac:dyDescent="0.2">
      <c r="A157" s="14"/>
      <c r="F157" s="124"/>
      <c r="G157" s="12"/>
    </row>
    <row r="158" spans="1:7" x14ac:dyDescent="0.2">
      <c r="A158" s="14"/>
      <c r="F158" s="124"/>
      <c r="G158" s="12"/>
    </row>
    <row r="159" spans="1:7" x14ac:dyDescent="0.2">
      <c r="A159" s="14"/>
      <c r="F159" s="124"/>
      <c r="G159" s="12"/>
    </row>
    <row r="160" spans="1:7" x14ac:dyDescent="0.2">
      <c r="A160" s="14"/>
      <c r="F160" s="124"/>
      <c r="G160" s="12"/>
    </row>
    <row r="161" spans="1:7" x14ac:dyDescent="0.2">
      <c r="A161" s="14"/>
      <c r="F161" s="124"/>
      <c r="G161" s="12"/>
    </row>
    <row r="162" spans="1:7" x14ac:dyDescent="0.2">
      <c r="A162" s="14"/>
      <c r="F162" s="124"/>
      <c r="G162" s="12"/>
    </row>
    <row r="163" spans="1:7" x14ac:dyDescent="0.2">
      <c r="A163" s="14"/>
      <c r="F163" s="124"/>
      <c r="G163" s="12"/>
    </row>
    <row r="164" spans="1:7" x14ac:dyDescent="0.2">
      <c r="A164" s="14"/>
      <c r="F164" s="124"/>
      <c r="G164" s="12"/>
    </row>
    <row r="165" spans="1:7" x14ac:dyDescent="0.2">
      <c r="A165" s="14"/>
      <c r="F165" s="124"/>
      <c r="G165" s="12"/>
    </row>
    <row r="166" spans="1:7" x14ac:dyDescent="0.2">
      <c r="A166" s="14"/>
      <c r="F166" s="124"/>
      <c r="G166" s="12"/>
    </row>
    <row r="167" spans="1:7" x14ac:dyDescent="0.2">
      <c r="A167" s="14"/>
      <c r="F167" s="124"/>
      <c r="G167" s="12"/>
    </row>
    <row r="168" spans="1:7" x14ac:dyDescent="0.2">
      <c r="A168" s="14"/>
      <c r="F168" s="124"/>
      <c r="G168" s="12"/>
    </row>
    <row r="169" spans="1:7" x14ac:dyDescent="0.2">
      <c r="A169" s="14"/>
      <c r="F169" s="124"/>
      <c r="G169" s="12"/>
    </row>
    <row r="170" spans="1:7" x14ac:dyDescent="0.2">
      <c r="A170" s="14"/>
      <c r="F170" s="124"/>
      <c r="G170" s="12"/>
    </row>
    <row r="171" spans="1:7" x14ac:dyDescent="0.2">
      <c r="A171" s="14"/>
      <c r="F171" s="124"/>
      <c r="G171" s="12"/>
    </row>
    <row r="172" spans="1:7" x14ac:dyDescent="0.2">
      <c r="A172" s="14"/>
      <c r="F172" s="124"/>
      <c r="G172" s="12"/>
    </row>
    <row r="173" spans="1:7" x14ac:dyDescent="0.2">
      <c r="A173" s="14"/>
      <c r="F173" s="124"/>
      <c r="G173" s="12"/>
    </row>
    <row r="174" spans="1:7" x14ac:dyDescent="0.2">
      <c r="A174" s="14"/>
      <c r="F174" s="124"/>
      <c r="G174" s="12"/>
    </row>
    <row r="175" spans="1:7" x14ac:dyDescent="0.2">
      <c r="A175" s="14"/>
      <c r="F175" s="124"/>
      <c r="G175" s="12"/>
    </row>
    <row r="176" spans="1:7" x14ac:dyDescent="0.2">
      <c r="A176" s="14"/>
      <c r="F176" s="124"/>
      <c r="G176" s="12"/>
    </row>
    <row r="177" spans="1:7" x14ac:dyDescent="0.2">
      <c r="A177" s="14"/>
      <c r="F177" s="124"/>
      <c r="G177" s="12"/>
    </row>
    <row r="178" spans="1:7" x14ac:dyDescent="0.2">
      <c r="A178" s="14"/>
      <c r="F178" s="124"/>
      <c r="G178" s="12"/>
    </row>
    <row r="179" spans="1:7" x14ac:dyDescent="0.2">
      <c r="A179" s="14"/>
      <c r="F179" s="124"/>
      <c r="G179" s="12"/>
    </row>
    <row r="180" spans="1:7" x14ac:dyDescent="0.2">
      <c r="A180" s="14"/>
      <c r="F180" s="124"/>
      <c r="G180" s="12"/>
    </row>
    <row r="181" spans="1:7" x14ac:dyDescent="0.2">
      <c r="A181" s="14"/>
      <c r="F181" s="124"/>
      <c r="G181" s="12"/>
    </row>
    <row r="182" spans="1:7" x14ac:dyDescent="0.2">
      <c r="A182" s="14"/>
      <c r="F182" s="124"/>
      <c r="G182" s="12"/>
    </row>
    <row r="183" spans="1:7" x14ac:dyDescent="0.2">
      <c r="A183" s="14"/>
      <c r="F183" s="124"/>
      <c r="G183" s="12"/>
    </row>
    <row r="184" spans="1:7" x14ac:dyDescent="0.2">
      <c r="A184" s="14"/>
      <c r="F184" s="124"/>
      <c r="G184" s="12"/>
    </row>
    <row r="185" spans="1:7" x14ac:dyDescent="0.2">
      <c r="A185" s="14"/>
      <c r="F185" s="124"/>
      <c r="G185" s="12"/>
    </row>
    <row r="186" spans="1:7" x14ac:dyDescent="0.2">
      <c r="A186" s="14"/>
      <c r="F186" s="124"/>
      <c r="G186" s="12"/>
    </row>
    <row r="187" spans="1:7" x14ac:dyDescent="0.2">
      <c r="A187" s="14"/>
      <c r="F187" s="124"/>
      <c r="G187" s="12"/>
    </row>
    <row r="188" spans="1:7" x14ac:dyDescent="0.2">
      <c r="A188" s="14"/>
      <c r="F188" s="124"/>
      <c r="G188" s="12"/>
    </row>
    <row r="189" spans="1:7" x14ac:dyDescent="0.2">
      <c r="A189" s="14"/>
      <c r="F189" s="124"/>
      <c r="G189" s="12"/>
    </row>
    <row r="190" spans="1:7" x14ac:dyDescent="0.2">
      <c r="A190" s="14"/>
      <c r="F190" s="124"/>
      <c r="G190" s="12"/>
    </row>
    <row r="191" spans="1:7" x14ac:dyDescent="0.2">
      <c r="A191" s="14"/>
      <c r="F191" s="124"/>
      <c r="G191" s="12"/>
    </row>
    <row r="192" spans="1:7" x14ac:dyDescent="0.2">
      <c r="A192" s="14"/>
      <c r="F192" s="124"/>
      <c r="G192" s="12"/>
    </row>
    <row r="193" spans="1:7" x14ac:dyDescent="0.2">
      <c r="A193" s="14"/>
      <c r="F193" s="124"/>
      <c r="G193" s="12"/>
    </row>
    <row r="194" spans="1:7" x14ac:dyDescent="0.2">
      <c r="A194" s="14"/>
      <c r="F194" s="124"/>
      <c r="G194" s="12"/>
    </row>
    <row r="195" spans="1:7" x14ac:dyDescent="0.2">
      <c r="A195" s="14"/>
      <c r="F195" s="124"/>
      <c r="G195" s="12"/>
    </row>
    <row r="196" spans="1:7" x14ac:dyDescent="0.2">
      <c r="A196" s="14"/>
      <c r="F196" s="124"/>
      <c r="G196" s="12"/>
    </row>
    <row r="197" spans="1:7" x14ac:dyDescent="0.2">
      <c r="A197" s="14"/>
      <c r="F197" s="124"/>
      <c r="G197" s="12"/>
    </row>
    <row r="198" spans="1:7" x14ac:dyDescent="0.2">
      <c r="A198" s="14"/>
      <c r="F198" s="124"/>
      <c r="G198" s="12"/>
    </row>
    <row r="199" spans="1:7" x14ac:dyDescent="0.2">
      <c r="A199" s="14"/>
      <c r="F199" s="124"/>
      <c r="G199" s="12"/>
    </row>
    <row r="200" spans="1:7" x14ac:dyDescent="0.2">
      <c r="A200" s="14"/>
      <c r="F200" s="124"/>
      <c r="G200" s="12"/>
    </row>
    <row r="201" spans="1:7" x14ac:dyDescent="0.2">
      <c r="A201" s="14"/>
      <c r="F201" s="124"/>
      <c r="G201" s="12"/>
    </row>
    <row r="202" spans="1:7" x14ac:dyDescent="0.2">
      <c r="A202" s="14"/>
      <c r="F202" s="124"/>
      <c r="G202" s="12"/>
    </row>
    <row r="203" spans="1:7" x14ac:dyDescent="0.2">
      <c r="A203" s="14"/>
      <c r="F203" s="124"/>
      <c r="G203" s="12"/>
    </row>
    <row r="204" spans="1:7" x14ac:dyDescent="0.2">
      <c r="A204" s="14"/>
      <c r="F204" s="124"/>
      <c r="G204" s="12"/>
    </row>
    <row r="205" spans="1:7" x14ac:dyDescent="0.2">
      <c r="A205" s="14"/>
      <c r="F205" s="124"/>
      <c r="G205" s="12"/>
    </row>
    <row r="206" spans="1:7" x14ac:dyDescent="0.2">
      <c r="A206" s="14"/>
      <c r="F206" s="124"/>
      <c r="G206" s="12"/>
    </row>
    <row r="207" spans="1:7" x14ac:dyDescent="0.2">
      <c r="A207" s="14"/>
      <c r="F207" s="124"/>
      <c r="G207" s="12"/>
    </row>
    <row r="208" spans="1:7" x14ac:dyDescent="0.2">
      <c r="A208" s="14"/>
      <c r="F208" s="124"/>
      <c r="G208" s="12"/>
    </row>
    <row r="209" spans="1:7" x14ac:dyDescent="0.2">
      <c r="A209" s="14"/>
      <c r="F209" s="124"/>
      <c r="G209" s="12"/>
    </row>
    <row r="210" spans="1:7" x14ac:dyDescent="0.2">
      <c r="A210" s="14"/>
      <c r="F210" s="124"/>
      <c r="G210" s="12"/>
    </row>
    <row r="211" spans="1:7" x14ac:dyDescent="0.2">
      <c r="A211" s="14"/>
      <c r="F211" s="124"/>
      <c r="G211" s="12"/>
    </row>
    <row r="212" spans="1:7" x14ac:dyDescent="0.2">
      <c r="A212" s="14"/>
      <c r="F212" s="124"/>
      <c r="G212" s="12"/>
    </row>
    <row r="213" spans="1:7" x14ac:dyDescent="0.2">
      <c r="A213" s="14"/>
      <c r="F213" s="124"/>
      <c r="G213" s="12"/>
    </row>
    <row r="214" spans="1:7" x14ac:dyDescent="0.2">
      <c r="A214" s="14"/>
      <c r="F214" s="124"/>
      <c r="G214" s="12"/>
    </row>
    <row r="215" spans="1:7" x14ac:dyDescent="0.2">
      <c r="A215" s="14"/>
      <c r="F215" s="124"/>
      <c r="G215" s="12"/>
    </row>
    <row r="216" spans="1:7" x14ac:dyDescent="0.2">
      <c r="A216" s="14"/>
      <c r="F216" s="124"/>
      <c r="G216" s="12"/>
    </row>
    <row r="217" spans="1:7" x14ac:dyDescent="0.2">
      <c r="A217" s="14"/>
      <c r="F217" s="124"/>
      <c r="G217" s="12"/>
    </row>
    <row r="218" spans="1:7" x14ac:dyDescent="0.2">
      <c r="A218" s="14"/>
      <c r="F218" s="124"/>
      <c r="G218" s="12"/>
    </row>
    <row r="219" spans="1:7" x14ac:dyDescent="0.2">
      <c r="A219" s="14"/>
      <c r="F219" s="124"/>
      <c r="G219" s="12"/>
    </row>
    <row r="220" spans="1:7" x14ac:dyDescent="0.2">
      <c r="A220" s="14"/>
      <c r="F220" s="124"/>
      <c r="G220" s="12"/>
    </row>
    <row r="221" spans="1:7" x14ac:dyDescent="0.2">
      <c r="A221" s="14"/>
      <c r="F221" s="124"/>
      <c r="G221" s="12"/>
    </row>
    <row r="222" spans="1:7" x14ac:dyDescent="0.2">
      <c r="A222" s="14"/>
      <c r="F222" s="124"/>
      <c r="G222" s="12"/>
    </row>
    <row r="223" spans="1:7" x14ac:dyDescent="0.2">
      <c r="A223" s="14"/>
      <c r="F223" s="124"/>
      <c r="G223" s="12"/>
    </row>
    <row r="224" spans="1:7" x14ac:dyDescent="0.2">
      <c r="A224" s="14"/>
      <c r="F224" s="124"/>
      <c r="G224" s="12"/>
    </row>
    <row r="225" spans="1:7" x14ac:dyDescent="0.2">
      <c r="A225" s="14"/>
      <c r="F225" s="124"/>
      <c r="G225" s="12"/>
    </row>
    <row r="226" spans="1:7" x14ac:dyDescent="0.2">
      <c r="A226" s="14"/>
      <c r="F226" s="124"/>
      <c r="G226" s="12"/>
    </row>
    <row r="227" spans="1:7" x14ac:dyDescent="0.2">
      <c r="A227" s="14"/>
      <c r="F227" s="124"/>
      <c r="G227" s="12"/>
    </row>
    <row r="228" spans="1:7" x14ac:dyDescent="0.2">
      <c r="A228" s="14"/>
      <c r="F228" s="124"/>
      <c r="G228" s="12"/>
    </row>
    <row r="229" spans="1:7" x14ac:dyDescent="0.2">
      <c r="A229" s="14"/>
      <c r="F229" s="124"/>
      <c r="G229" s="12"/>
    </row>
    <row r="230" spans="1:7" x14ac:dyDescent="0.2">
      <c r="A230" s="14"/>
      <c r="F230" s="124"/>
      <c r="G230" s="12"/>
    </row>
    <row r="231" spans="1:7" x14ac:dyDescent="0.2">
      <c r="A231" s="14"/>
      <c r="F231" s="124"/>
      <c r="G231" s="12"/>
    </row>
    <row r="232" spans="1:7" x14ac:dyDescent="0.2">
      <c r="A232" s="14"/>
      <c r="F232" s="124"/>
      <c r="G232" s="12"/>
    </row>
    <row r="233" spans="1:7" x14ac:dyDescent="0.2">
      <c r="A233" s="14"/>
      <c r="F233" s="124"/>
      <c r="G233" s="12"/>
    </row>
    <row r="234" spans="1:7" x14ac:dyDescent="0.2">
      <c r="A234" s="14"/>
      <c r="F234" s="124"/>
      <c r="G234" s="12"/>
    </row>
    <row r="235" spans="1:7" x14ac:dyDescent="0.2">
      <c r="A235" s="14"/>
      <c r="F235" s="124"/>
      <c r="G235" s="12"/>
    </row>
    <row r="236" spans="1:7" x14ac:dyDescent="0.2">
      <c r="A236" s="14"/>
      <c r="F236" s="124"/>
      <c r="G236" s="12"/>
    </row>
    <row r="237" spans="1:7" x14ac:dyDescent="0.2">
      <c r="A237" s="14"/>
      <c r="F237" s="124"/>
      <c r="G237" s="12"/>
    </row>
    <row r="238" spans="1:7" x14ac:dyDescent="0.2">
      <c r="A238" s="14"/>
      <c r="F238" s="124"/>
      <c r="G238" s="12"/>
    </row>
    <row r="239" spans="1:7" x14ac:dyDescent="0.2">
      <c r="A239" s="14"/>
      <c r="F239" s="124"/>
      <c r="G239" s="12"/>
    </row>
    <row r="240" spans="1:7" x14ac:dyDescent="0.2">
      <c r="A240" s="14"/>
      <c r="F240" s="124"/>
      <c r="G240" s="12"/>
    </row>
    <row r="241" spans="1:7" x14ac:dyDescent="0.2">
      <c r="A241" s="14"/>
      <c r="F241" s="124"/>
      <c r="G241" s="12"/>
    </row>
    <row r="242" spans="1:7" x14ac:dyDescent="0.2">
      <c r="A242" s="14"/>
      <c r="F242" s="124"/>
      <c r="G242" s="12"/>
    </row>
    <row r="243" spans="1:7" x14ac:dyDescent="0.2">
      <c r="A243" s="14"/>
      <c r="F243" s="124"/>
      <c r="G243" s="12"/>
    </row>
    <row r="244" spans="1:7" x14ac:dyDescent="0.2">
      <c r="A244" s="14"/>
      <c r="F244" s="124"/>
      <c r="G244" s="12"/>
    </row>
    <row r="245" spans="1:7" x14ac:dyDescent="0.2">
      <c r="A245" s="14"/>
      <c r="F245" s="124"/>
      <c r="G245" s="12"/>
    </row>
    <row r="246" spans="1:7" x14ac:dyDescent="0.2">
      <c r="A246" s="14"/>
      <c r="F246" s="124"/>
      <c r="G246" s="12"/>
    </row>
    <row r="247" spans="1:7" x14ac:dyDescent="0.2">
      <c r="A247" s="14"/>
      <c r="F247" s="124"/>
      <c r="G247" s="12"/>
    </row>
    <row r="248" spans="1:7" x14ac:dyDescent="0.2">
      <c r="A248" s="14"/>
      <c r="F248" s="124"/>
      <c r="G248" s="12"/>
    </row>
    <row r="249" spans="1:7" x14ac:dyDescent="0.2">
      <c r="A249" s="14"/>
      <c r="F249" s="124"/>
      <c r="G249" s="12"/>
    </row>
    <row r="250" spans="1:7" x14ac:dyDescent="0.2">
      <c r="A250" s="14"/>
      <c r="F250" s="124"/>
      <c r="G250" s="12"/>
    </row>
    <row r="251" spans="1:7" x14ac:dyDescent="0.2">
      <c r="A251" s="14"/>
      <c r="F251" s="124"/>
      <c r="G251" s="12"/>
    </row>
    <row r="252" spans="1:7" x14ac:dyDescent="0.2">
      <c r="A252" s="14"/>
      <c r="F252" s="124"/>
      <c r="G252" s="12"/>
    </row>
    <row r="253" spans="1:7" x14ac:dyDescent="0.2">
      <c r="A253" s="14"/>
      <c r="F253" s="124"/>
      <c r="G253" s="12"/>
    </row>
    <row r="254" spans="1:7" x14ac:dyDescent="0.2">
      <c r="A254" s="14"/>
      <c r="F254" s="124"/>
      <c r="G254" s="12"/>
    </row>
    <row r="255" spans="1:7" x14ac:dyDescent="0.2">
      <c r="A255" s="14"/>
      <c r="F255" s="124"/>
      <c r="G255" s="12"/>
    </row>
    <row r="256" spans="1:7" x14ac:dyDescent="0.2">
      <c r="A256" s="14"/>
      <c r="F256" s="124"/>
      <c r="G256" s="12"/>
    </row>
    <row r="257" spans="1:7" x14ac:dyDescent="0.2">
      <c r="A257" s="14"/>
      <c r="F257" s="124"/>
      <c r="G257" s="12"/>
    </row>
    <row r="258" spans="1:7" x14ac:dyDescent="0.2">
      <c r="A258" s="14"/>
      <c r="F258" s="124"/>
      <c r="G258" s="12"/>
    </row>
    <row r="259" spans="1:7" x14ac:dyDescent="0.2">
      <c r="A259" s="14"/>
      <c r="F259" s="124"/>
      <c r="G259" s="12"/>
    </row>
    <row r="260" spans="1:7" x14ac:dyDescent="0.2">
      <c r="A260" s="14"/>
      <c r="F260" s="124"/>
      <c r="G260" s="12"/>
    </row>
    <row r="261" spans="1:7" x14ac:dyDescent="0.2">
      <c r="A261" s="14"/>
      <c r="F261" s="124"/>
      <c r="G261" s="12"/>
    </row>
    <row r="262" spans="1:7" x14ac:dyDescent="0.2">
      <c r="A262" s="14"/>
      <c r="F262" s="124"/>
      <c r="G262" s="12"/>
    </row>
    <row r="263" spans="1:7" x14ac:dyDescent="0.2">
      <c r="A263" s="14"/>
      <c r="F263" s="124"/>
      <c r="G263" s="12"/>
    </row>
    <row r="264" spans="1:7" x14ac:dyDescent="0.2">
      <c r="A264" s="14"/>
      <c r="F264" s="124"/>
      <c r="G264" s="12"/>
    </row>
    <row r="265" spans="1:7" x14ac:dyDescent="0.2">
      <c r="A265" s="14"/>
      <c r="F265" s="124"/>
      <c r="G265" s="12"/>
    </row>
    <row r="266" spans="1:7" x14ac:dyDescent="0.2">
      <c r="A266" s="14"/>
      <c r="F266" s="124"/>
      <c r="G266" s="12"/>
    </row>
    <row r="267" spans="1:7" x14ac:dyDescent="0.2">
      <c r="A267" s="14"/>
      <c r="F267" s="124"/>
      <c r="G267" s="12"/>
    </row>
    <row r="268" spans="1:7" x14ac:dyDescent="0.2">
      <c r="A268" s="14"/>
      <c r="F268" s="124"/>
      <c r="G268" s="12"/>
    </row>
    <row r="269" spans="1:7" x14ac:dyDescent="0.2">
      <c r="A269" s="14"/>
      <c r="F269" s="124"/>
      <c r="G269" s="12"/>
    </row>
    <row r="270" spans="1:7" x14ac:dyDescent="0.2">
      <c r="A270" s="14"/>
      <c r="F270" s="124"/>
      <c r="G270" s="12"/>
    </row>
    <row r="271" spans="1:7" x14ac:dyDescent="0.2">
      <c r="A271" s="14"/>
      <c r="F271" s="124"/>
      <c r="G271" s="12"/>
    </row>
    <row r="272" spans="1:7" x14ac:dyDescent="0.2">
      <c r="A272" s="14"/>
      <c r="F272" s="124"/>
      <c r="G272" s="12"/>
    </row>
    <row r="273" spans="1:7" x14ac:dyDescent="0.2">
      <c r="A273" s="14"/>
      <c r="F273" s="124"/>
      <c r="G273" s="12"/>
    </row>
    <row r="274" spans="1:7" x14ac:dyDescent="0.2">
      <c r="A274" s="14"/>
      <c r="F274" s="124"/>
      <c r="G274" s="12"/>
    </row>
    <row r="275" spans="1:7" x14ac:dyDescent="0.2">
      <c r="A275" s="14"/>
      <c r="F275" s="124"/>
      <c r="G275" s="12"/>
    </row>
    <row r="276" spans="1:7" x14ac:dyDescent="0.2">
      <c r="A276" s="14"/>
      <c r="F276" s="124"/>
      <c r="G276" s="12"/>
    </row>
    <row r="277" spans="1:7" x14ac:dyDescent="0.2">
      <c r="A277" s="14"/>
      <c r="F277" s="124"/>
      <c r="G277" s="12"/>
    </row>
    <row r="278" spans="1:7" x14ac:dyDescent="0.2">
      <c r="A278" s="14"/>
      <c r="F278" s="124"/>
      <c r="G278" s="12"/>
    </row>
    <row r="279" spans="1:7" x14ac:dyDescent="0.2">
      <c r="A279" s="14"/>
      <c r="F279" s="124"/>
      <c r="G279" s="12"/>
    </row>
    <row r="280" spans="1:7" x14ac:dyDescent="0.2">
      <c r="A280" s="14"/>
      <c r="F280" s="124"/>
      <c r="G280" s="12"/>
    </row>
    <row r="281" spans="1:7" x14ac:dyDescent="0.2">
      <c r="A281" s="14"/>
      <c r="F281" s="124"/>
      <c r="G281" s="12"/>
    </row>
    <row r="282" spans="1:7" x14ac:dyDescent="0.2">
      <c r="A282" s="14"/>
      <c r="F282" s="124"/>
      <c r="G282" s="12"/>
    </row>
    <row r="283" spans="1:7" x14ac:dyDescent="0.2">
      <c r="A283" s="14"/>
      <c r="F283" s="124"/>
      <c r="G283" s="12"/>
    </row>
    <row r="284" spans="1:7" x14ac:dyDescent="0.2">
      <c r="A284" s="14"/>
      <c r="F284" s="124"/>
      <c r="G284" s="12"/>
    </row>
    <row r="285" spans="1:7" x14ac:dyDescent="0.2">
      <c r="A285" s="14"/>
      <c r="F285" s="124"/>
      <c r="G285" s="12"/>
    </row>
    <row r="286" spans="1:7" x14ac:dyDescent="0.2">
      <c r="A286" s="14"/>
      <c r="F286" s="124"/>
      <c r="G286" s="12"/>
    </row>
    <row r="287" spans="1:7" x14ac:dyDescent="0.2">
      <c r="A287" s="14"/>
      <c r="F287" s="124"/>
      <c r="G287" s="12"/>
    </row>
    <row r="288" spans="1:7" x14ac:dyDescent="0.2">
      <c r="A288" s="14"/>
      <c r="F288" s="124"/>
      <c r="G288" s="12"/>
    </row>
    <row r="289" spans="1:7" x14ac:dyDescent="0.2">
      <c r="A289" s="14"/>
      <c r="F289" s="124"/>
      <c r="G289" s="12"/>
    </row>
    <row r="290" spans="1:7" x14ac:dyDescent="0.2">
      <c r="A290" s="14"/>
      <c r="F290" s="124"/>
      <c r="G290" s="12"/>
    </row>
    <row r="291" spans="1:7" x14ac:dyDescent="0.2">
      <c r="A291" s="14"/>
      <c r="F291" s="124"/>
      <c r="G291" s="12"/>
    </row>
    <row r="292" spans="1:7" x14ac:dyDescent="0.2">
      <c r="A292" s="14"/>
      <c r="F292" s="124"/>
      <c r="G292" s="12"/>
    </row>
    <row r="293" spans="1:7" x14ac:dyDescent="0.2">
      <c r="A293" s="14"/>
      <c r="F293" s="124"/>
      <c r="G293" s="12"/>
    </row>
    <row r="294" spans="1:7" x14ac:dyDescent="0.2">
      <c r="A294" s="14"/>
      <c r="F294" s="124"/>
      <c r="G294" s="12"/>
    </row>
    <row r="295" spans="1:7" x14ac:dyDescent="0.2">
      <c r="A295" s="14"/>
      <c r="F295" s="124"/>
      <c r="G295" s="12"/>
    </row>
    <row r="296" spans="1:7" x14ac:dyDescent="0.2">
      <c r="A296" s="14"/>
      <c r="F296" s="124"/>
      <c r="G296" s="12"/>
    </row>
    <row r="297" spans="1:7" x14ac:dyDescent="0.2">
      <c r="A297" s="14"/>
      <c r="F297" s="124"/>
      <c r="G297" s="12"/>
    </row>
    <row r="298" spans="1:7" x14ac:dyDescent="0.2">
      <c r="A298" s="14"/>
      <c r="F298" s="124"/>
      <c r="G298" s="12"/>
    </row>
    <row r="299" spans="1:7" x14ac:dyDescent="0.2">
      <c r="A299" s="14"/>
      <c r="F299" s="124"/>
      <c r="G299" s="12"/>
    </row>
    <row r="300" spans="1:7" x14ac:dyDescent="0.2">
      <c r="A300" s="14"/>
      <c r="F300" s="124"/>
      <c r="G300" s="12"/>
    </row>
    <row r="301" spans="1:7" x14ac:dyDescent="0.2">
      <c r="A301" s="14"/>
      <c r="F301" s="124"/>
      <c r="G301" s="12"/>
    </row>
    <row r="302" spans="1:7" x14ac:dyDescent="0.2">
      <c r="A302" s="14"/>
      <c r="F302" s="124"/>
      <c r="G302" s="12"/>
    </row>
    <row r="303" spans="1:7" x14ac:dyDescent="0.2">
      <c r="A303" s="14"/>
      <c r="F303" s="124"/>
      <c r="G303" s="12"/>
    </row>
    <row r="304" spans="1:7" x14ac:dyDescent="0.2">
      <c r="A304" s="14"/>
      <c r="F304" s="124"/>
      <c r="G304" s="12"/>
    </row>
    <row r="305" spans="1:7" x14ac:dyDescent="0.2">
      <c r="A305" s="14"/>
      <c r="F305" s="124"/>
      <c r="G305" s="12"/>
    </row>
    <row r="306" spans="1:7" x14ac:dyDescent="0.2">
      <c r="A306" s="14"/>
      <c r="F306" s="124"/>
      <c r="G306" s="12"/>
    </row>
    <row r="307" spans="1:7" x14ac:dyDescent="0.2">
      <c r="A307" s="14"/>
      <c r="F307" s="124"/>
      <c r="G307" s="12"/>
    </row>
    <row r="308" spans="1:7" x14ac:dyDescent="0.2">
      <c r="A308" s="14"/>
      <c r="F308" s="124"/>
      <c r="G308" s="12"/>
    </row>
    <row r="309" spans="1:7" x14ac:dyDescent="0.2">
      <c r="A309" s="14"/>
      <c r="F309" s="124"/>
      <c r="G309" s="12"/>
    </row>
    <row r="310" spans="1:7" x14ac:dyDescent="0.2">
      <c r="A310" s="14"/>
      <c r="F310" s="124"/>
      <c r="G310" s="12"/>
    </row>
    <row r="311" spans="1:7" x14ac:dyDescent="0.2">
      <c r="A311" s="14"/>
      <c r="F311" s="124"/>
      <c r="G311" s="12"/>
    </row>
    <row r="312" spans="1:7" x14ac:dyDescent="0.2">
      <c r="A312" s="14"/>
      <c r="F312" s="124"/>
      <c r="G312" s="12"/>
    </row>
    <row r="313" spans="1:7" x14ac:dyDescent="0.2">
      <c r="A313" s="14"/>
      <c r="F313" s="124"/>
      <c r="G313" s="12"/>
    </row>
    <row r="314" spans="1:7" x14ac:dyDescent="0.2">
      <c r="A314" s="14"/>
      <c r="F314" s="124"/>
      <c r="G314" s="12"/>
    </row>
    <row r="315" spans="1:7" x14ac:dyDescent="0.2">
      <c r="A315" s="14"/>
      <c r="F315" s="124"/>
      <c r="G315" s="12"/>
    </row>
    <row r="316" spans="1:7" x14ac:dyDescent="0.2">
      <c r="A316" s="14"/>
      <c r="F316" s="124"/>
      <c r="G316" s="12"/>
    </row>
    <row r="317" spans="1:7" x14ac:dyDescent="0.2">
      <c r="A317" s="14"/>
      <c r="F317" s="124"/>
      <c r="G317" s="12"/>
    </row>
    <row r="318" spans="1:7" x14ac:dyDescent="0.2">
      <c r="A318" s="14"/>
      <c r="F318" s="124"/>
      <c r="G318" s="12"/>
    </row>
    <row r="319" spans="1:7" x14ac:dyDescent="0.2">
      <c r="A319" s="14"/>
      <c r="F319" s="124"/>
      <c r="G319" s="12"/>
    </row>
    <row r="320" spans="1:7" x14ac:dyDescent="0.2">
      <c r="A320" s="14"/>
      <c r="F320" s="124"/>
      <c r="G320" s="12"/>
    </row>
    <row r="321" spans="1:7" x14ac:dyDescent="0.2">
      <c r="A321" s="14"/>
      <c r="F321" s="124"/>
      <c r="G321" s="12"/>
    </row>
    <row r="322" spans="1:7" x14ac:dyDescent="0.2">
      <c r="A322" s="14"/>
      <c r="F322" s="124"/>
      <c r="G322" s="12"/>
    </row>
    <row r="323" spans="1:7" x14ac:dyDescent="0.2">
      <c r="A323" s="14"/>
      <c r="F323" s="124"/>
      <c r="G323" s="12"/>
    </row>
    <row r="324" spans="1:7" x14ac:dyDescent="0.2">
      <c r="A324" s="14"/>
      <c r="F324" s="124"/>
      <c r="G324" s="12"/>
    </row>
    <row r="325" spans="1:7" x14ac:dyDescent="0.2">
      <c r="A325" s="14"/>
      <c r="F325" s="124"/>
      <c r="G325" s="12"/>
    </row>
    <row r="326" spans="1:7" x14ac:dyDescent="0.2">
      <c r="A326" s="14"/>
      <c r="F326" s="124"/>
      <c r="G326" s="12"/>
    </row>
    <row r="327" spans="1:7" x14ac:dyDescent="0.2">
      <c r="A327" s="14"/>
      <c r="F327" s="124"/>
      <c r="G327" s="12"/>
    </row>
    <row r="328" spans="1:7" x14ac:dyDescent="0.2">
      <c r="A328" s="14"/>
      <c r="F328" s="124"/>
      <c r="G328" s="12"/>
    </row>
    <row r="329" spans="1:7" x14ac:dyDescent="0.2">
      <c r="A329" s="14"/>
      <c r="F329" s="124"/>
      <c r="G329" s="12"/>
    </row>
    <row r="330" spans="1:7" x14ac:dyDescent="0.2">
      <c r="A330" s="14"/>
      <c r="F330" s="124"/>
      <c r="G330" s="12"/>
    </row>
    <row r="331" spans="1:7" x14ac:dyDescent="0.2">
      <c r="A331" s="14"/>
      <c r="F331" s="124"/>
      <c r="G331" s="12"/>
    </row>
    <row r="332" spans="1:7" x14ac:dyDescent="0.2">
      <c r="A332" s="14"/>
      <c r="F332" s="124"/>
      <c r="G332" s="12"/>
    </row>
    <row r="333" spans="1:7" x14ac:dyDescent="0.2">
      <c r="A333" s="14"/>
      <c r="F333" s="124"/>
      <c r="G333" s="12"/>
    </row>
    <row r="334" spans="1:7" x14ac:dyDescent="0.2">
      <c r="A334" s="14"/>
      <c r="F334" s="124"/>
      <c r="G334" s="12"/>
    </row>
    <row r="335" spans="1:7" x14ac:dyDescent="0.2">
      <c r="A335" s="14"/>
      <c r="F335" s="124"/>
      <c r="G335" s="12"/>
    </row>
    <row r="336" spans="1:7" x14ac:dyDescent="0.2">
      <c r="A336" s="14"/>
      <c r="F336" s="124"/>
      <c r="G336" s="12"/>
    </row>
    <row r="337" spans="1:7" x14ac:dyDescent="0.2">
      <c r="A337" s="14"/>
      <c r="F337" s="124"/>
      <c r="G337" s="12"/>
    </row>
    <row r="338" spans="1:7" x14ac:dyDescent="0.2">
      <c r="A338" s="14"/>
      <c r="F338" s="124"/>
      <c r="G338" s="12"/>
    </row>
    <row r="339" spans="1:7" x14ac:dyDescent="0.2">
      <c r="A339" s="14"/>
      <c r="F339" s="124"/>
      <c r="G339" s="12"/>
    </row>
    <row r="340" spans="1:7" x14ac:dyDescent="0.2">
      <c r="A340" s="14"/>
      <c r="F340" s="124"/>
      <c r="G340" s="12"/>
    </row>
    <row r="341" spans="1:7" x14ac:dyDescent="0.2">
      <c r="A341" s="14"/>
      <c r="F341" s="124"/>
      <c r="G341" s="12"/>
    </row>
    <row r="342" spans="1:7" x14ac:dyDescent="0.2">
      <c r="A342" s="14"/>
      <c r="F342" s="124"/>
      <c r="G342" s="12"/>
    </row>
    <row r="343" spans="1:7" x14ac:dyDescent="0.2">
      <c r="A343" s="14"/>
      <c r="F343" s="124"/>
      <c r="G343" s="12"/>
    </row>
    <row r="344" spans="1:7" x14ac:dyDescent="0.2">
      <c r="A344" s="14"/>
      <c r="F344" s="124"/>
      <c r="G344" s="12"/>
    </row>
    <row r="345" spans="1:7" x14ac:dyDescent="0.2">
      <c r="A345" s="14"/>
      <c r="F345" s="124"/>
      <c r="G345" s="12"/>
    </row>
    <row r="346" spans="1:7" x14ac:dyDescent="0.2">
      <c r="A346" s="14"/>
      <c r="F346" s="124"/>
      <c r="G346" s="12"/>
    </row>
    <row r="347" spans="1:7" x14ac:dyDescent="0.2">
      <c r="A347" s="14"/>
      <c r="F347" s="124"/>
      <c r="G347" s="12"/>
    </row>
    <row r="348" spans="1:7" x14ac:dyDescent="0.2">
      <c r="A348" s="14"/>
      <c r="F348" s="124"/>
      <c r="G348" s="12"/>
    </row>
    <row r="349" spans="1:7" x14ac:dyDescent="0.2">
      <c r="A349" s="14"/>
      <c r="F349" s="124"/>
      <c r="G349" s="12"/>
    </row>
    <row r="350" spans="1:7" x14ac:dyDescent="0.2">
      <c r="A350" s="14"/>
      <c r="F350" s="124"/>
      <c r="G350" s="12"/>
    </row>
    <row r="351" spans="1:7" x14ac:dyDescent="0.2">
      <c r="A351" s="14"/>
      <c r="F351" s="124"/>
      <c r="G351" s="12"/>
    </row>
    <row r="352" spans="1:7" x14ac:dyDescent="0.2">
      <c r="A352" s="14"/>
      <c r="F352" s="124"/>
      <c r="G352" s="12"/>
    </row>
    <row r="353" spans="1:7" x14ac:dyDescent="0.2">
      <c r="A353" s="14"/>
      <c r="F353" s="124"/>
      <c r="G353" s="12"/>
    </row>
    <row r="354" spans="1:7" x14ac:dyDescent="0.2">
      <c r="A354" s="14"/>
      <c r="F354" s="124"/>
      <c r="G354" s="12"/>
    </row>
    <row r="355" spans="1:7" x14ac:dyDescent="0.2">
      <c r="A355" s="14"/>
      <c r="F355" s="124"/>
      <c r="G355" s="12"/>
    </row>
    <row r="356" spans="1:7" x14ac:dyDescent="0.2">
      <c r="A356" s="14"/>
      <c r="F356" s="124"/>
      <c r="G356" s="12"/>
    </row>
    <row r="357" spans="1:7" x14ac:dyDescent="0.2">
      <c r="A357" s="14"/>
      <c r="F357" s="124"/>
      <c r="G357" s="12"/>
    </row>
    <row r="358" spans="1:7" x14ac:dyDescent="0.2">
      <c r="A358" s="14"/>
      <c r="F358" s="124"/>
      <c r="G358" s="12"/>
    </row>
    <row r="359" spans="1:7" x14ac:dyDescent="0.2">
      <c r="A359" s="14"/>
      <c r="F359" s="124"/>
      <c r="G359" s="12"/>
    </row>
    <row r="360" spans="1:7" x14ac:dyDescent="0.2">
      <c r="A360" s="14"/>
      <c r="F360" s="124"/>
      <c r="G360" s="12"/>
    </row>
    <row r="361" spans="1:7" x14ac:dyDescent="0.2">
      <c r="A361" s="14"/>
      <c r="F361" s="124"/>
      <c r="G361" s="12"/>
    </row>
    <row r="362" spans="1:7" x14ac:dyDescent="0.2">
      <c r="A362" s="14"/>
      <c r="F362" s="124"/>
      <c r="G362" s="12"/>
    </row>
    <row r="363" spans="1:7" x14ac:dyDescent="0.2">
      <c r="A363" s="14"/>
      <c r="F363" s="124"/>
      <c r="G363" s="12"/>
    </row>
    <row r="364" spans="1:7" x14ac:dyDescent="0.2">
      <c r="A364" s="14"/>
      <c r="F364" s="124"/>
      <c r="G364" s="12"/>
    </row>
    <row r="365" spans="1:7" x14ac:dyDescent="0.2">
      <c r="A365" s="14"/>
      <c r="F365" s="124"/>
      <c r="G365" s="12"/>
    </row>
    <row r="366" spans="1:7" x14ac:dyDescent="0.2">
      <c r="A366" s="14"/>
      <c r="F366" s="124"/>
      <c r="G366" s="12"/>
    </row>
    <row r="367" spans="1:7" x14ac:dyDescent="0.2">
      <c r="A367" s="14"/>
      <c r="F367" s="124"/>
      <c r="G367" s="12"/>
    </row>
    <row r="368" spans="1:7" x14ac:dyDescent="0.2">
      <c r="A368" s="14"/>
      <c r="F368" s="124"/>
      <c r="G368" s="12"/>
    </row>
    <row r="369" spans="1:7" x14ac:dyDescent="0.2">
      <c r="A369" s="14"/>
      <c r="F369" s="124"/>
      <c r="G369" s="12"/>
    </row>
    <row r="370" spans="1:7" x14ac:dyDescent="0.2">
      <c r="A370" s="14"/>
      <c r="F370" s="124"/>
      <c r="G370" s="12"/>
    </row>
    <row r="371" spans="1:7" x14ac:dyDescent="0.2">
      <c r="A371" s="14"/>
      <c r="F371" s="124"/>
      <c r="G371" s="12"/>
    </row>
    <row r="372" spans="1:7" x14ac:dyDescent="0.2">
      <c r="A372" s="14"/>
      <c r="F372" s="124"/>
      <c r="G372" s="12"/>
    </row>
    <row r="373" spans="1:7" x14ac:dyDescent="0.2">
      <c r="A373" s="14"/>
      <c r="F373" s="124"/>
      <c r="G373" s="12"/>
    </row>
    <row r="374" spans="1:7" x14ac:dyDescent="0.2">
      <c r="A374" s="14"/>
      <c r="F374" s="124"/>
      <c r="G374" s="12"/>
    </row>
    <row r="375" spans="1:7" x14ac:dyDescent="0.2">
      <c r="A375" s="14"/>
      <c r="F375" s="124"/>
      <c r="G375" s="12"/>
    </row>
    <row r="376" spans="1:7" x14ac:dyDescent="0.2">
      <c r="A376" s="14"/>
      <c r="F376" s="124"/>
      <c r="G376" s="12"/>
    </row>
    <row r="377" spans="1:7" x14ac:dyDescent="0.2">
      <c r="A377" s="14"/>
      <c r="F377" s="124"/>
      <c r="G377" s="12"/>
    </row>
    <row r="378" spans="1:7" x14ac:dyDescent="0.2">
      <c r="A378" s="14"/>
      <c r="F378" s="124"/>
      <c r="G378" s="12"/>
    </row>
    <row r="379" spans="1:7" x14ac:dyDescent="0.2">
      <c r="A379" s="14"/>
      <c r="F379" s="124"/>
      <c r="G379" s="12"/>
    </row>
    <row r="380" spans="1:7" x14ac:dyDescent="0.2">
      <c r="A380" s="14"/>
      <c r="F380" s="124"/>
      <c r="G380" s="12"/>
    </row>
    <row r="381" spans="1:7" x14ac:dyDescent="0.2">
      <c r="A381" s="14"/>
      <c r="F381" s="124"/>
      <c r="G381" s="12"/>
    </row>
    <row r="382" spans="1:7" x14ac:dyDescent="0.2">
      <c r="A382" s="14"/>
      <c r="F382" s="124"/>
      <c r="G382" s="12"/>
    </row>
    <row r="383" spans="1:7" x14ac:dyDescent="0.2">
      <c r="A383" s="14"/>
      <c r="F383" s="124"/>
      <c r="G383" s="12"/>
    </row>
    <row r="384" spans="1:7" x14ac:dyDescent="0.2">
      <c r="A384" s="14"/>
      <c r="F384" s="124"/>
      <c r="G384" s="12"/>
    </row>
    <row r="385" spans="1:7" x14ac:dyDescent="0.2">
      <c r="A385" s="14"/>
      <c r="F385" s="124"/>
      <c r="G385" s="12"/>
    </row>
    <row r="386" spans="1:7" x14ac:dyDescent="0.2">
      <c r="A386" s="14"/>
      <c r="F386" s="124"/>
      <c r="G386" s="12"/>
    </row>
    <row r="387" spans="1:7" x14ac:dyDescent="0.2">
      <c r="A387" s="14"/>
      <c r="F387" s="124"/>
      <c r="G387" s="12"/>
    </row>
    <row r="388" spans="1:7" x14ac:dyDescent="0.2">
      <c r="A388" s="14"/>
      <c r="F388" s="124"/>
      <c r="G388" s="12"/>
    </row>
    <row r="389" spans="1:7" x14ac:dyDescent="0.2">
      <c r="A389" s="14"/>
      <c r="F389" s="124"/>
      <c r="G389" s="12"/>
    </row>
    <row r="390" spans="1:7" x14ac:dyDescent="0.2">
      <c r="A390" s="14"/>
      <c r="F390" s="124"/>
      <c r="G390" s="12"/>
    </row>
    <row r="391" spans="1:7" x14ac:dyDescent="0.2">
      <c r="A391" s="14"/>
      <c r="F391" s="124"/>
      <c r="G391" s="12"/>
    </row>
    <row r="392" spans="1:7" x14ac:dyDescent="0.2">
      <c r="A392" s="14"/>
      <c r="F392" s="124"/>
      <c r="G392" s="12"/>
    </row>
    <row r="393" spans="1:7" x14ac:dyDescent="0.2">
      <c r="A393" s="14"/>
      <c r="F393" s="124"/>
      <c r="G393" s="12"/>
    </row>
    <row r="394" spans="1:7" x14ac:dyDescent="0.2">
      <c r="A394" s="14"/>
      <c r="F394" s="124"/>
      <c r="G394" s="12"/>
    </row>
    <row r="395" spans="1:7" x14ac:dyDescent="0.2">
      <c r="A395" s="14"/>
      <c r="F395" s="124"/>
      <c r="G395" s="12"/>
    </row>
    <row r="396" spans="1:7" x14ac:dyDescent="0.2">
      <c r="A396" s="14"/>
      <c r="F396" s="124"/>
      <c r="G396" s="12"/>
    </row>
    <row r="397" spans="1:7" x14ac:dyDescent="0.2">
      <c r="A397" s="14"/>
      <c r="F397" s="124"/>
      <c r="G397" s="12"/>
    </row>
    <row r="398" spans="1:7" x14ac:dyDescent="0.2">
      <c r="A398" s="14"/>
      <c r="F398" s="124"/>
      <c r="G398" s="12"/>
    </row>
    <row r="399" spans="1:7" x14ac:dyDescent="0.2">
      <c r="A399" s="14"/>
      <c r="F399" s="124"/>
      <c r="G399" s="12"/>
    </row>
    <row r="400" spans="1:7" x14ac:dyDescent="0.2">
      <c r="A400" s="14"/>
      <c r="F400" s="124"/>
      <c r="G400" s="12"/>
    </row>
    <row r="401" spans="1:7" x14ac:dyDescent="0.2">
      <c r="A401" s="14"/>
      <c r="F401" s="124"/>
      <c r="G401" s="12"/>
    </row>
    <row r="402" spans="1:7" x14ac:dyDescent="0.2">
      <c r="A402" s="14"/>
      <c r="F402" s="124"/>
      <c r="G402" s="12"/>
    </row>
    <row r="403" spans="1:7" x14ac:dyDescent="0.2">
      <c r="A403" s="14"/>
      <c r="F403" s="124"/>
      <c r="G403" s="12"/>
    </row>
    <row r="404" spans="1:7" x14ac:dyDescent="0.2">
      <c r="A404" s="14"/>
      <c r="F404" s="124"/>
      <c r="G404" s="12"/>
    </row>
    <row r="405" spans="1:7" x14ac:dyDescent="0.2">
      <c r="A405" s="14"/>
      <c r="F405" s="124"/>
      <c r="G405" s="12"/>
    </row>
    <row r="406" spans="1:7" x14ac:dyDescent="0.2">
      <c r="A406" s="14"/>
      <c r="F406" s="124"/>
      <c r="G406" s="12"/>
    </row>
    <row r="407" spans="1:7" x14ac:dyDescent="0.2">
      <c r="A407" s="14"/>
      <c r="F407" s="124"/>
      <c r="G407" s="12"/>
    </row>
    <row r="408" spans="1:7" x14ac:dyDescent="0.2">
      <c r="A408" s="14"/>
      <c r="F408" s="124"/>
      <c r="G408" s="12"/>
    </row>
    <row r="409" spans="1:7" x14ac:dyDescent="0.2">
      <c r="A409" s="14"/>
      <c r="F409" s="124"/>
      <c r="G409" s="12"/>
    </row>
    <row r="410" spans="1:7" x14ac:dyDescent="0.2">
      <c r="A410" s="14"/>
      <c r="F410" s="124"/>
      <c r="G410" s="12"/>
    </row>
    <row r="411" spans="1:7" x14ac:dyDescent="0.2">
      <c r="A411" s="14"/>
      <c r="F411" s="124"/>
      <c r="G411" s="12"/>
    </row>
    <row r="412" spans="1:7" x14ac:dyDescent="0.2">
      <c r="A412" s="14"/>
      <c r="F412" s="124"/>
      <c r="G412" s="12"/>
    </row>
    <row r="413" spans="1:7" x14ac:dyDescent="0.2">
      <c r="A413" s="14"/>
      <c r="F413" s="124"/>
      <c r="G413" s="12"/>
    </row>
    <row r="414" spans="1:7" x14ac:dyDescent="0.2">
      <c r="A414" s="14"/>
      <c r="F414" s="124"/>
      <c r="G414" s="12"/>
    </row>
    <row r="415" spans="1:7" x14ac:dyDescent="0.2">
      <c r="A415" s="14"/>
      <c r="F415" s="124"/>
      <c r="G415" s="12"/>
    </row>
    <row r="416" spans="1:7" x14ac:dyDescent="0.2">
      <c r="A416" s="14"/>
      <c r="F416" s="124"/>
      <c r="G416" s="12"/>
    </row>
    <row r="417" spans="1:7" x14ac:dyDescent="0.2">
      <c r="A417" s="14"/>
      <c r="F417" s="124"/>
      <c r="G417" s="12"/>
    </row>
    <row r="418" spans="1:7" x14ac:dyDescent="0.2">
      <c r="A418" s="14"/>
      <c r="F418" s="124"/>
      <c r="G418" s="12"/>
    </row>
    <row r="419" spans="1:7" x14ac:dyDescent="0.2">
      <c r="A419" s="14"/>
      <c r="F419" s="124"/>
      <c r="G419" s="12"/>
    </row>
    <row r="420" spans="1:7" x14ac:dyDescent="0.2">
      <c r="A420" s="14"/>
      <c r="F420" s="124"/>
      <c r="G420" s="12"/>
    </row>
    <row r="421" spans="1:7" x14ac:dyDescent="0.2">
      <c r="A421" s="14"/>
      <c r="F421" s="124"/>
      <c r="G421" s="12"/>
    </row>
    <row r="422" spans="1:7" x14ac:dyDescent="0.2">
      <c r="A422" s="14"/>
      <c r="F422" s="124"/>
      <c r="G422" s="12"/>
    </row>
    <row r="423" spans="1:7" x14ac:dyDescent="0.2">
      <c r="A423" s="14"/>
      <c r="F423" s="124"/>
      <c r="G423" s="12"/>
    </row>
    <row r="424" spans="1:7" x14ac:dyDescent="0.2">
      <c r="A424" s="14"/>
      <c r="F424" s="124"/>
      <c r="G424" s="12"/>
    </row>
    <row r="425" spans="1:7" x14ac:dyDescent="0.2">
      <c r="A425" s="14"/>
      <c r="F425" s="124"/>
      <c r="G425" s="12"/>
    </row>
    <row r="426" spans="1:7" x14ac:dyDescent="0.2">
      <c r="A426" s="14"/>
      <c r="F426" s="124"/>
      <c r="G426" s="12"/>
    </row>
    <row r="427" spans="1:7" x14ac:dyDescent="0.2">
      <c r="A427" s="14"/>
      <c r="F427" s="124"/>
      <c r="G427" s="12"/>
    </row>
    <row r="428" spans="1:7" x14ac:dyDescent="0.2">
      <c r="A428" s="14"/>
      <c r="F428" s="124"/>
      <c r="G428" s="12"/>
    </row>
    <row r="429" spans="1:7" x14ac:dyDescent="0.2">
      <c r="A429" s="14"/>
      <c r="F429" s="124"/>
      <c r="G429" s="12"/>
    </row>
    <row r="430" spans="1:7" x14ac:dyDescent="0.2">
      <c r="A430" s="14"/>
      <c r="F430" s="124"/>
      <c r="G430" s="12"/>
    </row>
    <row r="431" spans="1:7" x14ac:dyDescent="0.2">
      <c r="A431" s="14"/>
      <c r="F431" s="124"/>
      <c r="G431" s="12"/>
    </row>
    <row r="432" spans="1:7" x14ac:dyDescent="0.2">
      <c r="A432" s="14"/>
      <c r="F432" s="124"/>
      <c r="G432" s="12"/>
    </row>
    <row r="433" spans="1:7" x14ac:dyDescent="0.2">
      <c r="A433" s="14"/>
      <c r="F433" s="124"/>
      <c r="G433" s="12"/>
    </row>
    <row r="434" spans="1:7" x14ac:dyDescent="0.2">
      <c r="A434" s="14"/>
      <c r="F434" s="124"/>
      <c r="G434" s="12"/>
    </row>
    <row r="435" spans="1:7" x14ac:dyDescent="0.2">
      <c r="A435" s="14"/>
      <c r="F435" s="124"/>
      <c r="G435" s="12"/>
    </row>
    <row r="436" spans="1:7" x14ac:dyDescent="0.2">
      <c r="A436" s="14"/>
      <c r="F436" s="124"/>
      <c r="G436" s="12"/>
    </row>
    <row r="437" spans="1:7" x14ac:dyDescent="0.2">
      <c r="A437" s="14"/>
      <c r="F437" s="124"/>
      <c r="G437" s="12"/>
    </row>
    <row r="438" spans="1:7" x14ac:dyDescent="0.2">
      <c r="A438" s="14"/>
      <c r="F438" s="124"/>
      <c r="G438" s="12"/>
    </row>
    <row r="439" spans="1:7" x14ac:dyDescent="0.2">
      <c r="A439" s="14"/>
      <c r="F439" s="124"/>
      <c r="G439" s="12"/>
    </row>
    <row r="440" spans="1:7" x14ac:dyDescent="0.2">
      <c r="A440" s="14"/>
      <c r="F440" s="124"/>
      <c r="G440" s="12"/>
    </row>
    <row r="441" spans="1:7" x14ac:dyDescent="0.2">
      <c r="A441" s="14"/>
      <c r="F441" s="124"/>
      <c r="G441" s="12"/>
    </row>
    <row r="442" spans="1:7" x14ac:dyDescent="0.2">
      <c r="A442" s="14"/>
      <c r="F442" s="124"/>
      <c r="G442" s="12"/>
    </row>
    <row r="443" spans="1:7" x14ac:dyDescent="0.2">
      <c r="A443" s="14"/>
      <c r="F443" s="124"/>
      <c r="G443" s="12"/>
    </row>
    <row r="444" spans="1:7" x14ac:dyDescent="0.2">
      <c r="A444" s="14"/>
      <c r="F444" s="124"/>
      <c r="G444" s="12"/>
    </row>
    <row r="445" spans="1:7" x14ac:dyDescent="0.2">
      <c r="A445" s="14"/>
      <c r="F445" s="124"/>
      <c r="G445" s="12"/>
    </row>
    <row r="446" spans="1:7" x14ac:dyDescent="0.2">
      <c r="A446" s="14"/>
      <c r="F446" s="124"/>
      <c r="G446" s="12"/>
    </row>
    <row r="447" spans="1:7" x14ac:dyDescent="0.2">
      <c r="A447" s="14"/>
      <c r="F447" s="124"/>
      <c r="G447" s="12"/>
    </row>
    <row r="448" spans="1:7" x14ac:dyDescent="0.2">
      <c r="A448" s="14"/>
      <c r="F448" s="124"/>
      <c r="G448" s="12"/>
    </row>
    <row r="449" spans="1:7" x14ac:dyDescent="0.2">
      <c r="A449" s="14"/>
      <c r="F449" s="124"/>
      <c r="G449" s="12"/>
    </row>
    <row r="450" spans="1:7" x14ac:dyDescent="0.2">
      <c r="A450" s="14"/>
      <c r="F450" s="124"/>
      <c r="G450" s="12"/>
    </row>
    <row r="451" spans="1:7" x14ac:dyDescent="0.2">
      <c r="A451" s="14"/>
      <c r="F451" s="124"/>
      <c r="G451" s="12"/>
    </row>
    <row r="452" spans="1:7" x14ac:dyDescent="0.2">
      <c r="A452" s="14"/>
      <c r="F452" s="124"/>
      <c r="G452" s="12"/>
    </row>
    <row r="453" spans="1:7" x14ac:dyDescent="0.2">
      <c r="A453" s="14"/>
      <c r="F453" s="124"/>
      <c r="G453" s="12"/>
    </row>
    <row r="454" spans="1:7" x14ac:dyDescent="0.2">
      <c r="A454" s="14"/>
      <c r="F454" s="124"/>
      <c r="G454" s="12"/>
    </row>
    <row r="455" spans="1:7" x14ac:dyDescent="0.2">
      <c r="A455" s="14"/>
      <c r="F455" s="124"/>
      <c r="G455" s="12"/>
    </row>
    <row r="456" spans="1:7" x14ac:dyDescent="0.2">
      <c r="A456" s="14"/>
      <c r="F456" s="124"/>
      <c r="G456" s="12"/>
    </row>
    <row r="457" spans="1:7" x14ac:dyDescent="0.2">
      <c r="A457" s="14"/>
      <c r="F457" s="124"/>
      <c r="G457" s="12"/>
    </row>
    <row r="458" spans="1:7" x14ac:dyDescent="0.2">
      <c r="A458" s="14"/>
      <c r="F458" s="124"/>
      <c r="G458" s="12"/>
    </row>
    <row r="459" spans="1:7" x14ac:dyDescent="0.2">
      <c r="A459" s="14"/>
      <c r="F459" s="124"/>
      <c r="G459" s="12"/>
    </row>
    <row r="460" spans="1:7" x14ac:dyDescent="0.2">
      <c r="A460" s="14"/>
      <c r="F460" s="124"/>
      <c r="G460" s="12"/>
    </row>
    <row r="461" spans="1:7" x14ac:dyDescent="0.2">
      <c r="A461" s="14"/>
      <c r="F461" s="124"/>
      <c r="G461" s="12"/>
    </row>
    <row r="462" spans="1:7" x14ac:dyDescent="0.2">
      <c r="A462" s="14"/>
      <c r="F462" s="124"/>
      <c r="G462" s="12"/>
    </row>
    <row r="463" spans="1:7" x14ac:dyDescent="0.2">
      <c r="A463" s="14"/>
      <c r="F463" s="124"/>
      <c r="G463" s="12"/>
    </row>
    <row r="464" spans="1:7" x14ac:dyDescent="0.2">
      <c r="A464" s="14"/>
      <c r="F464" s="124"/>
      <c r="G464" s="12"/>
    </row>
    <row r="465" spans="1:7" x14ac:dyDescent="0.2">
      <c r="A465" s="14"/>
      <c r="F465" s="124"/>
      <c r="G465" s="12"/>
    </row>
    <row r="466" spans="1:7" x14ac:dyDescent="0.2">
      <c r="A466" s="14"/>
      <c r="F466" s="124"/>
      <c r="G466" s="12"/>
    </row>
    <row r="467" spans="1:7" x14ac:dyDescent="0.2">
      <c r="A467" s="14"/>
      <c r="F467" s="124"/>
      <c r="G467" s="12"/>
    </row>
    <row r="468" spans="1:7" x14ac:dyDescent="0.2">
      <c r="A468" s="14"/>
      <c r="F468" s="124"/>
      <c r="G468" s="12"/>
    </row>
    <row r="469" spans="1:7" x14ac:dyDescent="0.2">
      <c r="A469" s="14"/>
      <c r="F469" s="124"/>
      <c r="G469" s="12"/>
    </row>
    <row r="470" spans="1:7" x14ac:dyDescent="0.2">
      <c r="A470" s="14"/>
      <c r="F470" s="124"/>
      <c r="G470" s="12"/>
    </row>
    <row r="471" spans="1:7" x14ac:dyDescent="0.2">
      <c r="A471" s="14"/>
      <c r="F471" s="124"/>
      <c r="G471" s="12"/>
    </row>
    <row r="472" spans="1:7" x14ac:dyDescent="0.2">
      <c r="A472" s="14"/>
      <c r="F472" s="124"/>
      <c r="G472" s="12"/>
    </row>
    <row r="473" spans="1:7" x14ac:dyDescent="0.2">
      <c r="A473" s="14"/>
      <c r="F473" s="124"/>
      <c r="G473" s="12"/>
    </row>
    <row r="474" spans="1:7" x14ac:dyDescent="0.2">
      <c r="A474" s="14"/>
      <c r="F474" s="124"/>
      <c r="G474" s="12"/>
    </row>
    <row r="475" spans="1:7" x14ac:dyDescent="0.2">
      <c r="A475" s="14"/>
      <c r="F475" s="124"/>
      <c r="G475" s="12"/>
    </row>
    <row r="476" spans="1:7" x14ac:dyDescent="0.2">
      <c r="A476" s="14"/>
      <c r="F476" s="124"/>
      <c r="G476" s="12"/>
    </row>
    <row r="477" spans="1:7" x14ac:dyDescent="0.2">
      <c r="A477" s="14"/>
      <c r="F477" s="124"/>
      <c r="G477" s="12"/>
    </row>
    <row r="478" spans="1:7" x14ac:dyDescent="0.2">
      <c r="A478" s="14"/>
      <c r="F478" s="124"/>
      <c r="G478" s="12"/>
    </row>
    <row r="479" spans="1:7" x14ac:dyDescent="0.2">
      <c r="A479" s="14"/>
      <c r="F479" s="124"/>
      <c r="G479" s="12"/>
    </row>
    <row r="480" spans="1:7" x14ac:dyDescent="0.2">
      <c r="A480" s="14"/>
      <c r="F480" s="124"/>
      <c r="G480" s="12"/>
    </row>
    <row r="481" spans="1:7" x14ac:dyDescent="0.2">
      <c r="A481" s="14"/>
      <c r="F481" s="124"/>
      <c r="G481" s="12"/>
    </row>
    <row r="482" spans="1:7" x14ac:dyDescent="0.2">
      <c r="A482" s="14"/>
      <c r="F482" s="124"/>
      <c r="G482" s="12"/>
    </row>
    <row r="483" spans="1:7" x14ac:dyDescent="0.2">
      <c r="A483" s="14"/>
      <c r="F483" s="124"/>
      <c r="G483" s="12"/>
    </row>
    <row r="484" spans="1:7" x14ac:dyDescent="0.2">
      <c r="A484" s="14"/>
      <c r="F484" s="124"/>
      <c r="G484" s="12"/>
    </row>
    <row r="485" spans="1:7" x14ac:dyDescent="0.2">
      <c r="A485" s="14"/>
      <c r="F485" s="124"/>
      <c r="G485" s="12"/>
    </row>
    <row r="486" spans="1:7" x14ac:dyDescent="0.2">
      <c r="A486" s="14"/>
      <c r="F486" s="124"/>
      <c r="G486" s="12"/>
    </row>
    <row r="487" spans="1:7" x14ac:dyDescent="0.2">
      <c r="A487" s="14"/>
      <c r="F487" s="124"/>
      <c r="G487" s="12"/>
    </row>
    <row r="488" spans="1:7" x14ac:dyDescent="0.2">
      <c r="A488" s="14"/>
      <c r="F488" s="124"/>
      <c r="G488" s="12"/>
    </row>
    <row r="489" spans="1:7" x14ac:dyDescent="0.2">
      <c r="A489" s="14"/>
      <c r="F489" s="124"/>
      <c r="G489" s="12"/>
    </row>
    <row r="490" spans="1:7" x14ac:dyDescent="0.2">
      <c r="A490" s="14"/>
      <c r="F490" s="124"/>
      <c r="G490" s="12"/>
    </row>
    <row r="491" spans="1:7" x14ac:dyDescent="0.2">
      <c r="A491" s="14"/>
      <c r="F491" s="124"/>
      <c r="G491" s="12"/>
    </row>
    <row r="492" spans="1:7" x14ac:dyDescent="0.2">
      <c r="A492" s="14"/>
      <c r="F492" s="124"/>
      <c r="G492" s="12"/>
    </row>
    <row r="493" spans="1:7" x14ac:dyDescent="0.2">
      <c r="A493" s="14"/>
      <c r="F493" s="124"/>
      <c r="G493" s="12"/>
    </row>
    <row r="494" spans="1:7" x14ac:dyDescent="0.2">
      <c r="A494" s="14"/>
      <c r="F494" s="124"/>
      <c r="G494" s="12"/>
    </row>
    <row r="495" spans="1:7" x14ac:dyDescent="0.2">
      <c r="A495" s="14"/>
      <c r="F495" s="124"/>
      <c r="G495" s="12"/>
    </row>
    <row r="496" spans="1:7" x14ac:dyDescent="0.2">
      <c r="A496" s="14"/>
      <c r="F496" s="124"/>
      <c r="G496" s="12"/>
    </row>
    <row r="497" spans="1:7" x14ac:dyDescent="0.2">
      <c r="A497" s="14"/>
      <c r="F497" s="124"/>
      <c r="G497" s="12"/>
    </row>
    <row r="498" spans="1:7" x14ac:dyDescent="0.2">
      <c r="A498" s="14"/>
      <c r="F498" s="124"/>
      <c r="G498" s="12"/>
    </row>
    <row r="499" spans="1:7" x14ac:dyDescent="0.2">
      <c r="A499" s="14"/>
      <c r="F499" s="124"/>
      <c r="G499" s="12"/>
    </row>
    <row r="500" spans="1:7" x14ac:dyDescent="0.2">
      <c r="A500" s="14"/>
      <c r="F500" s="124"/>
      <c r="G500" s="12"/>
    </row>
    <row r="501" spans="1:7" x14ac:dyDescent="0.2">
      <c r="A501" s="14"/>
      <c r="F501" s="124"/>
      <c r="G501" s="12"/>
    </row>
    <row r="502" spans="1:7" x14ac:dyDescent="0.2">
      <c r="A502" s="14"/>
      <c r="F502" s="124"/>
      <c r="G502" s="12"/>
    </row>
    <row r="503" spans="1:7" x14ac:dyDescent="0.2">
      <c r="A503" s="14"/>
      <c r="F503" s="124"/>
      <c r="G503" s="12"/>
    </row>
    <row r="504" spans="1:7" x14ac:dyDescent="0.2">
      <c r="A504" s="14"/>
      <c r="F504" s="124"/>
      <c r="G504" s="12"/>
    </row>
    <row r="505" spans="1:7" x14ac:dyDescent="0.2">
      <c r="A505" s="14"/>
      <c r="F505" s="124"/>
      <c r="G505" s="12"/>
    </row>
    <row r="506" spans="1:7" x14ac:dyDescent="0.2">
      <c r="A506" s="14"/>
      <c r="F506" s="124"/>
      <c r="G506" s="12"/>
    </row>
    <row r="507" spans="1:7" x14ac:dyDescent="0.2">
      <c r="A507" s="14"/>
      <c r="F507" s="124"/>
      <c r="G507" s="12"/>
    </row>
    <row r="508" spans="1:7" x14ac:dyDescent="0.2">
      <c r="A508" s="14"/>
      <c r="F508" s="124"/>
      <c r="G508" s="12"/>
    </row>
    <row r="509" spans="1:7" x14ac:dyDescent="0.2">
      <c r="A509" s="14"/>
      <c r="F509" s="124"/>
      <c r="G509" s="12"/>
    </row>
    <row r="510" spans="1:7" x14ac:dyDescent="0.2">
      <c r="A510" s="14"/>
      <c r="F510" s="124"/>
      <c r="G510" s="12"/>
    </row>
    <row r="511" spans="1:7" x14ac:dyDescent="0.2">
      <c r="A511" s="14"/>
      <c r="F511" s="124"/>
      <c r="G511" s="12"/>
    </row>
    <row r="512" spans="1:7" x14ac:dyDescent="0.2">
      <c r="A512" s="14"/>
      <c r="F512" s="124"/>
      <c r="G512" s="12"/>
    </row>
    <row r="513" spans="1:7" x14ac:dyDescent="0.2">
      <c r="A513" s="14"/>
      <c r="F513" s="124"/>
      <c r="G513" s="12"/>
    </row>
    <row r="514" spans="1:7" x14ac:dyDescent="0.2">
      <c r="A514" s="14"/>
      <c r="F514" s="124"/>
      <c r="G514" s="12"/>
    </row>
    <row r="515" spans="1:7" x14ac:dyDescent="0.2">
      <c r="A515" s="14"/>
      <c r="F515" s="124"/>
      <c r="G515" s="12"/>
    </row>
    <row r="516" spans="1:7" x14ac:dyDescent="0.2">
      <c r="A516" s="14"/>
      <c r="F516" s="124"/>
      <c r="G516" s="12"/>
    </row>
    <row r="517" spans="1:7" x14ac:dyDescent="0.2">
      <c r="A517" s="14"/>
      <c r="F517" s="124"/>
      <c r="G517" s="12"/>
    </row>
    <row r="518" spans="1:7" x14ac:dyDescent="0.2">
      <c r="A518" s="14"/>
      <c r="F518" s="124"/>
      <c r="G518" s="12"/>
    </row>
    <row r="519" spans="1:7" x14ac:dyDescent="0.2">
      <c r="A519" s="14"/>
      <c r="F519" s="124"/>
      <c r="G519" s="12"/>
    </row>
    <row r="520" spans="1:7" x14ac:dyDescent="0.2">
      <c r="A520" s="14"/>
      <c r="F520" s="124"/>
      <c r="G520" s="12"/>
    </row>
    <row r="521" spans="1:7" x14ac:dyDescent="0.2">
      <c r="A521" s="14"/>
      <c r="F521" s="124"/>
      <c r="G521" s="12"/>
    </row>
    <row r="522" spans="1:7" x14ac:dyDescent="0.2">
      <c r="A522" s="14"/>
      <c r="F522" s="124"/>
      <c r="G522" s="12"/>
    </row>
    <row r="523" spans="1:7" x14ac:dyDescent="0.2">
      <c r="A523" s="14"/>
      <c r="F523" s="124"/>
      <c r="G523" s="12"/>
    </row>
    <row r="524" spans="1:7" x14ac:dyDescent="0.2">
      <c r="A524" s="14"/>
      <c r="F524" s="124"/>
      <c r="G524" s="12"/>
    </row>
    <row r="525" spans="1:7" x14ac:dyDescent="0.2">
      <c r="A525" s="14"/>
      <c r="F525" s="124"/>
      <c r="G525" s="12"/>
    </row>
    <row r="526" spans="1:7" x14ac:dyDescent="0.2">
      <c r="A526" s="14"/>
      <c r="F526" s="124"/>
      <c r="G526" s="12"/>
    </row>
    <row r="527" spans="1:7" x14ac:dyDescent="0.2">
      <c r="A527" s="14"/>
      <c r="F527" s="124"/>
      <c r="G527" s="12"/>
    </row>
    <row r="528" spans="1:7" x14ac:dyDescent="0.2">
      <c r="A528" s="14"/>
      <c r="F528" s="124"/>
      <c r="G528" s="12"/>
    </row>
    <row r="529" spans="1:7" x14ac:dyDescent="0.2">
      <c r="A529" s="14"/>
      <c r="F529" s="124"/>
      <c r="G529" s="12"/>
    </row>
    <row r="530" spans="1:7" x14ac:dyDescent="0.2">
      <c r="A530" s="14"/>
      <c r="F530" s="124"/>
      <c r="G530" s="12"/>
    </row>
    <row r="531" spans="1:7" x14ac:dyDescent="0.2">
      <c r="A531" s="14"/>
      <c r="F531" s="124"/>
      <c r="G531" s="12"/>
    </row>
    <row r="532" spans="1:7" x14ac:dyDescent="0.2">
      <c r="A532" s="14"/>
      <c r="F532" s="124"/>
      <c r="G532" s="12"/>
    </row>
    <row r="533" spans="1:7" x14ac:dyDescent="0.2">
      <c r="A533" s="14"/>
      <c r="F533" s="124"/>
      <c r="G533" s="12"/>
    </row>
    <row r="534" spans="1:7" x14ac:dyDescent="0.2">
      <c r="A534" s="14"/>
      <c r="F534" s="124"/>
      <c r="G534" s="12"/>
    </row>
    <row r="535" spans="1:7" x14ac:dyDescent="0.2">
      <c r="A535" s="14"/>
      <c r="F535" s="124"/>
      <c r="G535" s="12"/>
    </row>
    <row r="536" spans="1:7" x14ac:dyDescent="0.2">
      <c r="A536" s="14"/>
      <c r="F536" s="124"/>
      <c r="G536" s="12"/>
    </row>
    <row r="537" spans="1:7" x14ac:dyDescent="0.2">
      <c r="A537" s="14"/>
      <c r="F537" s="124"/>
      <c r="G537" s="12"/>
    </row>
    <row r="538" spans="1:7" x14ac:dyDescent="0.2">
      <c r="A538" s="14"/>
      <c r="F538" s="124"/>
      <c r="G538" s="12"/>
    </row>
    <row r="539" spans="1:7" x14ac:dyDescent="0.2">
      <c r="A539" s="14"/>
      <c r="F539" s="124"/>
      <c r="G539" s="12"/>
    </row>
    <row r="540" spans="1:7" x14ac:dyDescent="0.2">
      <c r="A540" s="14"/>
      <c r="F540" s="124"/>
      <c r="G540" s="12"/>
    </row>
    <row r="541" spans="1:7" x14ac:dyDescent="0.2">
      <c r="A541" s="14"/>
      <c r="F541" s="124"/>
      <c r="G541" s="12"/>
    </row>
    <row r="542" spans="1:7" x14ac:dyDescent="0.2">
      <c r="A542" s="14"/>
      <c r="F542" s="124"/>
      <c r="G542" s="12"/>
    </row>
    <row r="543" spans="1:7" x14ac:dyDescent="0.2">
      <c r="A543" s="14"/>
      <c r="F543" s="124"/>
      <c r="G543" s="12"/>
    </row>
    <row r="544" spans="1:7" x14ac:dyDescent="0.2">
      <c r="A544" s="14"/>
      <c r="F544" s="124"/>
      <c r="G544" s="12"/>
    </row>
    <row r="545" spans="1:7" x14ac:dyDescent="0.2">
      <c r="A545" s="14"/>
      <c r="F545" s="124"/>
      <c r="G545" s="12"/>
    </row>
    <row r="546" spans="1:7" x14ac:dyDescent="0.2">
      <c r="A546" s="14"/>
      <c r="F546" s="124"/>
      <c r="G546" s="12"/>
    </row>
    <row r="547" spans="1:7" x14ac:dyDescent="0.2">
      <c r="A547" s="14"/>
      <c r="F547" s="124"/>
      <c r="G547" s="12"/>
    </row>
    <row r="548" spans="1:7" x14ac:dyDescent="0.2">
      <c r="A548" s="14"/>
      <c r="F548" s="124"/>
      <c r="G548" s="12"/>
    </row>
    <row r="549" spans="1:7" x14ac:dyDescent="0.2">
      <c r="A549" s="14"/>
      <c r="F549" s="124"/>
      <c r="G549" s="12"/>
    </row>
    <row r="550" spans="1:7" x14ac:dyDescent="0.2">
      <c r="A550" s="14"/>
      <c r="F550" s="124"/>
      <c r="G550" s="12"/>
    </row>
    <row r="551" spans="1:7" x14ac:dyDescent="0.2">
      <c r="A551" s="14"/>
      <c r="F551" s="124"/>
      <c r="G551" s="12"/>
    </row>
    <row r="552" spans="1:7" x14ac:dyDescent="0.2">
      <c r="A552" s="14"/>
      <c r="F552" s="124"/>
      <c r="G552" s="12"/>
    </row>
    <row r="553" spans="1:7" x14ac:dyDescent="0.2">
      <c r="A553" s="14"/>
      <c r="F553" s="124"/>
      <c r="G553" s="12"/>
    </row>
    <row r="554" spans="1:7" x14ac:dyDescent="0.2">
      <c r="A554" s="14"/>
      <c r="F554" s="124"/>
      <c r="G554" s="12"/>
    </row>
    <row r="555" spans="1:7" x14ac:dyDescent="0.2">
      <c r="A555" s="14"/>
      <c r="F555" s="124"/>
      <c r="G555" s="12"/>
    </row>
    <row r="556" spans="1:7" x14ac:dyDescent="0.2">
      <c r="A556" s="14"/>
      <c r="F556" s="124"/>
      <c r="G556" s="12"/>
    </row>
    <row r="557" spans="1:7" x14ac:dyDescent="0.2">
      <c r="A557" s="14"/>
      <c r="F557" s="124"/>
      <c r="G557" s="12"/>
    </row>
    <row r="558" spans="1:7" x14ac:dyDescent="0.2">
      <c r="A558" s="14"/>
      <c r="F558" s="124"/>
      <c r="G558" s="12"/>
    </row>
    <row r="559" spans="1:7" x14ac:dyDescent="0.2">
      <c r="A559" s="14"/>
      <c r="F559" s="124"/>
      <c r="G559" s="12"/>
    </row>
    <row r="560" spans="1:7" x14ac:dyDescent="0.2">
      <c r="A560" s="14"/>
      <c r="F560" s="124"/>
      <c r="G560" s="12"/>
    </row>
    <row r="561" spans="1:7" x14ac:dyDescent="0.2">
      <c r="A561" s="14"/>
      <c r="F561" s="124"/>
      <c r="G561" s="12"/>
    </row>
    <row r="562" spans="1:7" x14ac:dyDescent="0.2">
      <c r="A562" s="14"/>
      <c r="F562" s="124"/>
      <c r="G562" s="12"/>
    </row>
    <row r="563" spans="1:7" x14ac:dyDescent="0.2">
      <c r="A563" s="14"/>
      <c r="F563" s="124"/>
      <c r="G563" s="12"/>
    </row>
    <row r="564" spans="1:7" x14ac:dyDescent="0.2">
      <c r="A564" s="14"/>
      <c r="F564" s="124"/>
      <c r="G564" s="12"/>
    </row>
    <row r="565" spans="1:7" x14ac:dyDescent="0.2">
      <c r="A565" s="14"/>
      <c r="F565" s="124"/>
      <c r="G565" s="12"/>
    </row>
    <row r="566" spans="1:7" x14ac:dyDescent="0.2">
      <c r="A566" s="14"/>
      <c r="F566" s="124"/>
      <c r="G566" s="12"/>
    </row>
    <row r="567" spans="1:7" x14ac:dyDescent="0.2">
      <c r="A567" s="14"/>
      <c r="F567" s="124"/>
      <c r="G567" s="12"/>
    </row>
    <row r="568" spans="1:7" x14ac:dyDescent="0.2">
      <c r="A568" s="14"/>
      <c r="F568" s="124"/>
      <c r="G568" s="12"/>
    </row>
    <row r="569" spans="1:7" x14ac:dyDescent="0.2">
      <c r="A569" s="14"/>
      <c r="F569" s="124"/>
      <c r="G569" s="12"/>
    </row>
    <row r="570" spans="1:7" x14ac:dyDescent="0.2">
      <c r="A570" s="14"/>
      <c r="F570" s="124"/>
      <c r="G570" s="12"/>
    </row>
    <row r="571" spans="1:7" x14ac:dyDescent="0.2">
      <c r="A571" s="14"/>
      <c r="F571" s="124"/>
      <c r="G571" s="12"/>
    </row>
    <row r="572" spans="1:7" x14ac:dyDescent="0.2">
      <c r="A572" s="14"/>
      <c r="F572" s="124"/>
      <c r="G572" s="12"/>
    </row>
    <row r="573" spans="1:7" x14ac:dyDescent="0.2">
      <c r="A573" s="14"/>
      <c r="F573" s="124"/>
      <c r="G573" s="12"/>
    </row>
    <row r="574" spans="1:7" x14ac:dyDescent="0.2">
      <c r="A574" s="14"/>
      <c r="F574" s="124"/>
      <c r="G574" s="12"/>
    </row>
    <row r="575" spans="1:7" x14ac:dyDescent="0.2">
      <c r="A575" s="14"/>
      <c r="F575" s="124"/>
      <c r="G575" s="12"/>
    </row>
    <row r="576" spans="1:7" x14ac:dyDescent="0.2">
      <c r="A576" s="14"/>
      <c r="F576" s="124"/>
      <c r="G576" s="12"/>
    </row>
    <row r="577" spans="1:7" x14ac:dyDescent="0.2">
      <c r="A577" s="14"/>
      <c r="F577" s="124"/>
      <c r="G577" s="12"/>
    </row>
    <row r="578" spans="1:7" x14ac:dyDescent="0.2">
      <c r="A578" s="14"/>
      <c r="F578" s="124"/>
      <c r="G578" s="12"/>
    </row>
    <row r="579" spans="1:7" x14ac:dyDescent="0.2">
      <c r="A579" s="14"/>
      <c r="F579" s="124"/>
      <c r="G579" s="12"/>
    </row>
    <row r="580" spans="1:7" x14ac:dyDescent="0.2">
      <c r="A580" s="14"/>
      <c r="F580" s="124"/>
      <c r="G580" s="12"/>
    </row>
    <row r="581" spans="1:7" x14ac:dyDescent="0.2">
      <c r="A581" s="14"/>
      <c r="F581" s="124"/>
      <c r="G581" s="12"/>
    </row>
    <row r="582" spans="1:7" x14ac:dyDescent="0.2">
      <c r="A582" s="14"/>
      <c r="F582" s="124"/>
      <c r="G582" s="12"/>
    </row>
    <row r="583" spans="1:7" x14ac:dyDescent="0.2">
      <c r="A583" s="14"/>
      <c r="F583" s="124"/>
      <c r="G583" s="12"/>
    </row>
    <row r="584" spans="1:7" x14ac:dyDescent="0.2">
      <c r="A584" s="14"/>
      <c r="F584" s="124"/>
      <c r="G584" s="12"/>
    </row>
    <row r="585" spans="1:7" x14ac:dyDescent="0.2">
      <c r="A585" s="14"/>
      <c r="F585" s="124"/>
      <c r="G585" s="12"/>
    </row>
    <row r="586" spans="1:7" x14ac:dyDescent="0.2">
      <c r="A586" s="14"/>
      <c r="F586" s="124"/>
      <c r="G586" s="12"/>
    </row>
    <row r="587" spans="1:7" x14ac:dyDescent="0.2">
      <c r="A587" s="14"/>
      <c r="F587" s="124"/>
      <c r="G587" s="12"/>
    </row>
    <row r="588" spans="1:7" x14ac:dyDescent="0.2">
      <c r="A588" s="14"/>
      <c r="F588" s="124"/>
      <c r="G588" s="12"/>
    </row>
    <row r="589" spans="1:7" x14ac:dyDescent="0.2">
      <c r="A589" s="14"/>
      <c r="F589" s="124"/>
      <c r="G589" s="12"/>
    </row>
    <row r="590" spans="1:7" x14ac:dyDescent="0.2">
      <c r="A590" s="14"/>
      <c r="F590" s="124"/>
      <c r="G590" s="12"/>
    </row>
    <row r="591" spans="1:7" x14ac:dyDescent="0.2">
      <c r="A591" s="14"/>
      <c r="F591" s="124"/>
      <c r="G591" s="12"/>
    </row>
    <row r="592" spans="1:7" x14ac:dyDescent="0.2">
      <c r="A592" s="14"/>
      <c r="F592" s="124"/>
      <c r="G592" s="12"/>
    </row>
    <row r="593" spans="1:7" x14ac:dyDescent="0.2">
      <c r="A593" s="14"/>
      <c r="F593" s="124"/>
      <c r="G593" s="12"/>
    </row>
    <row r="594" spans="1:7" x14ac:dyDescent="0.2">
      <c r="A594" s="14"/>
      <c r="F594" s="124"/>
      <c r="G594" s="12"/>
    </row>
    <row r="595" spans="1:7" x14ac:dyDescent="0.2">
      <c r="A595" s="14"/>
      <c r="F595" s="124"/>
      <c r="G595" s="12"/>
    </row>
    <row r="596" spans="1:7" x14ac:dyDescent="0.2">
      <c r="A596" s="14"/>
      <c r="F596" s="124"/>
      <c r="G596" s="12"/>
    </row>
    <row r="597" spans="1:7" x14ac:dyDescent="0.2">
      <c r="A597" s="14"/>
      <c r="F597" s="124"/>
      <c r="G597" s="12"/>
    </row>
    <row r="598" spans="1:7" x14ac:dyDescent="0.2">
      <c r="A598" s="14"/>
      <c r="F598" s="124"/>
      <c r="G598" s="12"/>
    </row>
    <row r="599" spans="1:7" x14ac:dyDescent="0.2">
      <c r="A599" s="14"/>
      <c r="F599" s="124"/>
      <c r="G599" s="12"/>
    </row>
    <row r="600" spans="1:7" x14ac:dyDescent="0.2">
      <c r="A600" s="14"/>
      <c r="F600" s="124"/>
      <c r="G600" s="12"/>
    </row>
    <row r="601" spans="1:7" x14ac:dyDescent="0.2">
      <c r="A601" s="14"/>
      <c r="F601" s="124"/>
      <c r="G601" s="12"/>
    </row>
    <row r="602" spans="1:7" x14ac:dyDescent="0.2">
      <c r="A602" s="14"/>
      <c r="F602" s="124"/>
      <c r="G602" s="12"/>
    </row>
    <row r="603" spans="1:7" x14ac:dyDescent="0.2">
      <c r="A603" s="14"/>
      <c r="F603" s="124"/>
      <c r="G603" s="12"/>
    </row>
    <row r="604" spans="1:7" x14ac:dyDescent="0.2">
      <c r="A604" s="14"/>
      <c r="F604" s="124"/>
      <c r="G604" s="12"/>
    </row>
    <row r="605" spans="1:7" x14ac:dyDescent="0.2">
      <c r="A605" s="14"/>
      <c r="F605" s="124"/>
      <c r="G605" s="12"/>
    </row>
    <row r="606" spans="1:7" x14ac:dyDescent="0.2">
      <c r="A606" s="14"/>
      <c r="F606" s="124"/>
      <c r="G606" s="12"/>
    </row>
    <row r="607" spans="1:7" x14ac:dyDescent="0.2">
      <c r="A607" s="14"/>
      <c r="F607" s="124"/>
      <c r="G607" s="12"/>
    </row>
    <row r="608" spans="1:7" x14ac:dyDescent="0.2">
      <c r="A608" s="14"/>
      <c r="F608" s="124"/>
      <c r="G608" s="12"/>
    </row>
    <row r="609" spans="1:7" x14ac:dyDescent="0.2">
      <c r="A609" s="14"/>
      <c r="F609" s="124"/>
      <c r="G609" s="12"/>
    </row>
    <row r="610" spans="1:7" x14ac:dyDescent="0.2">
      <c r="A610" s="14"/>
      <c r="F610" s="124"/>
      <c r="G610" s="12"/>
    </row>
    <row r="611" spans="1:7" x14ac:dyDescent="0.2">
      <c r="A611" s="14"/>
      <c r="F611" s="124"/>
      <c r="G611" s="12"/>
    </row>
    <row r="612" spans="1:7" x14ac:dyDescent="0.2">
      <c r="A612" s="14"/>
      <c r="F612" s="124"/>
      <c r="G612" s="12"/>
    </row>
    <row r="613" spans="1:7" x14ac:dyDescent="0.2">
      <c r="A613" s="14"/>
      <c r="F613" s="124"/>
      <c r="G613" s="12"/>
    </row>
    <row r="614" spans="1:7" x14ac:dyDescent="0.2">
      <c r="A614" s="14"/>
      <c r="F614" s="124"/>
      <c r="G614" s="12"/>
    </row>
    <row r="615" spans="1:7" x14ac:dyDescent="0.2">
      <c r="A615" s="14"/>
      <c r="F615" s="124"/>
      <c r="G615" s="12"/>
    </row>
    <row r="616" spans="1:7" x14ac:dyDescent="0.2">
      <c r="A616" s="14"/>
      <c r="F616" s="124"/>
      <c r="G616" s="12"/>
    </row>
    <row r="617" spans="1:7" x14ac:dyDescent="0.2">
      <c r="A617" s="14"/>
      <c r="F617" s="124"/>
      <c r="G617" s="12"/>
    </row>
    <row r="618" spans="1:7" x14ac:dyDescent="0.2">
      <c r="A618" s="14"/>
      <c r="F618" s="124"/>
      <c r="G618" s="12"/>
    </row>
    <row r="619" spans="1:7" x14ac:dyDescent="0.2">
      <c r="A619" s="14"/>
      <c r="F619" s="124"/>
      <c r="G619" s="12"/>
    </row>
    <row r="620" spans="1:7" x14ac:dyDescent="0.2">
      <c r="A620" s="14"/>
      <c r="F620" s="124"/>
      <c r="G620" s="12"/>
    </row>
    <row r="621" spans="1:7" x14ac:dyDescent="0.2">
      <c r="A621" s="14"/>
      <c r="F621" s="124"/>
      <c r="G621" s="12"/>
    </row>
    <row r="622" spans="1:7" x14ac:dyDescent="0.2">
      <c r="A622" s="14"/>
      <c r="F622" s="124"/>
      <c r="G622" s="12"/>
    </row>
    <row r="623" spans="1:7" x14ac:dyDescent="0.2">
      <c r="A623" s="14"/>
      <c r="F623" s="124"/>
      <c r="G623" s="12"/>
    </row>
    <row r="624" spans="1:7" x14ac:dyDescent="0.2">
      <c r="A624" s="14"/>
      <c r="F624" s="124"/>
      <c r="G624" s="12"/>
    </row>
    <row r="625" spans="1:7" x14ac:dyDescent="0.2">
      <c r="A625" s="14"/>
      <c r="F625" s="124"/>
      <c r="G625" s="12"/>
    </row>
    <row r="626" spans="1:7" x14ac:dyDescent="0.2">
      <c r="A626" s="14"/>
      <c r="F626" s="124"/>
      <c r="G626" s="12"/>
    </row>
    <row r="627" spans="1:7" x14ac:dyDescent="0.2">
      <c r="A627" s="14"/>
      <c r="F627" s="124"/>
      <c r="G627" s="12"/>
    </row>
    <row r="628" spans="1:7" x14ac:dyDescent="0.2">
      <c r="A628" s="14"/>
      <c r="F628" s="124"/>
      <c r="G628" s="12"/>
    </row>
    <row r="629" spans="1:7" x14ac:dyDescent="0.2">
      <c r="A629" s="14"/>
      <c r="F629" s="124"/>
      <c r="G629" s="12"/>
    </row>
    <row r="630" spans="1:7" x14ac:dyDescent="0.2">
      <c r="A630" s="14"/>
      <c r="F630" s="124"/>
      <c r="G630" s="12"/>
    </row>
    <row r="631" spans="1:7" x14ac:dyDescent="0.2">
      <c r="A631" s="14"/>
      <c r="F631" s="124"/>
      <c r="G631" s="12"/>
    </row>
    <row r="632" spans="1:7" x14ac:dyDescent="0.2">
      <c r="A632" s="14"/>
      <c r="F632" s="124"/>
      <c r="G632" s="12"/>
    </row>
    <row r="633" spans="1:7" x14ac:dyDescent="0.2">
      <c r="A633" s="14"/>
      <c r="F633" s="124"/>
      <c r="G633" s="12"/>
    </row>
    <row r="634" spans="1:7" x14ac:dyDescent="0.2">
      <c r="A634" s="14"/>
      <c r="F634" s="124"/>
      <c r="G634" s="12"/>
    </row>
    <row r="635" spans="1:7" x14ac:dyDescent="0.2">
      <c r="A635" s="14"/>
      <c r="F635" s="124"/>
      <c r="G635" s="12"/>
    </row>
    <row r="636" spans="1:7" x14ac:dyDescent="0.2">
      <c r="A636" s="14"/>
      <c r="F636" s="124"/>
      <c r="G636" s="12"/>
    </row>
    <row r="637" spans="1:7" x14ac:dyDescent="0.2">
      <c r="A637" s="14"/>
      <c r="F637" s="124"/>
      <c r="G637" s="12"/>
    </row>
    <row r="638" spans="1:7" x14ac:dyDescent="0.2">
      <c r="A638" s="14"/>
      <c r="F638" s="124"/>
      <c r="G638" s="12"/>
    </row>
    <row r="639" spans="1:7" x14ac:dyDescent="0.2">
      <c r="A639" s="14"/>
      <c r="F639" s="124"/>
      <c r="G639" s="12"/>
    </row>
    <row r="640" spans="1:7" x14ac:dyDescent="0.2">
      <c r="A640" s="14"/>
      <c r="F640" s="124"/>
      <c r="G640" s="12"/>
    </row>
    <row r="641" spans="1:7" x14ac:dyDescent="0.2">
      <c r="A641" s="14"/>
      <c r="F641" s="124"/>
      <c r="G641" s="12"/>
    </row>
    <row r="642" spans="1:7" x14ac:dyDescent="0.2">
      <c r="A642" s="14"/>
      <c r="F642" s="124"/>
      <c r="G642" s="12"/>
    </row>
    <row r="643" spans="1:7" x14ac:dyDescent="0.2">
      <c r="A643" s="14"/>
      <c r="F643" s="124"/>
      <c r="G643" s="12"/>
    </row>
    <row r="644" spans="1:7" x14ac:dyDescent="0.2">
      <c r="A644" s="14"/>
      <c r="F644" s="124"/>
      <c r="G644" s="12"/>
    </row>
    <row r="645" spans="1:7" x14ac:dyDescent="0.2">
      <c r="A645" s="14"/>
      <c r="F645" s="124"/>
      <c r="G645" s="12"/>
    </row>
    <row r="646" spans="1:7" x14ac:dyDescent="0.2">
      <c r="A646" s="14"/>
      <c r="F646" s="124"/>
      <c r="G646" s="12"/>
    </row>
    <row r="647" spans="1:7" x14ac:dyDescent="0.2">
      <c r="A647" s="14"/>
      <c r="F647" s="124"/>
      <c r="G647" s="12"/>
    </row>
    <row r="648" spans="1:7" x14ac:dyDescent="0.2">
      <c r="A648" s="14"/>
      <c r="F648" s="124"/>
      <c r="G648" s="12"/>
    </row>
    <row r="649" spans="1:7" x14ac:dyDescent="0.2">
      <c r="A649" s="14"/>
      <c r="F649" s="124"/>
      <c r="G649" s="12"/>
    </row>
    <row r="650" spans="1:7" x14ac:dyDescent="0.2">
      <c r="A650" s="14"/>
      <c r="F650" s="124"/>
      <c r="G650" s="12"/>
    </row>
    <row r="651" spans="1:7" x14ac:dyDescent="0.2">
      <c r="A651" s="14"/>
      <c r="F651" s="124"/>
      <c r="G651" s="12"/>
    </row>
    <row r="652" spans="1:7" x14ac:dyDescent="0.2">
      <c r="A652" s="14"/>
      <c r="F652" s="124"/>
      <c r="G652" s="12"/>
    </row>
    <row r="653" spans="1:7" x14ac:dyDescent="0.2">
      <c r="A653" s="14"/>
      <c r="F653" s="124"/>
      <c r="G653" s="12"/>
    </row>
    <row r="654" spans="1:7" x14ac:dyDescent="0.2">
      <c r="A654" s="14"/>
      <c r="F654" s="124"/>
      <c r="G654" s="12"/>
    </row>
    <row r="655" spans="1:7" x14ac:dyDescent="0.2">
      <c r="A655" s="14"/>
      <c r="F655" s="124"/>
      <c r="G655" s="12"/>
    </row>
    <row r="656" spans="1:7" x14ac:dyDescent="0.2">
      <c r="A656" s="14"/>
      <c r="F656" s="124"/>
      <c r="G656" s="12"/>
    </row>
    <row r="657" spans="1:7" x14ac:dyDescent="0.2">
      <c r="A657" s="14"/>
      <c r="F657" s="124"/>
      <c r="G657" s="12"/>
    </row>
    <row r="658" spans="1:7" x14ac:dyDescent="0.2">
      <c r="A658" s="14"/>
      <c r="F658" s="124"/>
      <c r="G658" s="12"/>
    </row>
    <row r="659" spans="1:7" x14ac:dyDescent="0.2">
      <c r="A659" s="14"/>
      <c r="F659" s="124"/>
      <c r="G659" s="12"/>
    </row>
    <row r="660" spans="1:7" x14ac:dyDescent="0.2">
      <c r="A660" s="14"/>
      <c r="F660" s="124"/>
      <c r="G660" s="12"/>
    </row>
    <row r="661" spans="1:7" x14ac:dyDescent="0.2">
      <c r="A661" s="14"/>
      <c r="F661" s="124"/>
      <c r="G661" s="12"/>
    </row>
    <row r="662" spans="1:7" x14ac:dyDescent="0.2">
      <c r="A662" s="14"/>
      <c r="F662" s="124"/>
      <c r="G662" s="12"/>
    </row>
    <row r="663" spans="1:7" x14ac:dyDescent="0.2">
      <c r="A663" s="14"/>
      <c r="F663" s="124"/>
      <c r="G663" s="12"/>
    </row>
    <row r="664" spans="1:7" x14ac:dyDescent="0.2">
      <c r="A664" s="14"/>
      <c r="F664" s="124"/>
      <c r="G664" s="12"/>
    </row>
    <row r="665" spans="1:7" x14ac:dyDescent="0.2">
      <c r="A665" s="14"/>
      <c r="F665" s="124"/>
      <c r="G665" s="12"/>
    </row>
    <row r="666" spans="1:7" x14ac:dyDescent="0.2">
      <c r="A666" s="14"/>
      <c r="F666" s="124"/>
      <c r="G666" s="12"/>
    </row>
    <row r="667" spans="1:7" x14ac:dyDescent="0.2">
      <c r="A667" s="14"/>
      <c r="F667" s="124"/>
      <c r="G667" s="12"/>
    </row>
    <row r="668" spans="1:7" x14ac:dyDescent="0.2">
      <c r="A668" s="14"/>
      <c r="F668" s="124"/>
      <c r="G668" s="12"/>
    </row>
    <row r="669" spans="1:7" x14ac:dyDescent="0.2">
      <c r="A669" s="14"/>
      <c r="F669" s="124"/>
      <c r="G669" s="12"/>
    </row>
    <row r="670" spans="1:7" x14ac:dyDescent="0.2">
      <c r="A670" s="14"/>
      <c r="F670" s="124"/>
      <c r="G670" s="12"/>
    </row>
    <row r="671" spans="1:7" x14ac:dyDescent="0.2">
      <c r="A671" s="14"/>
      <c r="F671" s="124"/>
      <c r="G671" s="12"/>
    </row>
    <row r="672" spans="1:7" x14ac:dyDescent="0.2">
      <c r="A672" s="14"/>
      <c r="F672" s="124"/>
      <c r="G672" s="12"/>
    </row>
    <row r="673" spans="1:7" x14ac:dyDescent="0.2">
      <c r="A673" s="14"/>
      <c r="F673" s="124"/>
      <c r="G673" s="12"/>
    </row>
    <row r="674" spans="1:7" x14ac:dyDescent="0.2">
      <c r="A674" s="14"/>
      <c r="F674" s="124"/>
      <c r="G674" s="12"/>
    </row>
    <row r="675" spans="1:7" x14ac:dyDescent="0.2">
      <c r="A675" s="14"/>
      <c r="F675" s="124"/>
      <c r="G675" s="12"/>
    </row>
    <row r="676" spans="1:7" x14ac:dyDescent="0.2">
      <c r="A676" s="14"/>
      <c r="F676" s="124"/>
      <c r="G676" s="12"/>
    </row>
    <row r="677" spans="1:7" x14ac:dyDescent="0.2">
      <c r="A677" s="14"/>
      <c r="F677" s="124"/>
      <c r="G677" s="12"/>
    </row>
    <row r="678" spans="1:7" x14ac:dyDescent="0.2">
      <c r="A678" s="14"/>
      <c r="F678" s="124"/>
      <c r="G678" s="12"/>
    </row>
    <row r="679" spans="1:7" x14ac:dyDescent="0.2">
      <c r="A679" s="14"/>
      <c r="F679" s="124"/>
      <c r="G679" s="12"/>
    </row>
    <row r="680" spans="1:7" x14ac:dyDescent="0.2">
      <c r="A680" s="14"/>
      <c r="F680" s="124"/>
      <c r="G680" s="12"/>
    </row>
    <row r="681" spans="1:7" x14ac:dyDescent="0.2">
      <c r="A681" s="14"/>
      <c r="F681" s="124"/>
      <c r="G681" s="12"/>
    </row>
    <row r="682" spans="1:7" x14ac:dyDescent="0.2">
      <c r="A682" s="14"/>
      <c r="F682" s="124"/>
      <c r="G682" s="12"/>
    </row>
    <row r="683" spans="1:7" x14ac:dyDescent="0.2">
      <c r="A683" s="14"/>
      <c r="F683" s="124"/>
      <c r="G683" s="12"/>
    </row>
    <row r="684" spans="1:7" x14ac:dyDescent="0.2">
      <c r="A684" s="14"/>
      <c r="F684" s="124"/>
      <c r="G684" s="12"/>
    </row>
    <row r="685" spans="1:7" x14ac:dyDescent="0.2">
      <c r="A685" s="14"/>
      <c r="F685" s="124"/>
      <c r="G685" s="12"/>
    </row>
    <row r="686" spans="1:7" x14ac:dyDescent="0.2">
      <c r="A686" s="14"/>
      <c r="F686" s="124"/>
      <c r="G686" s="12"/>
    </row>
    <row r="687" spans="1:7" x14ac:dyDescent="0.2">
      <c r="A687" s="14"/>
      <c r="F687" s="124"/>
      <c r="G687" s="12"/>
    </row>
    <row r="688" spans="1:7" x14ac:dyDescent="0.2">
      <c r="A688" s="14"/>
      <c r="F688" s="124"/>
      <c r="G688" s="12"/>
    </row>
    <row r="689" spans="1:7" x14ac:dyDescent="0.2">
      <c r="A689" s="14"/>
      <c r="F689" s="124"/>
      <c r="G689" s="12"/>
    </row>
    <row r="690" spans="1:7" x14ac:dyDescent="0.2">
      <c r="A690" s="14"/>
      <c r="F690" s="124"/>
      <c r="G690" s="12"/>
    </row>
    <row r="691" spans="1:7" x14ac:dyDescent="0.2">
      <c r="A691" s="14"/>
      <c r="F691" s="124"/>
      <c r="G691" s="12"/>
    </row>
    <row r="692" spans="1:7" x14ac:dyDescent="0.2">
      <c r="A692" s="14"/>
      <c r="F692" s="124"/>
      <c r="G692" s="12"/>
    </row>
    <row r="693" spans="1:7" x14ac:dyDescent="0.2">
      <c r="A693" s="14"/>
      <c r="F693" s="124"/>
      <c r="G693" s="12"/>
    </row>
    <row r="694" spans="1:7" x14ac:dyDescent="0.2">
      <c r="A694" s="14"/>
      <c r="F694" s="124"/>
      <c r="G694" s="12"/>
    </row>
    <row r="695" spans="1:7" x14ac:dyDescent="0.2">
      <c r="A695" s="14"/>
      <c r="F695" s="124"/>
      <c r="G695" s="12"/>
    </row>
    <row r="696" spans="1:7" x14ac:dyDescent="0.2">
      <c r="A696" s="14"/>
      <c r="F696" s="124"/>
      <c r="G696" s="12"/>
    </row>
    <row r="697" spans="1:7" x14ac:dyDescent="0.2">
      <c r="A697" s="14"/>
      <c r="F697" s="124"/>
      <c r="G697" s="12"/>
    </row>
    <row r="698" spans="1:7" x14ac:dyDescent="0.2">
      <c r="A698" s="14"/>
      <c r="F698" s="124"/>
      <c r="G698" s="12"/>
    </row>
    <row r="699" spans="1:7" x14ac:dyDescent="0.2">
      <c r="A699" s="14"/>
      <c r="F699" s="124"/>
      <c r="G699" s="12"/>
    </row>
    <row r="700" spans="1:7" x14ac:dyDescent="0.2">
      <c r="A700" s="14"/>
      <c r="F700" s="124"/>
      <c r="G700" s="12"/>
    </row>
    <row r="701" spans="1:7" x14ac:dyDescent="0.2">
      <c r="A701" s="14"/>
      <c r="F701" s="124"/>
      <c r="G701" s="12"/>
    </row>
    <row r="702" spans="1:7" x14ac:dyDescent="0.2">
      <c r="A702" s="14"/>
      <c r="F702" s="124"/>
      <c r="G702" s="12"/>
    </row>
    <row r="703" spans="1:7" x14ac:dyDescent="0.2">
      <c r="A703" s="14"/>
      <c r="F703" s="124"/>
      <c r="G703" s="12"/>
    </row>
    <row r="704" spans="1:7" x14ac:dyDescent="0.2">
      <c r="A704" s="14"/>
      <c r="F704" s="124"/>
      <c r="G704" s="12"/>
    </row>
    <row r="705" spans="1:7" x14ac:dyDescent="0.2">
      <c r="A705" s="14"/>
      <c r="F705" s="124"/>
      <c r="G705" s="12"/>
    </row>
    <row r="706" spans="1:7" x14ac:dyDescent="0.2">
      <c r="A706" s="14"/>
      <c r="F706" s="124"/>
      <c r="G706" s="12"/>
    </row>
    <row r="707" spans="1:7" x14ac:dyDescent="0.2">
      <c r="A707" s="14"/>
      <c r="F707" s="124"/>
      <c r="G707" s="12"/>
    </row>
    <row r="708" spans="1:7" x14ac:dyDescent="0.2">
      <c r="A708" s="14"/>
      <c r="F708" s="124"/>
      <c r="G708" s="12"/>
    </row>
    <row r="709" spans="1:7" x14ac:dyDescent="0.2">
      <c r="A709" s="14"/>
      <c r="F709" s="124"/>
      <c r="G709" s="12"/>
    </row>
    <row r="710" spans="1:7" x14ac:dyDescent="0.2">
      <c r="A710" s="14"/>
      <c r="F710" s="124"/>
      <c r="G710" s="12"/>
    </row>
    <row r="711" spans="1:7" x14ac:dyDescent="0.2">
      <c r="A711" s="14"/>
      <c r="F711" s="124"/>
      <c r="G711" s="12"/>
    </row>
    <row r="712" spans="1:7" x14ac:dyDescent="0.2">
      <c r="A712" s="14"/>
      <c r="F712" s="124"/>
      <c r="G712" s="12"/>
    </row>
    <row r="713" spans="1:7" x14ac:dyDescent="0.2">
      <c r="A713" s="14"/>
      <c r="F713" s="124"/>
      <c r="G713" s="12"/>
    </row>
    <row r="714" spans="1:7" x14ac:dyDescent="0.2">
      <c r="A714" s="14"/>
      <c r="F714" s="124"/>
      <c r="G714" s="12"/>
    </row>
    <row r="715" spans="1:7" x14ac:dyDescent="0.2">
      <c r="A715" s="14"/>
      <c r="F715" s="124"/>
      <c r="G715" s="12"/>
    </row>
    <row r="716" spans="1:7" x14ac:dyDescent="0.2">
      <c r="A716" s="14"/>
      <c r="F716" s="124"/>
      <c r="G716" s="12"/>
    </row>
    <row r="717" spans="1:7" x14ac:dyDescent="0.2">
      <c r="A717" s="14"/>
      <c r="F717" s="124"/>
      <c r="G717" s="12"/>
    </row>
    <row r="718" spans="1:7" x14ac:dyDescent="0.2">
      <c r="A718" s="14"/>
      <c r="F718" s="124"/>
      <c r="G718" s="12"/>
    </row>
    <row r="719" spans="1:7" x14ac:dyDescent="0.2">
      <c r="A719" s="14"/>
      <c r="F719" s="124"/>
      <c r="G719" s="12"/>
    </row>
    <row r="720" spans="1:7" x14ac:dyDescent="0.2">
      <c r="A720" s="14"/>
      <c r="F720" s="124"/>
      <c r="G720" s="12"/>
    </row>
    <row r="721" spans="1:7" x14ac:dyDescent="0.2">
      <c r="A721" s="14"/>
      <c r="F721" s="124"/>
      <c r="G721" s="12"/>
    </row>
    <row r="722" spans="1:7" x14ac:dyDescent="0.2">
      <c r="A722" s="14"/>
      <c r="F722" s="124"/>
      <c r="G722" s="12"/>
    </row>
    <row r="723" spans="1:7" x14ac:dyDescent="0.2">
      <c r="A723" s="14"/>
      <c r="F723" s="124"/>
      <c r="G723" s="12"/>
    </row>
    <row r="724" spans="1:7" x14ac:dyDescent="0.2">
      <c r="A724" s="14"/>
      <c r="F724" s="124"/>
      <c r="G724" s="12"/>
    </row>
    <row r="725" spans="1:7" x14ac:dyDescent="0.2">
      <c r="A725" s="14"/>
      <c r="F725" s="124"/>
      <c r="G725" s="12"/>
    </row>
    <row r="726" spans="1:7" x14ac:dyDescent="0.2">
      <c r="A726" s="14"/>
      <c r="F726" s="124"/>
      <c r="G726" s="12"/>
    </row>
    <row r="727" spans="1:7" x14ac:dyDescent="0.2">
      <c r="A727" s="14"/>
      <c r="F727" s="124"/>
      <c r="G727" s="12"/>
    </row>
    <row r="728" spans="1:7" x14ac:dyDescent="0.2">
      <c r="A728" s="14"/>
      <c r="F728" s="124"/>
      <c r="G728" s="12"/>
    </row>
    <row r="729" spans="1:7" x14ac:dyDescent="0.2">
      <c r="A729" s="14"/>
      <c r="F729" s="124"/>
      <c r="G729" s="12"/>
    </row>
    <row r="730" spans="1:7" x14ac:dyDescent="0.2">
      <c r="A730" s="14"/>
      <c r="F730" s="124"/>
      <c r="G730" s="12"/>
    </row>
    <row r="731" spans="1:7" x14ac:dyDescent="0.2">
      <c r="A731" s="14"/>
      <c r="F731" s="124"/>
      <c r="G731" s="12"/>
    </row>
    <row r="732" spans="1:7" x14ac:dyDescent="0.2">
      <c r="A732" s="14"/>
      <c r="F732" s="124"/>
      <c r="G732" s="12"/>
    </row>
    <row r="733" spans="1:7" x14ac:dyDescent="0.2">
      <c r="A733" s="14"/>
      <c r="F733" s="124"/>
      <c r="G733" s="12"/>
    </row>
    <row r="734" spans="1:7" x14ac:dyDescent="0.2">
      <c r="A734" s="14"/>
      <c r="F734" s="124"/>
      <c r="G734" s="12"/>
    </row>
    <row r="735" spans="1:7" x14ac:dyDescent="0.2">
      <c r="A735" s="14"/>
      <c r="F735" s="124"/>
      <c r="G735" s="12"/>
    </row>
    <row r="736" spans="1:7" x14ac:dyDescent="0.2">
      <c r="A736" s="14"/>
      <c r="F736" s="124"/>
      <c r="G736" s="12"/>
    </row>
    <row r="737" spans="1:7" x14ac:dyDescent="0.2">
      <c r="A737" s="14"/>
      <c r="F737" s="124"/>
      <c r="G737" s="12"/>
    </row>
    <row r="738" spans="1:7" x14ac:dyDescent="0.2">
      <c r="A738" s="14"/>
      <c r="F738" s="124"/>
      <c r="G738" s="12"/>
    </row>
    <row r="739" spans="1:7" x14ac:dyDescent="0.2">
      <c r="A739" s="14"/>
      <c r="F739" s="124"/>
      <c r="G739" s="12"/>
    </row>
    <row r="740" spans="1:7" x14ac:dyDescent="0.2">
      <c r="A740" s="14"/>
      <c r="F740" s="124"/>
      <c r="G740" s="12"/>
    </row>
    <row r="741" spans="1:7" x14ac:dyDescent="0.2">
      <c r="A741" s="14"/>
      <c r="F741" s="124"/>
      <c r="G741" s="12"/>
    </row>
    <row r="742" spans="1:7" x14ac:dyDescent="0.2">
      <c r="A742" s="14"/>
      <c r="F742" s="124"/>
      <c r="G742" s="12"/>
    </row>
    <row r="743" spans="1:7" x14ac:dyDescent="0.2">
      <c r="A743" s="14"/>
      <c r="F743" s="124"/>
      <c r="G743" s="12"/>
    </row>
    <row r="744" spans="1:7" x14ac:dyDescent="0.2">
      <c r="A744" s="14"/>
      <c r="F744" s="124"/>
      <c r="G744" s="12"/>
    </row>
    <row r="745" spans="1:7" x14ac:dyDescent="0.2">
      <c r="A745" s="14"/>
      <c r="F745" s="124"/>
      <c r="G745" s="12"/>
    </row>
    <row r="746" spans="1:7" x14ac:dyDescent="0.2">
      <c r="A746" s="14"/>
      <c r="F746" s="124"/>
      <c r="G746" s="12"/>
    </row>
    <row r="747" spans="1:7" x14ac:dyDescent="0.2">
      <c r="A747" s="14"/>
      <c r="F747" s="124"/>
      <c r="G747" s="12"/>
    </row>
    <row r="748" spans="1:7" x14ac:dyDescent="0.2">
      <c r="A748" s="14"/>
      <c r="F748" s="124"/>
      <c r="G748" s="12"/>
    </row>
    <row r="749" spans="1:7" x14ac:dyDescent="0.2">
      <c r="A749" s="14"/>
      <c r="F749" s="124"/>
      <c r="G749" s="12"/>
    </row>
    <row r="750" spans="1:7" x14ac:dyDescent="0.2">
      <c r="A750" s="14"/>
      <c r="F750" s="124"/>
      <c r="G750" s="12"/>
    </row>
    <row r="751" spans="1:7" x14ac:dyDescent="0.2">
      <c r="A751" s="14"/>
      <c r="F751" s="124"/>
      <c r="G751" s="12"/>
    </row>
    <row r="752" spans="1:7" x14ac:dyDescent="0.2">
      <c r="A752" s="14"/>
      <c r="F752" s="124"/>
      <c r="G752" s="12"/>
    </row>
    <row r="753" spans="1:7" x14ac:dyDescent="0.2">
      <c r="A753" s="14"/>
      <c r="F753" s="124"/>
      <c r="G753" s="12"/>
    </row>
    <row r="754" spans="1:7" x14ac:dyDescent="0.2">
      <c r="A754" s="14"/>
      <c r="F754" s="124"/>
      <c r="G754" s="12"/>
    </row>
    <row r="755" spans="1:7" x14ac:dyDescent="0.2">
      <c r="A755" s="14"/>
      <c r="F755" s="124"/>
      <c r="G755" s="12"/>
    </row>
    <row r="756" spans="1:7" x14ac:dyDescent="0.2">
      <c r="A756" s="14"/>
      <c r="F756" s="124"/>
      <c r="G756" s="12"/>
    </row>
    <row r="757" spans="1:7" x14ac:dyDescent="0.2">
      <c r="A757" s="14"/>
      <c r="F757" s="124"/>
      <c r="G757" s="12"/>
    </row>
    <row r="758" spans="1:7" x14ac:dyDescent="0.2">
      <c r="A758" s="14"/>
      <c r="F758" s="124"/>
      <c r="G758" s="12"/>
    </row>
    <row r="759" spans="1:7" x14ac:dyDescent="0.2">
      <c r="A759" s="14"/>
      <c r="F759" s="124"/>
      <c r="G759" s="12"/>
    </row>
    <row r="760" spans="1:7" x14ac:dyDescent="0.2">
      <c r="A760" s="14"/>
      <c r="F760" s="124"/>
      <c r="G760" s="12"/>
    </row>
    <row r="761" spans="1:7" x14ac:dyDescent="0.2">
      <c r="A761" s="14"/>
      <c r="F761" s="124"/>
      <c r="G761" s="12"/>
    </row>
    <row r="762" spans="1:7" x14ac:dyDescent="0.2">
      <c r="A762" s="14"/>
      <c r="F762" s="124"/>
      <c r="G762" s="12"/>
    </row>
    <row r="763" spans="1:7" x14ac:dyDescent="0.2">
      <c r="A763" s="14"/>
      <c r="F763" s="124"/>
      <c r="G763" s="12"/>
    </row>
    <row r="764" spans="1:7" x14ac:dyDescent="0.2">
      <c r="A764" s="14"/>
      <c r="F764" s="124"/>
      <c r="G764" s="12"/>
    </row>
    <row r="765" spans="1:7" x14ac:dyDescent="0.2">
      <c r="A765" s="14"/>
      <c r="F765" s="124"/>
      <c r="G765" s="12"/>
    </row>
    <row r="766" spans="1:7" x14ac:dyDescent="0.2">
      <c r="A766" s="14"/>
      <c r="F766" s="124"/>
      <c r="G766" s="12"/>
    </row>
    <row r="767" spans="1:7" x14ac:dyDescent="0.2">
      <c r="A767" s="14"/>
      <c r="F767" s="124"/>
      <c r="G767" s="12"/>
    </row>
    <row r="768" spans="1:7" x14ac:dyDescent="0.2">
      <c r="A768" s="14"/>
      <c r="F768" s="124"/>
      <c r="G768" s="12"/>
    </row>
    <row r="769" spans="1:7" x14ac:dyDescent="0.2">
      <c r="A769" s="14"/>
      <c r="F769" s="124"/>
      <c r="G769" s="12"/>
    </row>
    <row r="770" spans="1:7" x14ac:dyDescent="0.2">
      <c r="A770" s="14"/>
      <c r="F770" s="124"/>
      <c r="G770" s="12"/>
    </row>
    <row r="771" spans="1:7" x14ac:dyDescent="0.2">
      <c r="A771" s="14"/>
      <c r="F771" s="124"/>
      <c r="G771" s="12"/>
    </row>
    <row r="772" spans="1:7" x14ac:dyDescent="0.2">
      <c r="A772" s="14"/>
      <c r="F772" s="124"/>
      <c r="G772" s="12"/>
    </row>
    <row r="773" spans="1:7" x14ac:dyDescent="0.2">
      <c r="A773" s="14"/>
      <c r="F773" s="124"/>
      <c r="G773" s="12"/>
    </row>
    <row r="774" spans="1:7" x14ac:dyDescent="0.2">
      <c r="A774" s="14"/>
      <c r="F774" s="124"/>
      <c r="G774" s="12"/>
    </row>
    <row r="775" spans="1:7" x14ac:dyDescent="0.2">
      <c r="A775" s="14"/>
      <c r="F775" s="124"/>
      <c r="G775" s="12"/>
    </row>
    <row r="776" spans="1:7" x14ac:dyDescent="0.2">
      <c r="A776" s="14"/>
      <c r="F776" s="124"/>
      <c r="G776" s="12"/>
    </row>
    <row r="777" spans="1:7" x14ac:dyDescent="0.2">
      <c r="A777" s="14"/>
      <c r="F777" s="124"/>
      <c r="G777" s="12"/>
    </row>
    <row r="778" spans="1:7" x14ac:dyDescent="0.2">
      <c r="A778" s="14"/>
      <c r="F778" s="124"/>
      <c r="G778" s="12"/>
    </row>
    <row r="779" spans="1:7" x14ac:dyDescent="0.2">
      <c r="A779" s="14"/>
      <c r="F779" s="124"/>
      <c r="G779" s="12"/>
    </row>
    <row r="780" spans="1:7" x14ac:dyDescent="0.2">
      <c r="A780" s="14"/>
      <c r="F780" s="124"/>
      <c r="G780" s="12"/>
    </row>
    <row r="781" spans="1:7" x14ac:dyDescent="0.2">
      <c r="A781" s="14"/>
      <c r="F781" s="124"/>
      <c r="G781" s="12"/>
    </row>
    <row r="782" spans="1:7" x14ac:dyDescent="0.2">
      <c r="A782" s="14"/>
      <c r="F782" s="124"/>
      <c r="G782" s="12"/>
    </row>
    <row r="783" spans="1:7" x14ac:dyDescent="0.2">
      <c r="A783" s="14"/>
      <c r="F783" s="124"/>
      <c r="G783" s="12"/>
    </row>
    <row r="784" spans="1:7" x14ac:dyDescent="0.2">
      <c r="A784" s="14"/>
      <c r="F784" s="124"/>
      <c r="G784" s="12"/>
    </row>
    <row r="785" spans="1:7" x14ac:dyDescent="0.2">
      <c r="A785" s="14"/>
      <c r="F785" s="124"/>
      <c r="G785" s="12"/>
    </row>
    <row r="786" spans="1:7" x14ac:dyDescent="0.2">
      <c r="A786" s="14"/>
      <c r="F786" s="124"/>
      <c r="G786" s="12"/>
    </row>
    <row r="787" spans="1:7" x14ac:dyDescent="0.2">
      <c r="A787" s="14"/>
      <c r="F787" s="124"/>
      <c r="G787" s="12"/>
    </row>
    <row r="788" spans="1:7" x14ac:dyDescent="0.2">
      <c r="A788" s="14"/>
      <c r="F788" s="124"/>
      <c r="G788" s="12"/>
    </row>
    <row r="789" spans="1:7" x14ac:dyDescent="0.2">
      <c r="A789" s="14"/>
      <c r="F789" s="124"/>
      <c r="G789" s="12"/>
    </row>
    <row r="790" spans="1:7" x14ac:dyDescent="0.2">
      <c r="A790" s="14"/>
      <c r="F790" s="124"/>
      <c r="G790" s="12"/>
    </row>
    <row r="791" spans="1:7" x14ac:dyDescent="0.2">
      <c r="A791" s="14"/>
      <c r="F791" s="124"/>
      <c r="G791" s="12"/>
    </row>
    <row r="792" spans="1:7" x14ac:dyDescent="0.2">
      <c r="A792" s="14"/>
      <c r="F792" s="124"/>
      <c r="G792" s="12"/>
    </row>
    <row r="793" spans="1:7" x14ac:dyDescent="0.2">
      <c r="A793" s="14"/>
      <c r="F793" s="124"/>
      <c r="G793" s="12"/>
    </row>
    <row r="794" spans="1:7" x14ac:dyDescent="0.2">
      <c r="A794" s="14"/>
      <c r="F794" s="124"/>
      <c r="G794" s="12"/>
    </row>
    <row r="795" spans="1:7" x14ac:dyDescent="0.2">
      <c r="A795" s="14"/>
      <c r="F795" s="124"/>
      <c r="G795" s="12"/>
    </row>
    <row r="796" spans="1:7" x14ac:dyDescent="0.2">
      <c r="A796" s="14"/>
      <c r="F796" s="124"/>
      <c r="G796" s="12"/>
    </row>
    <row r="797" spans="1:7" x14ac:dyDescent="0.2">
      <c r="A797" s="14"/>
      <c r="F797" s="124"/>
      <c r="G797" s="12"/>
    </row>
    <row r="798" spans="1:7" x14ac:dyDescent="0.2">
      <c r="A798" s="14"/>
      <c r="F798" s="124"/>
      <c r="G798" s="12"/>
    </row>
    <row r="799" spans="1:7" x14ac:dyDescent="0.2">
      <c r="A799" s="14"/>
      <c r="F799" s="124"/>
      <c r="G799" s="12"/>
    </row>
    <row r="800" spans="1:7" x14ac:dyDescent="0.2">
      <c r="A800" s="14"/>
      <c r="F800" s="124"/>
      <c r="G800" s="12"/>
    </row>
    <row r="801" spans="1:7" x14ac:dyDescent="0.2">
      <c r="A801" s="14"/>
      <c r="F801" s="124"/>
      <c r="G801" s="12"/>
    </row>
    <row r="802" spans="1:7" x14ac:dyDescent="0.2">
      <c r="A802" s="14"/>
      <c r="F802" s="124"/>
      <c r="G802" s="12"/>
    </row>
    <row r="803" spans="1:7" x14ac:dyDescent="0.2">
      <c r="A803" s="14"/>
      <c r="F803" s="124"/>
      <c r="G803" s="12"/>
    </row>
    <row r="804" spans="1:7" x14ac:dyDescent="0.2">
      <c r="A804" s="14"/>
      <c r="F804" s="124"/>
      <c r="G804" s="12"/>
    </row>
    <row r="805" spans="1:7" x14ac:dyDescent="0.2">
      <c r="A805" s="14"/>
      <c r="F805" s="124"/>
      <c r="G805" s="12"/>
    </row>
    <row r="806" spans="1:7" x14ac:dyDescent="0.2">
      <c r="A806" s="14"/>
      <c r="F806" s="124"/>
      <c r="G806" s="12"/>
    </row>
    <row r="807" spans="1:7" x14ac:dyDescent="0.2">
      <c r="A807" s="14"/>
      <c r="F807" s="124"/>
      <c r="G807" s="12"/>
    </row>
    <row r="808" spans="1:7" x14ac:dyDescent="0.2">
      <c r="A808" s="14"/>
      <c r="F808" s="124"/>
      <c r="G808" s="12"/>
    </row>
    <row r="809" spans="1:7" x14ac:dyDescent="0.2">
      <c r="A809" s="14"/>
      <c r="F809" s="124"/>
      <c r="G809" s="12"/>
    </row>
    <row r="810" spans="1:7" x14ac:dyDescent="0.2">
      <c r="A810" s="14"/>
      <c r="F810" s="124"/>
      <c r="G810" s="12"/>
    </row>
    <row r="811" spans="1:7" x14ac:dyDescent="0.2">
      <c r="A811" s="14"/>
      <c r="F811" s="124"/>
      <c r="G811" s="12"/>
    </row>
    <row r="812" spans="1:7" x14ac:dyDescent="0.2">
      <c r="A812" s="14"/>
      <c r="F812" s="124"/>
      <c r="G812" s="12"/>
    </row>
    <row r="813" spans="1:7" x14ac:dyDescent="0.2">
      <c r="A813" s="14"/>
      <c r="F813" s="124"/>
      <c r="G813" s="12"/>
    </row>
    <row r="814" spans="1:7" x14ac:dyDescent="0.2">
      <c r="A814" s="14"/>
      <c r="F814" s="124"/>
      <c r="G814" s="12"/>
    </row>
    <row r="815" spans="1:7" x14ac:dyDescent="0.2">
      <c r="A815" s="14"/>
      <c r="F815" s="124"/>
      <c r="G815" s="12"/>
    </row>
    <row r="816" spans="1:7" x14ac:dyDescent="0.2">
      <c r="A816" s="14"/>
      <c r="F816" s="124"/>
      <c r="G816" s="12"/>
    </row>
    <row r="817" spans="1:7" x14ac:dyDescent="0.2">
      <c r="A817" s="14"/>
      <c r="F817" s="124"/>
      <c r="G817" s="12"/>
    </row>
    <row r="818" spans="1:7" x14ac:dyDescent="0.2">
      <c r="A818" s="14"/>
      <c r="F818" s="124"/>
      <c r="G818" s="12"/>
    </row>
    <row r="819" spans="1:7" x14ac:dyDescent="0.2">
      <c r="A819" s="14"/>
      <c r="F819" s="124"/>
      <c r="G819" s="12"/>
    </row>
    <row r="820" spans="1:7" x14ac:dyDescent="0.2">
      <c r="A820" s="14"/>
      <c r="F820" s="124"/>
      <c r="G820" s="12"/>
    </row>
    <row r="821" spans="1:7" x14ac:dyDescent="0.2">
      <c r="A821" s="14"/>
      <c r="F821" s="124"/>
      <c r="G821" s="12"/>
    </row>
    <row r="822" spans="1:7" x14ac:dyDescent="0.2">
      <c r="A822" s="14"/>
      <c r="F822" s="124"/>
      <c r="G822" s="12"/>
    </row>
    <row r="823" spans="1:7" x14ac:dyDescent="0.2">
      <c r="A823" s="14"/>
      <c r="F823" s="124"/>
      <c r="G823" s="12"/>
    </row>
    <row r="824" spans="1:7" x14ac:dyDescent="0.2">
      <c r="A824" s="14"/>
      <c r="F824" s="124"/>
      <c r="G824" s="12"/>
    </row>
    <row r="825" spans="1:7" x14ac:dyDescent="0.2">
      <c r="A825" s="14"/>
      <c r="F825" s="124"/>
      <c r="G825" s="12"/>
    </row>
    <row r="826" spans="1:7" x14ac:dyDescent="0.2">
      <c r="A826" s="14"/>
      <c r="F826" s="124"/>
      <c r="G826" s="12"/>
    </row>
    <row r="827" spans="1:7" x14ac:dyDescent="0.2">
      <c r="A827" s="14"/>
      <c r="F827" s="124"/>
      <c r="G827" s="12"/>
    </row>
    <row r="828" spans="1:7" x14ac:dyDescent="0.2">
      <c r="A828" s="14"/>
      <c r="F828" s="124"/>
      <c r="G828" s="12"/>
    </row>
    <row r="829" spans="1:7" x14ac:dyDescent="0.2">
      <c r="A829" s="14"/>
      <c r="F829" s="124"/>
      <c r="G829" s="12"/>
    </row>
    <row r="830" spans="1:7" x14ac:dyDescent="0.2">
      <c r="A830" s="14"/>
      <c r="F830" s="124"/>
      <c r="G830" s="12"/>
    </row>
    <row r="831" spans="1:7" x14ac:dyDescent="0.2">
      <c r="A831" s="14"/>
      <c r="F831" s="124"/>
      <c r="G831" s="12"/>
    </row>
    <row r="832" spans="1:7" x14ac:dyDescent="0.2">
      <c r="A832" s="14"/>
      <c r="F832" s="124"/>
      <c r="G832" s="12"/>
    </row>
    <row r="833" spans="1:7" x14ac:dyDescent="0.2">
      <c r="A833" s="14"/>
      <c r="F833" s="124"/>
      <c r="G833" s="12"/>
    </row>
    <row r="834" spans="1:7" x14ac:dyDescent="0.2">
      <c r="A834" s="14"/>
      <c r="F834" s="124"/>
      <c r="G834" s="12"/>
    </row>
    <row r="835" spans="1:7" x14ac:dyDescent="0.2">
      <c r="A835" s="14"/>
      <c r="F835" s="124"/>
      <c r="G835" s="12"/>
    </row>
    <row r="836" spans="1:7" x14ac:dyDescent="0.2">
      <c r="A836" s="14"/>
      <c r="F836" s="124"/>
      <c r="G836" s="12"/>
    </row>
    <row r="837" spans="1:7" x14ac:dyDescent="0.2">
      <c r="A837" s="14"/>
      <c r="F837" s="124"/>
      <c r="G837" s="12"/>
    </row>
    <row r="838" spans="1:7" x14ac:dyDescent="0.2">
      <c r="A838" s="14"/>
      <c r="F838" s="124"/>
      <c r="G838" s="12"/>
    </row>
    <row r="839" spans="1:7" x14ac:dyDescent="0.2">
      <c r="A839" s="14"/>
      <c r="F839" s="124"/>
      <c r="G839" s="12"/>
    </row>
    <row r="840" spans="1:7" x14ac:dyDescent="0.2">
      <c r="A840" s="14"/>
      <c r="F840" s="124"/>
      <c r="G840" s="12"/>
    </row>
    <row r="841" spans="1:7" x14ac:dyDescent="0.2">
      <c r="A841" s="14"/>
      <c r="F841" s="124"/>
      <c r="G841" s="12"/>
    </row>
    <row r="842" spans="1:7" x14ac:dyDescent="0.2">
      <c r="A842" s="14"/>
      <c r="F842" s="124"/>
      <c r="G842" s="12"/>
    </row>
    <row r="843" spans="1:7" x14ac:dyDescent="0.2">
      <c r="A843" s="14"/>
      <c r="F843" s="124"/>
      <c r="G843" s="12"/>
    </row>
    <row r="844" spans="1:7" x14ac:dyDescent="0.2">
      <c r="A844" s="14"/>
      <c r="F844" s="124"/>
      <c r="G844" s="12"/>
    </row>
    <row r="845" spans="1:7" x14ac:dyDescent="0.2">
      <c r="A845" s="14"/>
      <c r="F845" s="124"/>
      <c r="G845" s="12"/>
    </row>
    <row r="846" spans="1:7" x14ac:dyDescent="0.2">
      <c r="A846" s="14"/>
      <c r="F846" s="124"/>
      <c r="G846" s="12"/>
    </row>
    <row r="847" spans="1:7" x14ac:dyDescent="0.2">
      <c r="A847" s="14"/>
      <c r="F847" s="124"/>
      <c r="G847" s="12"/>
    </row>
    <row r="848" spans="1:7" x14ac:dyDescent="0.2">
      <c r="A848" s="14"/>
      <c r="F848" s="124"/>
      <c r="G848" s="12"/>
    </row>
    <row r="849" spans="1:7" x14ac:dyDescent="0.2">
      <c r="A849" s="14"/>
      <c r="F849" s="124"/>
      <c r="G849" s="12"/>
    </row>
    <row r="850" spans="1:7" x14ac:dyDescent="0.2">
      <c r="A850" s="14"/>
      <c r="F850" s="124"/>
      <c r="G850" s="12"/>
    </row>
    <row r="851" spans="1:7" x14ac:dyDescent="0.2">
      <c r="A851" s="14"/>
      <c r="F851" s="124"/>
      <c r="G851" s="12"/>
    </row>
    <row r="852" spans="1:7" x14ac:dyDescent="0.2">
      <c r="A852" s="14"/>
      <c r="F852" s="124"/>
      <c r="G852" s="12"/>
    </row>
    <row r="853" spans="1:7" x14ac:dyDescent="0.2">
      <c r="A853" s="14"/>
      <c r="F853" s="124"/>
      <c r="G853" s="12"/>
    </row>
    <row r="854" spans="1:7" x14ac:dyDescent="0.2">
      <c r="A854" s="14"/>
      <c r="F854" s="124"/>
      <c r="G854" s="12"/>
    </row>
    <row r="855" spans="1:7" x14ac:dyDescent="0.2">
      <c r="A855" s="14"/>
      <c r="F855" s="124"/>
      <c r="G855" s="12"/>
    </row>
    <row r="856" spans="1:7" x14ac:dyDescent="0.2">
      <c r="A856" s="14"/>
      <c r="F856" s="124"/>
      <c r="G856" s="12"/>
    </row>
    <row r="857" spans="1:7" x14ac:dyDescent="0.2">
      <c r="A857" s="14"/>
      <c r="F857" s="124"/>
      <c r="G857" s="12"/>
    </row>
    <row r="858" spans="1:7" x14ac:dyDescent="0.2">
      <c r="A858" s="14"/>
      <c r="F858" s="124"/>
      <c r="G858" s="12"/>
    </row>
    <row r="859" spans="1:7" x14ac:dyDescent="0.2">
      <c r="A859" s="14"/>
      <c r="F859" s="124"/>
      <c r="G859" s="12"/>
    </row>
    <row r="860" spans="1:7" x14ac:dyDescent="0.2">
      <c r="A860" s="14"/>
      <c r="F860" s="124"/>
      <c r="G860" s="12"/>
    </row>
    <row r="861" spans="1:7" x14ac:dyDescent="0.2">
      <c r="A861" s="14"/>
      <c r="F861" s="124"/>
      <c r="G861" s="12"/>
    </row>
    <row r="862" spans="1:7" x14ac:dyDescent="0.2">
      <c r="A862" s="14"/>
      <c r="F862" s="124"/>
      <c r="G862" s="12"/>
    </row>
    <row r="863" spans="1:7" x14ac:dyDescent="0.2">
      <c r="A863" s="14"/>
      <c r="F863" s="124"/>
      <c r="G863" s="12"/>
    </row>
    <row r="864" spans="1:7" x14ac:dyDescent="0.2">
      <c r="A864" s="14"/>
      <c r="F864" s="124"/>
      <c r="G864" s="12"/>
    </row>
    <row r="865" spans="1:7" x14ac:dyDescent="0.2">
      <c r="A865" s="14"/>
      <c r="F865" s="124"/>
      <c r="G865" s="12"/>
    </row>
    <row r="866" spans="1:7" x14ac:dyDescent="0.2">
      <c r="A866" s="14"/>
      <c r="F866" s="124"/>
      <c r="G866" s="12"/>
    </row>
    <row r="867" spans="1:7" x14ac:dyDescent="0.2">
      <c r="A867" s="14"/>
      <c r="F867" s="124"/>
      <c r="G867" s="12"/>
    </row>
    <row r="868" spans="1:7" x14ac:dyDescent="0.2">
      <c r="A868" s="14"/>
      <c r="F868" s="124"/>
      <c r="G868" s="12"/>
    </row>
    <row r="869" spans="1:7" x14ac:dyDescent="0.2">
      <c r="A869" s="14"/>
      <c r="F869" s="124"/>
      <c r="G869" s="12"/>
    </row>
    <row r="870" spans="1:7" x14ac:dyDescent="0.2">
      <c r="A870" s="14"/>
      <c r="F870" s="124"/>
      <c r="G870" s="12"/>
    </row>
    <row r="871" spans="1:7" x14ac:dyDescent="0.2">
      <c r="A871" s="14"/>
      <c r="F871" s="124"/>
      <c r="G871" s="12"/>
    </row>
    <row r="872" spans="1:7" x14ac:dyDescent="0.2">
      <c r="A872" s="14"/>
      <c r="F872" s="124"/>
      <c r="G872" s="12"/>
    </row>
    <row r="873" spans="1:7" x14ac:dyDescent="0.2">
      <c r="A873" s="14"/>
      <c r="F873" s="124"/>
      <c r="G873" s="12"/>
    </row>
    <row r="874" spans="1:7" x14ac:dyDescent="0.2">
      <c r="A874" s="14"/>
      <c r="F874" s="124"/>
      <c r="G874" s="12"/>
    </row>
    <row r="875" spans="1:7" x14ac:dyDescent="0.2">
      <c r="A875" s="14"/>
      <c r="F875" s="124"/>
      <c r="G875" s="12"/>
    </row>
    <row r="876" spans="1:7" x14ac:dyDescent="0.2">
      <c r="A876" s="14"/>
      <c r="F876" s="124"/>
      <c r="G876" s="12"/>
    </row>
    <row r="877" spans="1:7" x14ac:dyDescent="0.2">
      <c r="A877" s="14"/>
      <c r="F877" s="124"/>
      <c r="G877" s="12"/>
    </row>
    <row r="878" spans="1:7" x14ac:dyDescent="0.2">
      <c r="A878" s="14"/>
      <c r="F878" s="124"/>
      <c r="G878" s="12"/>
    </row>
    <row r="879" spans="1:7" x14ac:dyDescent="0.2">
      <c r="A879" s="14"/>
      <c r="F879" s="124"/>
      <c r="G879" s="12"/>
    </row>
    <row r="880" spans="1:7" x14ac:dyDescent="0.2">
      <c r="A880" s="14"/>
      <c r="F880" s="124"/>
      <c r="G880" s="12"/>
    </row>
    <row r="881" spans="1:7" x14ac:dyDescent="0.2">
      <c r="A881" s="14"/>
      <c r="F881" s="124"/>
      <c r="G881" s="12"/>
    </row>
    <row r="882" spans="1:7" x14ac:dyDescent="0.2">
      <c r="A882" s="14"/>
      <c r="F882" s="124"/>
      <c r="G882" s="12"/>
    </row>
    <row r="883" spans="1:7" x14ac:dyDescent="0.2">
      <c r="A883" s="14"/>
      <c r="F883" s="124"/>
      <c r="G883" s="12"/>
    </row>
    <row r="884" spans="1:7" x14ac:dyDescent="0.2">
      <c r="A884" s="14"/>
      <c r="F884" s="124"/>
      <c r="G884" s="12"/>
    </row>
    <row r="885" spans="1:7" x14ac:dyDescent="0.2">
      <c r="A885" s="14"/>
      <c r="F885" s="124"/>
      <c r="G885" s="12"/>
    </row>
    <row r="886" spans="1:7" x14ac:dyDescent="0.2">
      <c r="A886" s="14"/>
      <c r="F886" s="124"/>
      <c r="G886" s="12"/>
    </row>
    <row r="887" spans="1:7" x14ac:dyDescent="0.2">
      <c r="A887" s="14"/>
      <c r="F887" s="124"/>
      <c r="G887" s="12"/>
    </row>
    <row r="888" spans="1:7" x14ac:dyDescent="0.2">
      <c r="A888" s="14"/>
      <c r="F888" s="124"/>
      <c r="G888" s="12"/>
    </row>
    <row r="889" spans="1:7" x14ac:dyDescent="0.2">
      <c r="A889" s="14"/>
      <c r="F889" s="124"/>
      <c r="G889" s="12"/>
    </row>
    <row r="890" spans="1:7" x14ac:dyDescent="0.2">
      <c r="A890" s="14"/>
      <c r="F890" s="124"/>
      <c r="G890" s="12"/>
    </row>
    <row r="891" spans="1:7" x14ac:dyDescent="0.2">
      <c r="A891" s="14"/>
      <c r="F891" s="124"/>
      <c r="G891" s="12"/>
    </row>
    <row r="892" spans="1:7" x14ac:dyDescent="0.2">
      <c r="A892" s="14"/>
      <c r="F892" s="124"/>
      <c r="G892" s="12"/>
    </row>
    <row r="893" spans="1:7" x14ac:dyDescent="0.2">
      <c r="A893" s="14"/>
      <c r="F893" s="124"/>
      <c r="G893" s="12"/>
    </row>
    <row r="894" spans="1:7" x14ac:dyDescent="0.2">
      <c r="A894" s="14"/>
      <c r="F894" s="124"/>
      <c r="G894" s="12"/>
    </row>
    <row r="895" spans="1:7" x14ac:dyDescent="0.2">
      <c r="A895" s="14"/>
      <c r="F895" s="124"/>
      <c r="G895" s="12"/>
    </row>
    <row r="896" spans="1:7" x14ac:dyDescent="0.2">
      <c r="A896" s="14"/>
      <c r="F896" s="124"/>
      <c r="G896" s="12"/>
    </row>
    <row r="897" spans="1:7" x14ac:dyDescent="0.2">
      <c r="A897" s="14"/>
      <c r="F897" s="124"/>
      <c r="G897" s="12"/>
    </row>
    <row r="898" spans="1:7" x14ac:dyDescent="0.2">
      <c r="A898" s="14"/>
      <c r="F898" s="124"/>
      <c r="G898" s="12"/>
    </row>
    <row r="899" spans="1:7" x14ac:dyDescent="0.2">
      <c r="A899" s="14"/>
      <c r="F899" s="124"/>
      <c r="G899" s="12"/>
    </row>
    <row r="900" spans="1:7" x14ac:dyDescent="0.2">
      <c r="A900" s="14"/>
      <c r="F900" s="124"/>
      <c r="G900" s="12"/>
    </row>
    <row r="901" spans="1:7" x14ac:dyDescent="0.2">
      <c r="A901" s="14"/>
      <c r="F901" s="124"/>
      <c r="G901" s="12"/>
    </row>
    <row r="902" spans="1:7" x14ac:dyDescent="0.2">
      <c r="A902" s="14"/>
      <c r="F902" s="124"/>
      <c r="G902" s="12"/>
    </row>
    <row r="903" spans="1:7" x14ac:dyDescent="0.2">
      <c r="A903" s="14"/>
      <c r="F903" s="124"/>
      <c r="G903" s="12"/>
    </row>
    <row r="904" spans="1:7" x14ac:dyDescent="0.2">
      <c r="A904" s="14"/>
      <c r="F904" s="124"/>
      <c r="G904" s="12"/>
    </row>
    <row r="905" spans="1:7" x14ac:dyDescent="0.2">
      <c r="A905" s="14"/>
      <c r="F905" s="124"/>
      <c r="G905" s="12"/>
    </row>
    <row r="906" spans="1:7" x14ac:dyDescent="0.2">
      <c r="A906" s="14"/>
      <c r="F906" s="124"/>
      <c r="G906" s="12"/>
    </row>
    <row r="907" spans="1:7" x14ac:dyDescent="0.2">
      <c r="A907" s="14"/>
      <c r="F907" s="124"/>
      <c r="G907" s="12"/>
    </row>
    <row r="908" spans="1:7" x14ac:dyDescent="0.2">
      <c r="A908" s="14"/>
      <c r="F908" s="124"/>
      <c r="G908" s="12"/>
    </row>
    <row r="909" spans="1:7" x14ac:dyDescent="0.2">
      <c r="A909" s="14"/>
      <c r="F909" s="124"/>
      <c r="G909" s="12"/>
    </row>
    <row r="910" spans="1:7" x14ac:dyDescent="0.2">
      <c r="A910" s="14"/>
      <c r="F910" s="124"/>
      <c r="G910" s="12"/>
    </row>
    <row r="911" spans="1:7" x14ac:dyDescent="0.2">
      <c r="A911" s="14"/>
      <c r="F911" s="124"/>
      <c r="G911" s="12"/>
    </row>
    <row r="912" spans="1:7" x14ac:dyDescent="0.2">
      <c r="A912" s="14"/>
      <c r="F912" s="124"/>
      <c r="G912" s="12"/>
    </row>
    <row r="913" spans="1:7" x14ac:dyDescent="0.2">
      <c r="A913" s="14"/>
      <c r="F913" s="124"/>
      <c r="G913" s="12"/>
    </row>
    <row r="914" spans="1:7" x14ac:dyDescent="0.2">
      <c r="A914" s="14"/>
      <c r="F914" s="124"/>
      <c r="G914" s="12"/>
    </row>
    <row r="915" spans="1:7" x14ac:dyDescent="0.2">
      <c r="A915" s="14"/>
      <c r="F915" s="124"/>
      <c r="G915" s="12"/>
    </row>
    <row r="916" spans="1:7" x14ac:dyDescent="0.2">
      <c r="A916" s="14"/>
      <c r="F916" s="124"/>
      <c r="G916" s="12"/>
    </row>
    <row r="917" spans="1:7" x14ac:dyDescent="0.2">
      <c r="A917" s="14"/>
      <c r="F917" s="124"/>
      <c r="G917" s="12"/>
    </row>
    <row r="918" spans="1:7" x14ac:dyDescent="0.2">
      <c r="A918" s="14"/>
      <c r="F918" s="124"/>
      <c r="G918" s="12"/>
    </row>
    <row r="919" spans="1:7" x14ac:dyDescent="0.2">
      <c r="A919" s="14"/>
      <c r="F919" s="124"/>
      <c r="G919" s="12"/>
    </row>
    <row r="920" spans="1:7" x14ac:dyDescent="0.2">
      <c r="A920" s="14"/>
      <c r="F920" s="124"/>
      <c r="G920" s="12"/>
    </row>
    <row r="921" spans="1:7" x14ac:dyDescent="0.2">
      <c r="A921" s="14"/>
      <c r="F921" s="124"/>
      <c r="G921" s="12"/>
    </row>
    <row r="922" spans="1:7" x14ac:dyDescent="0.2">
      <c r="A922" s="14"/>
      <c r="F922" s="124"/>
      <c r="G922" s="12"/>
    </row>
    <row r="923" spans="1:7" x14ac:dyDescent="0.2">
      <c r="A923" s="14"/>
      <c r="F923" s="124"/>
      <c r="G923" s="12"/>
    </row>
    <row r="924" spans="1:7" x14ac:dyDescent="0.2">
      <c r="A924" s="14"/>
      <c r="F924" s="124"/>
      <c r="G924" s="12"/>
    </row>
    <row r="925" spans="1:7" x14ac:dyDescent="0.2">
      <c r="A925" s="14"/>
      <c r="F925" s="124"/>
      <c r="G925" s="12"/>
    </row>
    <row r="926" spans="1:7" x14ac:dyDescent="0.2">
      <c r="A926" s="14"/>
      <c r="F926" s="124"/>
      <c r="G926" s="12"/>
    </row>
    <row r="927" spans="1:7" x14ac:dyDescent="0.2">
      <c r="A927" s="14"/>
      <c r="F927" s="124"/>
      <c r="G927" s="12"/>
    </row>
    <row r="928" spans="1:7" x14ac:dyDescent="0.2">
      <c r="A928" s="14"/>
      <c r="F928" s="124"/>
      <c r="G928" s="12"/>
    </row>
    <row r="929" spans="1:7" x14ac:dyDescent="0.2">
      <c r="A929" s="14"/>
      <c r="F929" s="124"/>
      <c r="G929" s="12"/>
    </row>
    <row r="930" spans="1:7" x14ac:dyDescent="0.2">
      <c r="A930" s="14"/>
      <c r="F930" s="124"/>
      <c r="G930" s="12"/>
    </row>
    <row r="931" spans="1:7" x14ac:dyDescent="0.2">
      <c r="A931" s="14"/>
      <c r="F931" s="124"/>
      <c r="G931" s="12"/>
    </row>
    <row r="932" spans="1:7" x14ac:dyDescent="0.2">
      <c r="A932" s="14"/>
      <c r="F932" s="124"/>
      <c r="G932" s="12"/>
    </row>
    <row r="933" spans="1:7" x14ac:dyDescent="0.2">
      <c r="A933" s="14"/>
      <c r="F933" s="124"/>
      <c r="G933" s="12"/>
    </row>
    <row r="934" spans="1:7" x14ac:dyDescent="0.2">
      <c r="A934" s="14"/>
      <c r="F934" s="124"/>
      <c r="G934" s="12"/>
    </row>
    <row r="935" spans="1:7" x14ac:dyDescent="0.2">
      <c r="A935" s="14"/>
      <c r="F935" s="124"/>
      <c r="G935" s="12"/>
    </row>
    <row r="936" spans="1:7" x14ac:dyDescent="0.2">
      <c r="A936" s="14"/>
      <c r="F936" s="124"/>
      <c r="G936" s="12"/>
    </row>
    <row r="937" spans="1:7" x14ac:dyDescent="0.2">
      <c r="A937" s="14"/>
      <c r="F937" s="124"/>
      <c r="G937" s="12"/>
    </row>
    <row r="938" spans="1:7" x14ac:dyDescent="0.2">
      <c r="A938" s="14"/>
      <c r="F938" s="124"/>
      <c r="G938" s="12"/>
    </row>
    <row r="939" spans="1:7" x14ac:dyDescent="0.2">
      <c r="A939" s="14"/>
      <c r="F939" s="124"/>
      <c r="G939" s="12"/>
    </row>
    <row r="940" spans="1:7" x14ac:dyDescent="0.2">
      <c r="A940" s="14"/>
      <c r="F940" s="124"/>
      <c r="G940" s="12"/>
    </row>
    <row r="941" spans="1:7" x14ac:dyDescent="0.2">
      <c r="A941" s="14"/>
      <c r="F941" s="124"/>
      <c r="G941" s="12"/>
    </row>
    <row r="942" spans="1:7" x14ac:dyDescent="0.2">
      <c r="A942" s="14"/>
      <c r="F942" s="124"/>
      <c r="G942" s="12"/>
    </row>
    <row r="943" spans="1:7" x14ac:dyDescent="0.2">
      <c r="A943" s="14"/>
      <c r="F943" s="124"/>
      <c r="G943" s="12"/>
    </row>
    <row r="944" spans="1:7" x14ac:dyDescent="0.2">
      <c r="A944" s="14"/>
      <c r="F944" s="124"/>
      <c r="G944" s="12"/>
    </row>
    <row r="945" spans="1:7" x14ac:dyDescent="0.2">
      <c r="A945" s="14"/>
      <c r="F945" s="124"/>
      <c r="G945" s="12"/>
    </row>
    <row r="946" spans="1:7" x14ac:dyDescent="0.2">
      <c r="A946" s="14"/>
      <c r="F946" s="124"/>
      <c r="G946" s="12"/>
    </row>
    <row r="947" spans="1:7" x14ac:dyDescent="0.2">
      <c r="A947" s="14"/>
      <c r="F947" s="124"/>
      <c r="G947" s="12"/>
    </row>
    <row r="948" spans="1:7" x14ac:dyDescent="0.2">
      <c r="A948" s="14"/>
      <c r="F948" s="124"/>
      <c r="G948" s="12"/>
    </row>
    <row r="949" spans="1:7" x14ac:dyDescent="0.2">
      <c r="A949" s="14"/>
      <c r="F949" s="124"/>
      <c r="G949" s="12"/>
    </row>
    <row r="950" spans="1:7" x14ac:dyDescent="0.2">
      <c r="A950" s="14"/>
      <c r="F950" s="124"/>
      <c r="G950" s="12"/>
    </row>
    <row r="951" spans="1:7" x14ac:dyDescent="0.2">
      <c r="A951" s="14"/>
      <c r="F951" s="124"/>
      <c r="G951" s="12"/>
    </row>
    <row r="952" spans="1:7" x14ac:dyDescent="0.2">
      <c r="A952" s="14"/>
      <c r="F952" s="124"/>
      <c r="G952" s="12"/>
    </row>
    <row r="953" spans="1:7" x14ac:dyDescent="0.2">
      <c r="A953" s="14"/>
      <c r="F953" s="124"/>
      <c r="G953" s="12"/>
    </row>
    <row r="954" spans="1:7" x14ac:dyDescent="0.2">
      <c r="A954" s="14"/>
      <c r="F954" s="124"/>
      <c r="G954" s="12"/>
    </row>
    <row r="955" spans="1:7" x14ac:dyDescent="0.2">
      <c r="A955" s="14"/>
      <c r="F955" s="124"/>
      <c r="G955" s="12"/>
    </row>
    <row r="956" spans="1:7" x14ac:dyDescent="0.2">
      <c r="A956" s="14"/>
      <c r="F956" s="124"/>
      <c r="G956" s="12"/>
    </row>
    <row r="957" spans="1:7" x14ac:dyDescent="0.2">
      <c r="A957" s="14"/>
      <c r="F957" s="124"/>
      <c r="G957" s="12"/>
    </row>
    <row r="958" spans="1:7" x14ac:dyDescent="0.2">
      <c r="A958" s="14"/>
      <c r="F958" s="124"/>
      <c r="G958" s="12"/>
    </row>
    <row r="959" spans="1:7" x14ac:dyDescent="0.2">
      <c r="A959" s="14"/>
      <c r="F959" s="124"/>
      <c r="G959" s="12"/>
    </row>
    <row r="960" spans="1:7" x14ac:dyDescent="0.2">
      <c r="A960" s="14"/>
      <c r="F960" s="124"/>
      <c r="G960" s="12"/>
    </row>
    <row r="961" spans="1:7" x14ac:dyDescent="0.2">
      <c r="A961" s="14"/>
      <c r="F961" s="124"/>
      <c r="G961" s="12"/>
    </row>
    <row r="962" spans="1:7" x14ac:dyDescent="0.2">
      <c r="A962" s="14"/>
      <c r="F962" s="124"/>
      <c r="G962" s="12"/>
    </row>
    <row r="963" spans="1:7" x14ac:dyDescent="0.2">
      <c r="A963" s="14"/>
      <c r="F963" s="124"/>
      <c r="G963" s="12"/>
    </row>
    <row r="964" spans="1:7" x14ac:dyDescent="0.2">
      <c r="A964" s="14"/>
      <c r="F964" s="124"/>
      <c r="G964" s="12"/>
    </row>
    <row r="965" spans="1:7" x14ac:dyDescent="0.2">
      <c r="A965" s="14"/>
      <c r="F965" s="124"/>
      <c r="G965" s="12"/>
    </row>
    <row r="966" spans="1:7" x14ac:dyDescent="0.2">
      <c r="A966" s="14"/>
      <c r="F966" s="124"/>
      <c r="G966" s="12"/>
    </row>
    <row r="967" spans="1:7" x14ac:dyDescent="0.2">
      <c r="A967" s="14"/>
      <c r="F967" s="124"/>
      <c r="G967" s="12"/>
    </row>
    <row r="968" spans="1:7" x14ac:dyDescent="0.2">
      <c r="A968" s="14"/>
      <c r="F968" s="124"/>
      <c r="G968" s="12"/>
    </row>
    <row r="969" spans="1:7" x14ac:dyDescent="0.2">
      <c r="A969" s="14"/>
      <c r="F969" s="124"/>
      <c r="G969" s="12"/>
    </row>
    <row r="970" spans="1:7" x14ac:dyDescent="0.2">
      <c r="A970" s="14"/>
      <c r="F970" s="124"/>
      <c r="G970" s="12"/>
    </row>
    <row r="971" spans="1:7" x14ac:dyDescent="0.2">
      <c r="A971" s="14"/>
      <c r="F971" s="124"/>
      <c r="G971" s="12"/>
    </row>
    <row r="972" spans="1:7" x14ac:dyDescent="0.2">
      <c r="A972" s="14"/>
      <c r="F972" s="124"/>
      <c r="G972" s="12"/>
    </row>
    <row r="973" spans="1:7" x14ac:dyDescent="0.2">
      <c r="A973" s="14"/>
      <c r="F973" s="124"/>
      <c r="G973" s="12"/>
    </row>
    <row r="974" spans="1:7" x14ac:dyDescent="0.2">
      <c r="A974" s="14"/>
      <c r="F974" s="124"/>
      <c r="G974" s="12"/>
    </row>
    <row r="975" spans="1:7" x14ac:dyDescent="0.2">
      <c r="A975" s="14"/>
      <c r="F975" s="124"/>
      <c r="G975" s="12"/>
    </row>
    <row r="976" spans="1:7" x14ac:dyDescent="0.2">
      <c r="A976" s="14"/>
      <c r="F976" s="124"/>
      <c r="G976" s="12"/>
    </row>
    <row r="977" spans="1:7" x14ac:dyDescent="0.2">
      <c r="A977" s="14"/>
      <c r="F977" s="124"/>
      <c r="G977" s="12"/>
    </row>
    <row r="978" spans="1:7" x14ac:dyDescent="0.2">
      <c r="A978" s="14"/>
      <c r="F978" s="124"/>
      <c r="G978" s="12"/>
    </row>
    <row r="979" spans="1:7" x14ac:dyDescent="0.2">
      <c r="A979" s="14"/>
      <c r="F979" s="124"/>
      <c r="G979" s="12"/>
    </row>
    <row r="980" spans="1:7" x14ac:dyDescent="0.2">
      <c r="A980" s="14"/>
      <c r="F980" s="124"/>
      <c r="G980" s="12"/>
    </row>
    <row r="981" spans="1:7" x14ac:dyDescent="0.2">
      <c r="A981" s="14"/>
      <c r="F981" s="124"/>
      <c r="G981" s="12"/>
    </row>
    <row r="982" spans="1:7" x14ac:dyDescent="0.2">
      <c r="A982" s="14"/>
      <c r="F982" s="124"/>
      <c r="G982" s="12"/>
    </row>
    <row r="983" spans="1:7" x14ac:dyDescent="0.2">
      <c r="A983" s="14"/>
      <c r="F983" s="124"/>
      <c r="G983" s="12"/>
    </row>
    <row r="984" spans="1:7" x14ac:dyDescent="0.2">
      <c r="A984" s="14"/>
      <c r="F984" s="124"/>
      <c r="G984" s="12"/>
    </row>
    <row r="985" spans="1:7" x14ac:dyDescent="0.2">
      <c r="A985" s="14"/>
      <c r="F985" s="124"/>
      <c r="G985" s="12"/>
    </row>
    <row r="986" spans="1:7" x14ac:dyDescent="0.2">
      <c r="A986" s="14"/>
      <c r="F986" s="124"/>
    </row>
    <row r="987" spans="1:7" x14ac:dyDescent="0.2">
      <c r="F987" s="124"/>
    </row>
    <row r="988" spans="1:7" x14ac:dyDescent="0.2">
      <c r="F988" s="124"/>
    </row>
    <row r="989" spans="1:7" x14ac:dyDescent="0.2">
      <c r="F989" s="124"/>
    </row>
    <row r="990" spans="1:7" x14ac:dyDescent="0.2">
      <c r="F990" s="124"/>
    </row>
    <row r="991" spans="1:7" x14ac:dyDescent="0.2">
      <c r="F991" s="124"/>
    </row>
    <row r="992" spans="1:7" x14ac:dyDescent="0.2">
      <c r="F992" s="124"/>
    </row>
    <row r="993" spans="6:6" x14ac:dyDescent="0.2">
      <c r="F993" s="124"/>
    </row>
    <row r="994" spans="6:6" x14ac:dyDescent="0.2">
      <c r="F994" s="124"/>
    </row>
    <row r="995" spans="6:6" x14ac:dyDescent="0.2">
      <c r="F995" s="124"/>
    </row>
    <row r="996" spans="6:6" x14ac:dyDescent="0.2">
      <c r="F996" s="124"/>
    </row>
    <row r="997" spans="6:6" x14ac:dyDescent="0.2">
      <c r="F997" s="124"/>
    </row>
    <row r="998" spans="6:6" x14ac:dyDescent="0.2">
      <c r="F998" s="124"/>
    </row>
    <row r="999" spans="6:6" x14ac:dyDescent="0.2">
      <c r="F999" s="124"/>
    </row>
    <row r="1000" spans="6:6" x14ac:dyDescent="0.2">
      <c r="F1000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0"/>
  <sheetViews>
    <sheetView tabSelected="1" workbookViewId="0">
      <selection activeCell="G92" sqref="G92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8" width="16.33203125" style="15" customWidth="1"/>
    <col min="9" max="9" width="16.164062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4.66406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5" bestFit="1" customWidth="1"/>
    <col min="20" max="20" width="15" style="5" bestFit="1" customWidth="1"/>
    <col min="21" max="21" width="17.83203125" style="111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8" s="30" customFormat="1" ht="19.5" customHeight="1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7" t="s">
        <v>951</v>
      </c>
      <c r="H1" s="28" t="s">
        <v>952</v>
      </c>
      <c r="I1" s="29" t="s">
        <v>629</v>
      </c>
      <c r="J1" s="27" t="s">
        <v>630</v>
      </c>
      <c r="K1" s="74" t="s">
        <v>631</v>
      </c>
      <c r="L1" s="74" t="s">
        <v>632</v>
      </c>
      <c r="M1" s="74" t="s">
        <v>633</v>
      </c>
      <c r="N1" s="74" t="s">
        <v>634</v>
      </c>
      <c r="O1" s="28" t="s">
        <v>635</v>
      </c>
      <c r="P1" s="28" t="s">
        <v>636</v>
      </c>
      <c r="Q1" s="28" t="s">
        <v>637</v>
      </c>
      <c r="R1" s="28" t="s">
        <v>638</v>
      </c>
      <c r="S1" s="127" t="s">
        <v>817</v>
      </c>
      <c r="T1" s="127" t="s">
        <v>818</v>
      </c>
      <c r="U1" s="127" t="s">
        <v>819</v>
      </c>
      <c r="V1" s="47" t="s">
        <v>639</v>
      </c>
      <c r="W1" s="75" t="s">
        <v>640</v>
      </c>
      <c r="X1" s="75" t="s">
        <v>641</v>
      </c>
      <c r="Y1" s="75" t="s">
        <v>642</v>
      </c>
      <c r="Z1" s="75" t="s">
        <v>643</v>
      </c>
      <c r="AA1" s="75" t="s">
        <v>644</v>
      </c>
      <c r="AB1" s="75" t="s">
        <v>645</v>
      </c>
      <c r="AC1" s="76" t="s">
        <v>646</v>
      </c>
      <c r="AD1" s="76" t="s">
        <v>647</v>
      </c>
      <c r="AE1" s="76" t="s">
        <v>648</v>
      </c>
      <c r="AF1" s="76" t="s">
        <v>649</v>
      </c>
      <c r="AG1" s="76" t="s">
        <v>650</v>
      </c>
      <c r="AH1" s="76" t="s">
        <v>651</v>
      </c>
      <c r="AI1" s="76" t="s">
        <v>652</v>
      </c>
      <c r="AJ1" s="48" t="s">
        <v>653</v>
      </c>
      <c r="AK1" s="157" t="s">
        <v>948</v>
      </c>
      <c r="AL1" s="158" t="s">
        <v>949</v>
      </c>
      <c r="AM1" s="159" t="s">
        <v>950</v>
      </c>
      <c r="AN1" s="49" t="s">
        <v>799</v>
      </c>
      <c r="AO1" s="49" t="s">
        <v>800</v>
      </c>
      <c r="AP1" s="49" t="s">
        <v>801</v>
      </c>
      <c r="AQ1" s="77" t="s">
        <v>788</v>
      </c>
      <c r="AR1" s="77" t="s">
        <v>789</v>
      </c>
      <c r="AS1" s="77" t="s">
        <v>790</v>
      </c>
      <c r="AT1" s="77" t="s">
        <v>791</v>
      </c>
      <c r="AU1" s="77" t="s">
        <v>792</v>
      </c>
      <c r="AV1" s="77" t="s">
        <v>654</v>
      </c>
      <c r="AW1" s="77" t="s">
        <v>655</v>
      </c>
      <c r="AX1" s="77" t="s">
        <v>656</v>
      </c>
      <c r="AY1" s="77" t="s">
        <v>657</v>
      </c>
      <c r="AZ1" s="77" t="s">
        <v>658</v>
      </c>
      <c r="BA1" s="77" t="s">
        <v>659</v>
      </c>
      <c r="BB1" s="77" t="s">
        <v>660</v>
      </c>
      <c r="BC1" s="77" t="s">
        <v>661</v>
      </c>
      <c r="BD1" s="77" t="s">
        <v>662</v>
      </c>
      <c r="BE1" s="77" t="s">
        <v>663</v>
      </c>
      <c r="BF1" s="77" t="s">
        <v>664</v>
      </c>
      <c r="BG1" s="77" t="s">
        <v>665</v>
      </c>
      <c r="BH1" s="77" t="s">
        <v>666</v>
      </c>
      <c r="BI1" s="51" t="s">
        <v>667</v>
      </c>
      <c r="BJ1" s="51" t="s">
        <v>668</v>
      </c>
      <c r="BK1" s="51" t="s">
        <v>669</v>
      </c>
      <c r="BL1" s="51" t="s">
        <v>670</v>
      </c>
      <c r="BM1" s="51" t="s">
        <v>671</v>
      </c>
      <c r="BN1" s="51" t="s">
        <v>672</v>
      </c>
      <c r="BO1" s="51" t="s">
        <v>673</v>
      </c>
      <c r="BP1" s="51" t="s">
        <v>674</v>
      </c>
      <c r="BQ1" s="51" t="s">
        <v>675</v>
      </c>
      <c r="BR1" s="51" t="s">
        <v>676</v>
      </c>
      <c r="BS1" s="51" t="s">
        <v>677</v>
      </c>
      <c r="BT1" s="51" t="s">
        <v>678</v>
      </c>
      <c r="BU1" s="51" t="s">
        <v>679</v>
      </c>
      <c r="BV1" s="51" t="s">
        <v>680</v>
      </c>
      <c r="BW1" s="52" t="s">
        <v>681</v>
      </c>
    </row>
    <row r="2" spans="1:78" s="30" customFormat="1" ht="80" customHeight="1" x14ac:dyDescent="0.2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1" t="s">
        <v>953</v>
      </c>
      <c r="H2" s="31" t="s">
        <v>954</v>
      </c>
      <c r="I2" s="35" t="s">
        <v>153</v>
      </c>
      <c r="J2" s="35" t="s">
        <v>152</v>
      </c>
      <c r="K2" s="35" t="s">
        <v>154</v>
      </c>
      <c r="L2" s="35" t="s">
        <v>155</v>
      </c>
      <c r="M2" s="35" t="s">
        <v>156</v>
      </c>
      <c r="N2" s="78" t="s">
        <v>323</v>
      </c>
      <c r="O2" s="31" t="s">
        <v>157</v>
      </c>
      <c r="P2" s="31" t="s">
        <v>158</v>
      </c>
      <c r="Q2" s="31" t="s">
        <v>159</v>
      </c>
      <c r="R2" s="31" t="s">
        <v>160</v>
      </c>
      <c r="S2" s="128" t="s">
        <v>815</v>
      </c>
      <c r="T2" s="128" t="s">
        <v>816</v>
      </c>
      <c r="U2" s="128" t="s">
        <v>814</v>
      </c>
      <c r="V2" s="56"/>
      <c r="W2" s="56" t="s">
        <v>319</v>
      </c>
      <c r="X2" s="56" t="s">
        <v>161</v>
      </c>
      <c r="Y2" s="56" t="s">
        <v>162</v>
      </c>
      <c r="Z2" s="56" t="s">
        <v>310</v>
      </c>
      <c r="AA2" s="56" t="s">
        <v>163</v>
      </c>
      <c r="AB2" s="56" t="s">
        <v>164</v>
      </c>
      <c r="AC2" s="57" t="s">
        <v>165</v>
      </c>
      <c r="AD2" s="57" t="s">
        <v>166</v>
      </c>
      <c r="AE2" s="57" t="s">
        <v>100</v>
      </c>
      <c r="AF2" s="57" t="s">
        <v>101</v>
      </c>
      <c r="AG2" s="57" t="s">
        <v>102</v>
      </c>
      <c r="AH2" s="57" t="s">
        <v>167</v>
      </c>
      <c r="AI2" s="57" t="s">
        <v>467</v>
      </c>
      <c r="AJ2" s="57" t="s">
        <v>469</v>
      </c>
      <c r="AK2" s="57" t="s">
        <v>168</v>
      </c>
      <c r="AL2" s="57" t="s">
        <v>468</v>
      </c>
      <c r="AM2" s="57" t="s">
        <v>470</v>
      </c>
      <c r="AN2" s="59" t="s">
        <v>105</v>
      </c>
      <c r="AO2" s="59" t="s">
        <v>106</v>
      </c>
      <c r="AP2" s="59" t="s">
        <v>107</v>
      </c>
      <c r="AQ2" s="132" t="s">
        <v>109</v>
      </c>
      <c r="AR2" s="132" t="s">
        <v>110</v>
      </c>
      <c r="AS2" s="132" t="s">
        <v>111</v>
      </c>
      <c r="AT2" s="132" t="s">
        <v>112</v>
      </c>
      <c r="AU2" s="132" t="s">
        <v>793</v>
      </c>
      <c r="AV2" s="60" t="s">
        <v>114</v>
      </c>
      <c r="AW2" s="60" t="s">
        <v>115</v>
      </c>
      <c r="AX2" s="61" t="s">
        <v>116</v>
      </c>
      <c r="AY2" s="61" t="s">
        <v>117</v>
      </c>
      <c r="AZ2" s="60" t="s">
        <v>118</v>
      </c>
      <c r="BA2" s="60" t="s">
        <v>119</v>
      </c>
      <c r="BB2" s="60" t="s">
        <v>120</v>
      </c>
      <c r="BC2" s="61" t="s">
        <v>121</v>
      </c>
      <c r="BD2" s="61" t="s">
        <v>122</v>
      </c>
      <c r="BE2" s="60" t="s">
        <v>123</v>
      </c>
      <c r="BF2" s="60" t="s">
        <v>124</v>
      </c>
      <c r="BG2" s="60" t="s">
        <v>125</v>
      </c>
      <c r="BH2" s="61" t="s">
        <v>126</v>
      </c>
      <c r="BI2" s="62" t="s">
        <v>128</v>
      </c>
      <c r="BJ2" s="62" t="s">
        <v>129</v>
      </c>
      <c r="BK2" s="62" t="s">
        <v>130</v>
      </c>
      <c r="BL2" s="62" t="s">
        <v>169</v>
      </c>
      <c r="BM2" s="62" t="s">
        <v>424</v>
      </c>
      <c r="BN2" s="62" t="s">
        <v>132</v>
      </c>
      <c r="BO2" s="62" t="s">
        <v>133</v>
      </c>
      <c r="BP2" s="62" t="s">
        <v>134</v>
      </c>
      <c r="BQ2" s="62" t="s">
        <v>135</v>
      </c>
      <c r="BR2" s="62" t="s">
        <v>423</v>
      </c>
      <c r="BS2" s="62" t="s">
        <v>136</v>
      </c>
      <c r="BT2" s="62" t="s">
        <v>137</v>
      </c>
      <c r="BU2" s="62" t="s">
        <v>138</v>
      </c>
      <c r="BV2" s="62" t="s">
        <v>139</v>
      </c>
      <c r="BW2" s="79" t="s">
        <v>322</v>
      </c>
    </row>
    <row r="3" spans="1:78" s="43" customFormat="1" ht="27" customHeight="1" x14ac:dyDescent="0.2">
      <c r="A3" s="37" t="s">
        <v>403</v>
      </c>
      <c r="B3" s="36"/>
      <c r="C3" s="36"/>
      <c r="D3" s="36"/>
      <c r="E3" s="36"/>
      <c r="F3" s="36" t="s">
        <v>682</v>
      </c>
      <c r="G3" s="37" t="s">
        <v>955</v>
      </c>
      <c r="H3" s="37" t="s">
        <v>414</v>
      </c>
      <c r="I3" s="36" t="s">
        <v>171</v>
      </c>
      <c r="J3" s="36" t="s">
        <v>170</v>
      </c>
      <c r="K3" s="36" t="s">
        <v>172</v>
      </c>
      <c r="L3" s="36"/>
      <c r="M3" s="36"/>
      <c r="N3" s="80"/>
      <c r="O3" s="37" t="s">
        <v>173</v>
      </c>
      <c r="P3" s="37" t="s">
        <v>414</v>
      </c>
      <c r="Q3" s="37"/>
      <c r="R3" s="37" t="s">
        <v>44</v>
      </c>
      <c r="S3" s="37" t="s">
        <v>812</v>
      </c>
      <c r="T3" s="37" t="s">
        <v>41</v>
      </c>
      <c r="U3" s="137" t="s">
        <v>813</v>
      </c>
      <c r="V3" s="68"/>
      <c r="W3" s="68" t="s">
        <v>44</v>
      </c>
      <c r="X3" s="68" t="s">
        <v>44</v>
      </c>
      <c r="Y3" s="68" t="s">
        <v>44</v>
      </c>
      <c r="Z3" s="68" t="s">
        <v>44</v>
      </c>
      <c r="AA3" s="68" t="s">
        <v>44</v>
      </c>
      <c r="AB3" s="68"/>
      <c r="AC3" s="69" t="s">
        <v>145</v>
      </c>
      <c r="AD3" s="69" t="s">
        <v>145</v>
      </c>
      <c r="AE3" s="69"/>
      <c r="AF3" s="69"/>
      <c r="AG3" s="69" t="s">
        <v>146</v>
      </c>
      <c r="AH3" s="69" t="s">
        <v>145</v>
      </c>
      <c r="AI3" s="69" t="s">
        <v>145</v>
      </c>
      <c r="AJ3" s="69" t="s">
        <v>145</v>
      </c>
      <c r="AK3" s="69"/>
      <c r="AL3" s="69"/>
      <c r="AM3" s="69"/>
      <c r="AN3" s="70" t="s">
        <v>147</v>
      </c>
      <c r="AO3" s="70" t="s">
        <v>148</v>
      </c>
      <c r="AP3" s="70" t="s">
        <v>148</v>
      </c>
      <c r="AQ3" s="131" t="s">
        <v>794</v>
      </c>
      <c r="AR3" s="131" t="s">
        <v>794</v>
      </c>
      <c r="AS3" s="131" t="s">
        <v>794</v>
      </c>
      <c r="AT3" s="131" t="s">
        <v>794</v>
      </c>
      <c r="AU3" s="130"/>
      <c r="AV3" s="131" t="s">
        <v>794</v>
      </c>
      <c r="AW3" s="131" t="s">
        <v>794</v>
      </c>
      <c r="AX3" s="131" t="s">
        <v>794</v>
      </c>
      <c r="AY3" s="131" t="s">
        <v>794</v>
      </c>
      <c r="AZ3" s="71"/>
      <c r="BA3" s="131" t="s">
        <v>794</v>
      </c>
      <c r="BB3" s="131" t="s">
        <v>794</v>
      </c>
      <c r="BC3" s="131" t="s">
        <v>794</v>
      </c>
      <c r="BD3" s="131" t="s">
        <v>794</v>
      </c>
      <c r="BE3" s="71"/>
      <c r="BF3" s="131" t="s">
        <v>794</v>
      </c>
      <c r="BG3" s="131" t="s">
        <v>794</v>
      </c>
      <c r="BH3" s="131" t="s">
        <v>794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  <c r="BV3" s="72" t="s">
        <v>150</v>
      </c>
      <c r="BW3" s="72" t="s">
        <v>150</v>
      </c>
    </row>
    <row r="4" spans="1:78" ht="15" customHeight="1" x14ac:dyDescent="0.2">
      <c r="A4" s="20" t="s">
        <v>844</v>
      </c>
      <c r="B4" s="10" t="s">
        <v>853</v>
      </c>
      <c r="C4" s="11" t="s">
        <v>857</v>
      </c>
      <c r="D4" s="11" t="s">
        <v>884</v>
      </c>
      <c r="E4" s="11" t="s">
        <v>940</v>
      </c>
      <c r="F4" s="11" t="s">
        <v>884</v>
      </c>
      <c r="G4" s="8" t="s">
        <v>957</v>
      </c>
      <c r="H4" s="8"/>
      <c r="I4" s="11" t="s">
        <v>958</v>
      </c>
      <c r="J4" s="11" t="s">
        <v>956</v>
      </c>
      <c r="K4" s="11" t="s">
        <v>41</v>
      </c>
      <c r="L4" s="11">
        <v>250</v>
      </c>
      <c r="M4" s="11">
        <v>2000</v>
      </c>
      <c r="N4" s="6" t="s">
        <v>235</v>
      </c>
      <c r="O4" s="8"/>
      <c r="P4" s="8"/>
      <c r="Q4" s="14" t="s">
        <v>941</v>
      </c>
      <c r="R4" s="146">
        <v>25.040009848578162</v>
      </c>
      <c r="S4" s="146"/>
      <c r="T4" s="146"/>
      <c r="U4" s="8"/>
      <c r="V4" s="8"/>
      <c r="W4" s="8">
        <v>1.1826334299003207</v>
      </c>
      <c r="X4" s="152">
        <v>30.824581521002298</v>
      </c>
      <c r="Y4" s="19">
        <v>1.1826334299003207</v>
      </c>
      <c r="Z4" s="8"/>
      <c r="AA4" s="8">
        <v>0.13500319710824113</v>
      </c>
      <c r="AB4" s="146">
        <v>8.7600401711384954</v>
      </c>
      <c r="AC4" s="8"/>
      <c r="AD4" s="153">
        <v>-27.481420759564106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BI4" s="9"/>
      <c r="BJ4" s="9"/>
      <c r="BK4" s="9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9"/>
    </row>
    <row r="5" spans="1:78" ht="15" customHeight="1" x14ac:dyDescent="0.2">
      <c r="A5" s="20" t="s">
        <v>844</v>
      </c>
      <c r="B5" s="10" t="s">
        <v>853</v>
      </c>
      <c r="C5" s="11" t="s">
        <v>857</v>
      </c>
      <c r="D5" s="11" t="s">
        <v>888</v>
      </c>
      <c r="E5" s="11" t="s">
        <v>940</v>
      </c>
      <c r="F5" s="11" t="s">
        <v>888</v>
      </c>
      <c r="G5" s="8" t="s">
        <v>957</v>
      </c>
      <c r="H5" s="11"/>
      <c r="I5" s="11" t="s">
        <v>958</v>
      </c>
      <c r="J5" s="11" t="s">
        <v>956</v>
      </c>
      <c r="K5" s="11" t="s">
        <v>41</v>
      </c>
      <c r="L5" s="11">
        <v>250</v>
      </c>
      <c r="M5" s="11">
        <v>2000</v>
      </c>
      <c r="N5" s="6" t="s">
        <v>235</v>
      </c>
      <c r="O5" s="8"/>
      <c r="P5" s="8"/>
      <c r="Q5" s="14" t="s">
        <v>941</v>
      </c>
      <c r="R5" s="146">
        <v>6.7935114038297399</v>
      </c>
      <c r="S5" s="146"/>
      <c r="T5" s="146"/>
      <c r="U5" s="8"/>
      <c r="V5" s="8"/>
      <c r="W5" s="8">
        <v>0.60905222816429683</v>
      </c>
      <c r="X5" s="152">
        <v>16.186717801060379</v>
      </c>
      <c r="Y5" s="19">
        <v>0.60905222816429683</v>
      </c>
      <c r="Z5" s="8"/>
      <c r="AA5" s="8">
        <v>7.4236175888513098E-2</v>
      </c>
      <c r="AB5" s="146">
        <v>8.2042511063469021</v>
      </c>
      <c r="AC5" s="8"/>
      <c r="AD5" s="153">
        <v>-26.957705021218199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BI5" s="9"/>
      <c r="BJ5" s="9"/>
      <c r="BK5" s="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9"/>
    </row>
    <row r="6" spans="1:78" ht="15" customHeight="1" x14ac:dyDescent="0.2">
      <c r="A6" s="20" t="s">
        <v>844</v>
      </c>
      <c r="B6" s="10" t="s">
        <v>853</v>
      </c>
      <c r="C6" s="11" t="s">
        <v>857</v>
      </c>
      <c r="D6" s="11" t="s">
        <v>890</v>
      </c>
      <c r="E6" s="11" t="s">
        <v>940</v>
      </c>
      <c r="F6" s="11" t="s">
        <v>890</v>
      </c>
      <c r="G6" s="8" t="s">
        <v>957</v>
      </c>
      <c r="H6" s="11"/>
      <c r="I6" s="11" t="s">
        <v>958</v>
      </c>
      <c r="J6" s="11" t="s">
        <v>956</v>
      </c>
      <c r="K6" s="11" t="s">
        <v>41</v>
      </c>
      <c r="L6" s="11">
        <v>250</v>
      </c>
      <c r="M6" s="11">
        <v>2000</v>
      </c>
      <c r="N6" s="6" t="s">
        <v>235</v>
      </c>
      <c r="O6" s="8"/>
      <c r="P6" s="8"/>
      <c r="Q6" s="14" t="s">
        <v>941</v>
      </c>
      <c r="R6" s="146">
        <v>7.05136025375137</v>
      </c>
      <c r="S6" s="146"/>
      <c r="T6" s="146"/>
      <c r="U6" s="8"/>
      <c r="V6" s="8"/>
      <c r="W6" s="8">
        <v>0.58213753825407488</v>
      </c>
      <c r="X6" s="152">
        <v>17.049246068112005</v>
      </c>
      <c r="Y6" s="19">
        <v>0.58213753825407488</v>
      </c>
      <c r="Z6" s="8"/>
      <c r="AA6" s="8">
        <v>6.5645613027325606E-2</v>
      </c>
      <c r="AB6" s="146">
        <v>8.8678818188772901</v>
      </c>
      <c r="AC6" s="8"/>
      <c r="AD6" s="153">
        <v>-26.969644289017602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BI6" s="9"/>
      <c r="BJ6" s="9"/>
      <c r="BK6" s="9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9"/>
    </row>
    <row r="7" spans="1:78" ht="15" customHeight="1" x14ac:dyDescent="0.2">
      <c r="A7" s="20" t="s">
        <v>844</v>
      </c>
      <c r="B7" s="10" t="s">
        <v>853</v>
      </c>
      <c r="C7" s="11" t="s">
        <v>862</v>
      </c>
      <c r="D7" s="11" t="s">
        <v>892</v>
      </c>
      <c r="E7" s="11" t="s">
        <v>940</v>
      </c>
      <c r="F7" s="11" t="s">
        <v>892</v>
      </c>
      <c r="G7" s="8" t="s">
        <v>957</v>
      </c>
      <c r="H7" s="11"/>
      <c r="I7" s="11" t="s">
        <v>958</v>
      </c>
      <c r="J7" s="11" t="s">
        <v>956</v>
      </c>
      <c r="K7" s="11" t="s">
        <v>41</v>
      </c>
      <c r="L7" s="11">
        <v>250</v>
      </c>
      <c r="M7" s="11">
        <v>2000</v>
      </c>
      <c r="N7" s="6" t="s">
        <v>235</v>
      </c>
      <c r="O7" s="8"/>
      <c r="P7" s="8"/>
      <c r="Q7" s="14" t="s">
        <v>941</v>
      </c>
      <c r="R7" s="146">
        <v>34.568204121687899</v>
      </c>
      <c r="S7" s="146"/>
      <c r="T7" s="146"/>
      <c r="U7" s="8"/>
      <c r="V7" s="8"/>
      <c r="W7" s="8">
        <v>1.1895290652235191</v>
      </c>
      <c r="X7" s="152">
        <v>43.997406132271131</v>
      </c>
      <c r="Y7" s="19">
        <v>1.1895290652235191</v>
      </c>
      <c r="Z7" s="8"/>
      <c r="AA7" s="8">
        <v>0.13235931539129017</v>
      </c>
      <c r="AB7" s="146">
        <v>8.9871201109415484</v>
      </c>
      <c r="AC7" s="8"/>
      <c r="AD7" s="153">
        <v>-27.434675858564439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BI7" s="9"/>
      <c r="BJ7" s="9"/>
      <c r="BK7" s="9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9"/>
    </row>
    <row r="8" spans="1:78" ht="16" customHeight="1" x14ac:dyDescent="0.2">
      <c r="A8" s="14" t="s">
        <v>844</v>
      </c>
      <c r="B8" s="10" t="s">
        <v>853</v>
      </c>
      <c r="C8" s="11" t="s">
        <v>862</v>
      </c>
      <c r="D8" s="11" t="s">
        <v>894</v>
      </c>
      <c r="E8" s="11" t="s">
        <v>940</v>
      </c>
      <c r="F8" s="11" t="s">
        <v>894</v>
      </c>
      <c r="G8" s="8" t="s">
        <v>957</v>
      </c>
      <c r="H8" s="11"/>
      <c r="I8" s="11" t="s">
        <v>958</v>
      </c>
      <c r="J8" s="11" t="s">
        <v>956</v>
      </c>
      <c r="K8" s="11" t="s">
        <v>41</v>
      </c>
      <c r="L8" s="11">
        <v>250</v>
      </c>
      <c r="M8" s="11">
        <v>2000</v>
      </c>
      <c r="N8" s="6" t="s">
        <v>235</v>
      </c>
      <c r="O8" s="8"/>
      <c r="P8" s="8"/>
      <c r="Q8" s="14" t="s">
        <v>941</v>
      </c>
      <c r="R8" s="146">
        <v>4.0725211466165447</v>
      </c>
      <c r="S8" s="146"/>
      <c r="T8" s="146"/>
      <c r="U8" s="8"/>
      <c r="V8" s="8"/>
      <c r="W8" s="8">
        <v>0.72149821850843421</v>
      </c>
      <c r="X8" s="152">
        <v>12.496766267012415</v>
      </c>
      <c r="Y8" s="19">
        <v>0.72149821850843421</v>
      </c>
      <c r="Z8" s="8"/>
      <c r="AA8" s="8">
        <v>8.3536568225528449E-2</v>
      </c>
      <c r="AB8" s="146">
        <v>8.6369147528369155</v>
      </c>
      <c r="AC8" s="8"/>
      <c r="AD8" s="153">
        <v>-26.650875713186355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BI8" s="9"/>
      <c r="BJ8" s="9"/>
      <c r="BK8" s="9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9"/>
    </row>
    <row r="9" spans="1:78" ht="14.5" customHeight="1" x14ac:dyDescent="0.2">
      <c r="A9" s="14" t="s">
        <v>844</v>
      </c>
      <c r="B9" s="10" t="s">
        <v>853</v>
      </c>
      <c r="C9" s="11" t="s">
        <v>862</v>
      </c>
      <c r="D9" s="11" t="s">
        <v>895</v>
      </c>
      <c r="E9" s="11" t="s">
        <v>940</v>
      </c>
      <c r="F9" s="11" t="s">
        <v>895</v>
      </c>
      <c r="G9" s="8" t="s">
        <v>957</v>
      </c>
      <c r="H9" s="11"/>
      <c r="I9" s="11" t="s">
        <v>958</v>
      </c>
      <c r="J9" s="11" t="s">
        <v>956</v>
      </c>
      <c r="K9" s="11" t="s">
        <v>41</v>
      </c>
      <c r="L9" s="11">
        <v>250</v>
      </c>
      <c r="M9" s="11">
        <v>2000</v>
      </c>
      <c r="N9" s="6" t="s">
        <v>235</v>
      </c>
      <c r="O9" s="8"/>
      <c r="P9" s="8"/>
      <c r="Q9" s="14" t="s">
        <v>941</v>
      </c>
      <c r="R9" s="146">
        <v>3.6471076861489147</v>
      </c>
      <c r="S9" s="146"/>
      <c r="T9" s="146"/>
      <c r="U9" s="8"/>
      <c r="V9" s="8"/>
      <c r="W9" s="8">
        <v>0.95612426342811008</v>
      </c>
      <c r="X9" s="152">
        <v>17.305168010229117</v>
      </c>
      <c r="Y9" s="19">
        <v>0.95612426342811008</v>
      </c>
      <c r="Z9" s="8"/>
      <c r="AA9" s="8">
        <v>9.2811893038060547E-2</v>
      </c>
      <c r="AB9" s="146">
        <v>10.301742935423373</v>
      </c>
      <c r="AC9" s="8"/>
      <c r="AD9" s="153">
        <v>-26.898480931392051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BI9" s="9"/>
      <c r="BJ9" s="9"/>
      <c r="BK9" s="9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9"/>
    </row>
    <row r="10" spans="1:78" ht="14" customHeight="1" x14ac:dyDescent="0.2">
      <c r="A10" s="14" t="s">
        <v>844</v>
      </c>
      <c r="B10" s="10" t="s">
        <v>853</v>
      </c>
      <c r="C10" s="11" t="s">
        <v>864</v>
      </c>
      <c r="D10" s="11" t="s">
        <v>896</v>
      </c>
      <c r="E10" s="11" t="s">
        <v>940</v>
      </c>
      <c r="F10" s="11" t="s">
        <v>896</v>
      </c>
      <c r="G10" s="8" t="s">
        <v>957</v>
      </c>
      <c r="H10" s="11"/>
      <c r="I10" s="11" t="s">
        <v>958</v>
      </c>
      <c r="J10" s="11" t="s">
        <v>956</v>
      </c>
      <c r="K10" s="11" t="s">
        <v>41</v>
      </c>
      <c r="L10" s="11">
        <v>250</v>
      </c>
      <c r="M10" s="11">
        <v>2000</v>
      </c>
      <c r="N10" s="6" t="s">
        <v>235</v>
      </c>
      <c r="O10" s="8"/>
      <c r="P10" s="8"/>
      <c r="Q10" s="14" t="s">
        <v>941</v>
      </c>
      <c r="R10" s="146">
        <v>27.662732712765969</v>
      </c>
      <c r="S10" s="146"/>
      <c r="T10" s="146"/>
      <c r="U10" s="8"/>
      <c r="V10" s="8"/>
      <c r="W10" s="8">
        <v>1.3729963676221082</v>
      </c>
      <c r="X10" s="152">
        <v>42.288393152348327</v>
      </c>
      <c r="Y10" s="19">
        <v>1.3729963676221082</v>
      </c>
      <c r="Z10" s="8"/>
      <c r="AA10" s="8">
        <v>0.14575859140973915</v>
      </c>
      <c r="AB10" s="146">
        <v>9.4196599620155812</v>
      </c>
      <c r="AC10" s="8"/>
      <c r="AD10" s="153">
        <v>-27.800123464684031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BI10" s="9"/>
      <c r="BJ10" s="9"/>
      <c r="BK10" s="9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9"/>
    </row>
    <row r="11" spans="1:78" ht="15" customHeight="1" x14ac:dyDescent="0.2">
      <c r="A11" s="14" t="s">
        <v>844</v>
      </c>
      <c r="B11" s="10" t="s">
        <v>853</v>
      </c>
      <c r="C11" s="11" t="s">
        <v>864</v>
      </c>
      <c r="D11" s="11" t="s">
        <v>897</v>
      </c>
      <c r="E11" s="11" t="s">
        <v>940</v>
      </c>
      <c r="F11" s="11" t="s">
        <v>897</v>
      </c>
      <c r="G11" s="8" t="s">
        <v>957</v>
      </c>
      <c r="H11" s="11"/>
      <c r="I11" s="11" t="s">
        <v>958</v>
      </c>
      <c r="J11" s="11" t="s">
        <v>956</v>
      </c>
      <c r="K11" s="11" t="s">
        <v>41</v>
      </c>
      <c r="L11" s="11">
        <v>250</v>
      </c>
      <c r="M11" s="11">
        <v>2000</v>
      </c>
      <c r="N11" s="6" t="s">
        <v>235</v>
      </c>
      <c r="O11" s="8"/>
      <c r="P11" s="8"/>
      <c r="Q11" s="14" t="s">
        <v>941</v>
      </c>
      <c r="R11" s="146">
        <v>2.8383510638297911</v>
      </c>
      <c r="S11" s="146"/>
      <c r="T11" s="146"/>
      <c r="U11" s="8"/>
      <c r="V11" s="8"/>
      <c r="W11" s="8">
        <v>0.25946733419254814</v>
      </c>
      <c r="X11" s="152">
        <v>3.4520505888010646</v>
      </c>
      <c r="Y11" s="19">
        <v>0.25946733419254814</v>
      </c>
      <c r="Z11" s="8"/>
      <c r="AA11" s="8">
        <v>2.5673272842030942E-2</v>
      </c>
      <c r="AB11" s="146">
        <v>10.106515666664897</v>
      </c>
      <c r="AC11" s="8"/>
      <c r="AD11" s="153">
        <v>-27.095796966970276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BI11" s="9"/>
      <c r="BJ11" s="9"/>
      <c r="BK11" s="9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9"/>
    </row>
    <row r="12" spans="1:78" ht="13.5" customHeight="1" x14ac:dyDescent="0.2">
      <c r="A12" s="14" t="s">
        <v>844</v>
      </c>
      <c r="B12" s="10" t="s">
        <v>853</v>
      </c>
      <c r="C12" s="11" t="s">
        <v>864</v>
      </c>
      <c r="D12" s="11" t="s">
        <v>898</v>
      </c>
      <c r="E12" s="11" t="s">
        <v>940</v>
      </c>
      <c r="F12" s="11" t="s">
        <v>898</v>
      </c>
      <c r="G12" s="8" t="s">
        <v>957</v>
      </c>
      <c r="H12" s="11"/>
      <c r="I12" s="11" t="s">
        <v>958</v>
      </c>
      <c r="J12" s="11" t="s">
        <v>956</v>
      </c>
      <c r="K12" s="11" t="s">
        <v>41</v>
      </c>
      <c r="L12" s="11">
        <v>250</v>
      </c>
      <c r="M12" s="11">
        <v>2000</v>
      </c>
      <c r="N12" s="6" t="s">
        <v>235</v>
      </c>
      <c r="O12" s="8"/>
      <c r="P12" s="8"/>
      <c r="Q12" s="14" t="s">
        <v>941</v>
      </c>
      <c r="R12" s="146">
        <v>2.7820518266779946</v>
      </c>
      <c r="S12" s="146"/>
      <c r="T12" s="146"/>
      <c r="U12" s="8"/>
      <c r="V12" s="8"/>
      <c r="W12" s="8">
        <v>1.1331630705039335</v>
      </c>
      <c r="X12" s="152">
        <v>14.695426359569536</v>
      </c>
      <c r="Y12" s="19">
        <v>1.1331630705039335</v>
      </c>
      <c r="Z12" s="8"/>
      <c r="AA12" s="8">
        <v>0.12091717862286167</v>
      </c>
      <c r="AB12" s="146">
        <v>9.3713985341838573</v>
      </c>
      <c r="AC12" s="8"/>
      <c r="AD12" s="153">
        <v>-27.054033838417318</v>
      </c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BI12" s="9"/>
      <c r="BJ12" s="9"/>
      <c r="BK12" s="9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9"/>
    </row>
    <row r="13" spans="1:78" ht="14.5" customHeight="1" x14ac:dyDescent="0.2">
      <c r="A13" s="14" t="s">
        <v>844</v>
      </c>
      <c r="B13" s="10" t="s">
        <v>853</v>
      </c>
      <c r="C13" s="11" t="s">
        <v>867</v>
      </c>
      <c r="D13" s="11" t="s">
        <v>899</v>
      </c>
      <c r="E13" s="11" t="s">
        <v>940</v>
      </c>
      <c r="F13" s="11" t="s">
        <v>899</v>
      </c>
      <c r="G13" s="8" t="s">
        <v>957</v>
      </c>
      <c r="H13" s="11"/>
      <c r="I13" s="11" t="s">
        <v>958</v>
      </c>
      <c r="J13" s="11" t="s">
        <v>956</v>
      </c>
      <c r="K13" s="11" t="s">
        <v>41</v>
      </c>
      <c r="L13" s="11">
        <v>250</v>
      </c>
      <c r="M13" s="11">
        <v>2000</v>
      </c>
      <c r="N13" s="6" t="s">
        <v>235</v>
      </c>
      <c r="O13" s="8"/>
      <c r="P13" s="8"/>
      <c r="Q13" s="14" t="s">
        <v>941</v>
      </c>
      <c r="R13" s="146">
        <v>28.487083333333288</v>
      </c>
      <c r="S13" s="146"/>
      <c r="T13" s="146"/>
      <c r="U13" s="8"/>
      <c r="V13" s="8"/>
      <c r="W13" s="8">
        <v>2.1810118214764058</v>
      </c>
      <c r="X13" s="152">
        <v>64.052232483900411</v>
      </c>
      <c r="Y13" s="19">
        <v>2.1810118214764058</v>
      </c>
      <c r="Z13" s="8"/>
      <c r="AA13" s="8">
        <v>0.10727273947337645</v>
      </c>
      <c r="AB13" s="146">
        <v>20.331463820010875</v>
      </c>
      <c r="AC13" s="8"/>
      <c r="AD13" s="153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BI13" s="9"/>
      <c r="BJ13" s="9"/>
      <c r="BK13" s="9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9"/>
    </row>
    <row r="14" spans="1:78" ht="13" customHeight="1" x14ac:dyDescent="0.2">
      <c r="A14" s="14" t="s">
        <v>844</v>
      </c>
      <c r="B14" s="10" t="s">
        <v>853</v>
      </c>
      <c r="C14" s="11" t="s">
        <v>867</v>
      </c>
      <c r="D14" s="11" t="s">
        <v>901</v>
      </c>
      <c r="E14" s="11" t="s">
        <v>940</v>
      </c>
      <c r="F14" s="11" t="s">
        <v>901</v>
      </c>
      <c r="G14" s="8" t="s">
        <v>957</v>
      </c>
      <c r="H14" s="11"/>
      <c r="I14" s="11" t="s">
        <v>958</v>
      </c>
      <c r="J14" s="11" t="s">
        <v>956</v>
      </c>
      <c r="K14" s="11" t="s">
        <v>41</v>
      </c>
      <c r="L14" s="11">
        <v>250</v>
      </c>
      <c r="M14" s="11">
        <v>2000</v>
      </c>
      <c r="N14" s="6" t="s">
        <v>235</v>
      </c>
      <c r="O14" s="8"/>
      <c r="P14" s="8"/>
      <c r="Q14" s="14" t="s">
        <v>941</v>
      </c>
      <c r="R14" s="146">
        <v>5.7345394736842099</v>
      </c>
      <c r="S14" s="146"/>
      <c r="T14" s="146"/>
      <c r="U14" s="8"/>
      <c r="V14" s="8"/>
      <c r="W14" s="8">
        <v>0.65658847970337131</v>
      </c>
      <c r="X14" s="152">
        <v>18.404761663561604</v>
      </c>
      <c r="Y14" s="19">
        <v>0.65658847970337131</v>
      </c>
      <c r="Z14" s="8"/>
      <c r="AA14" s="8">
        <v>6.9048908761691202E-2</v>
      </c>
      <c r="AB14" s="146">
        <v>9.5090348490438554</v>
      </c>
      <c r="AC14" s="8"/>
      <c r="AD14" s="153">
        <v>-26.696315085237799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BI14" s="9"/>
      <c r="BJ14" s="9"/>
      <c r="BK14" s="9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9"/>
    </row>
    <row r="15" spans="1:78" ht="12" customHeight="1" x14ac:dyDescent="0.2">
      <c r="A15" s="14" t="s">
        <v>844</v>
      </c>
      <c r="B15" s="10" t="s">
        <v>853</v>
      </c>
      <c r="C15" s="11" t="s">
        <v>867</v>
      </c>
      <c r="D15" s="11" t="s">
        <v>903</v>
      </c>
      <c r="E15" s="11" t="s">
        <v>940</v>
      </c>
      <c r="F15" s="11" t="s">
        <v>903</v>
      </c>
      <c r="G15" s="8" t="s">
        <v>957</v>
      </c>
      <c r="H15" s="11"/>
      <c r="I15" s="11" t="s">
        <v>958</v>
      </c>
      <c r="J15" s="11" t="s">
        <v>956</v>
      </c>
      <c r="K15" s="11" t="s">
        <v>41</v>
      </c>
      <c r="L15" s="11">
        <v>250</v>
      </c>
      <c r="M15" s="11">
        <v>2000</v>
      </c>
      <c r="N15" s="6" t="s">
        <v>235</v>
      </c>
      <c r="O15" s="8"/>
      <c r="P15" s="8"/>
      <c r="Q15" s="14" t="s">
        <v>941</v>
      </c>
      <c r="R15" s="146">
        <v>4.88045248868778</v>
      </c>
      <c r="S15" s="146"/>
      <c r="T15" s="146"/>
      <c r="U15" s="8"/>
      <c r="V15" s="8"/>
      <c r="W15" s="8">
        <v>1.0375632486609372</v>
      </c>
      <c r="X15" s="152">
        <v>16.351379694926312</v>
      </c>
      <c r="Y15" s="19">
        <v>1.0375632486609372</v>
      </c>
      <c r="Z15" s="8"/>
      <c r="AA15" s="8">
        <v>5.8435387505729006E-2</v>
      </c>
      <c r="AB15" s="146">
        <v>17.755734888541888</v>
      </c>
      <c r="AC15" s="8"/>
      <c r="AD15" s="153">
        <v>-26.341929345921301</v>
      </c>
      <c r="AE15" s="8"/>
      <c r="AF15" s="8"/>
      <c r="AG15" s="8"/>
      <c r="AH15" s="8"/>
      <c r="AI15" s="8"/>
      <c r="AJ15" s="23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BI15" s="9"/>
      <c r="BJ15" s="9"/>
      <c r="BK15" s="9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9"/>
    </row>
    <row r="16" spans="1:78" ht="13.5" customHeight="1" x14ac:dyDescent="0.2">
      <c r="A16" s="14" t="s">
        <v>844</v>
      </c>
      <c r="B16" s="10" t="s">
        <v>853</v>
      </c>
      <c r="C16" s="11" t="s">
        <v>870</v>
      </c>
      <c r="D16" s="11" t="s">
        <v>904</v>
      </c>
      <c r="E16" s="11" t="s">
        <v>940</v>
      </c>
      <c r="F16" s="11" t="s">
        <v>904</v>
      </c>
      <c r="G16" s="8" t="s">
        <v>957</v>
      </c>
      <c r="H16" s="11"/>
      <c r="I16" s="11" t="s">
        <v>958</v>
      </c>
      <c r="J16" s="11" t="s">
        <v>956</v>
      </c>
      <c r="K16" s="11" t="s">
        <v>41</v>
      </c>
      <c r="L16" s="11">
        <v>250</v>
      </c>
      <c r="M16" s="11">
        <v>2000</v>
      </c>
      <c r="N16" s="6" t="s">
        <v>235</v>
      </c>
      <c r="O16" s="8"/>
      <c r="P16" s="8"/>
      <c r="Q16" s="14" t="s">
        <v>941</v>
      </c>
      <c r="R16" s="146">
        <v>33.042635658914726</v>
      </c>
      <c r="S16" s="146"/>
      <c r="T16" s="146"/>
      <c r="U16" s="8"/>
      <c r="V16" s="8"/>
      <c r="W16" s="8">
        <v>1.2623590351098002</v>
      </c>
      <c r="X16" s="152">
        <v>38.422803399250924</v>
      </c>
      <c r="Y16" s="19">
        <v>1.2623590351098002</v>
      </c>
      <c r="Z16" s="8"/>
      <c r="AA16" s="8">
        <v>0.14051720168801071</v>
      </c>
      <c r="AB16" s="146">
        <v>8.9836619285417196</v>
      </c>
      <c r="AC16" s="8"/>
      <c r="AD16" s="153">
        <v>-27.236103501243303</v>
      </c>
      <c r="AE16" s="8"/>
      <c r="AF16" s="8"/>
      <c r="AG16" s="8"/>
      <c r="AH16" s="8"/>
      <c r="AI16" s="8"/>
      <c r="AJ16" s="23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BI16" s="9"/>
      <c r="BJ16" s="9"/>
      <c r="BK16" s="9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9"/>
    </row>
    <row r="17" spans="1:78" ht="12" customHeight="1" x14ac:dyDescent="0.2">
      <c r="A17" s="14" t="s">
        <v>844</v>
      </c>
      <c r="B17" s="10" t="s">
        <v>853</v>
      </c>
      <c r="C17" s="11" t="s">
        <v>870</v>
      </c>
      <c r="D17" s="11" t="s">
        <v>905</v>
      </c>
      <c r="E17" s="11" t="s">
        <v>940</v>
      </c>
      <c r="F17" s="11" t="s">
        <v>905</v>
      </c>
      <c r="G17" s="8" t="s">
        <v>957</v>
      </c>
      <c r="H17" s="11"/>
      <c r="I17" s="11" t="s">
        <v>958</v>
      </c>
      <c r="J17" s="11" t="s">
        <v>956</v>
      </c>
      <c r="K17" s="11" t="s">
        <v>41</v>
      </c>
      <c r="L17" s="11">
        <v>250</v>
      </c>
      <c r="M17" s="11">
        <v>2000</v>
      </c>
      <c r="N17" s="6" t="s">
        <v>235</v>
      </c>
      <c r="O17" s="8"/>
      <c r="P17" s="8"/>
      <c r="Q17" s="14" t="s">
        <v>941</v>
      </c>
      <c r="R17" s="146">
        <v>6.00049285362247</v>
      </c>
      <c r="S17" s="146"/>
      <c r="T17" s="146"/>
      <c r="U17" s="8"/>
      <c r="V17" s="8"/>
      <c r="W17" s="8">
        <v>0.52248056441993684</v>
      </c>
      <c r="X17" s="152">
        <v>8.3546674214530778</v>
      </c>
      <c r="Y17" s="19">
        <v>0.52248056441993684</v>
      </c>
      <c r="Z17" s="8"/>
      <c r="AA17" s="8">
        <v>5.5001987089234899E-2</v>
      </c>
      <c r="AB17" s="146">
        <v>9.4993034264792549</v>
      </c>
      <c r="AC17" s="8"/>
      <c r="AD17" s="153">
        <v>-26.159942641766399</v>
      </c>
      <c r="AE17" s="8"/>
      <c r="AF17" s="8"/>
      <c r="AG17" s="8"/>
      <c r="AH17" s="8"/>
      <c r="AI17" s="8"/>
      <c r="AJ17" s="25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BI17" s="9"/>
      <c r="BJ17" s="9"/>
      <c r="BK17" s="9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9"/>
    </row>
    <row r="18" spans="1:78" ht="13" customHeight="1" x14ac:dyDescent="0.2">
      <c r="A18" s="14" t="s">
        <v>844</v>
      </c>
      <c r="B18" s="10" t="s">
        <v>853</v>
      </c>
      <c r="C18" s="11" t="s">
        <v>870</v>
      </c>
      <c r="D18" s="11" t="s">
        <v>907</v>
      </c>
      <c r="E18" s="11" t="s">
        <v>940</v>
      </c>
      <c r="F18" s="11" t="s">
        <v>907</v>
      </c>
      <c r="G18" s="8" t="s">
        <v>957</v>
      </c>
      <c r="H18" s="11"/>
      <c r="I18" s="11" t="s">
        <v>958</v>
      </c>
      <c r="J18" s="11" t="s">
        <v>956</v>
      </c>
      <c r="K18" s="11" t="s">
        <v>41</v>
      </c>
      <c r="L18" s="11">
        <v>250</v>
      </c>
      <c r="M18" s="11">
        <v>2000</v>
      </c>
      <c r="N18" s="6" t="s">
        <v>235</v>
      </c>
      <c r="O18" s="8"/>
      <c r="P18" s="8"/>
      <c r="Q18" s="14" t="s">
        <v>941</v>
      </c>
      <c r="R18" s="146">
        <v>4.4466281783564696</v>
      </c>
      <c r="S18" s="146"/>
      <c r="T18" s="146"/>
      <c r="U18" s="8"/>
      <c r="V18" s="8"/>
      <c r="W18" s="8">
        <v>0.50482089759682702</v>
      </c>
      <c r="X18" s="152">
        <v>7.2995047092845446</v>
      </c>
      <c r="Y18" s="19">
        <v>0.50482089759682702</v>
      </c>
      <c r="Z18" s="8"/>
      <c r="AA18" s="8">
        <v>5.6154326072923297E-2</v>
      </c>
      <c r="AB18" s="146">
        <v>8.9898843579968357</v>
      </c>
      <c r="AC18" s="8"/>
      <c r="AD18" s="153">
        <v>-26.774091047229199</v>
      </c>
      <c r="AE18" s="8"/>
      <c r="AF18" s="8"/>
      <c r="AG18" s="8"/>
      <c r="AH18" s="8"/>
      <c r="AI18" s="8"/>
      <c r="AJ18" s="26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BI18" s="9"/>
      <c r="BJ18" s="9"/>
      <c r="BK18" s="9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9"/>
    </row>
    <row r="19" spans="1:78" ht="12.5" customHeight="1" x14ac:dyDescent="0.2">
      <c r="A19" s="14" t="s">
        <v>844</v>
      </c>
      <c r="B19" s="10" t="s">
        <v>853</v>
      </c>
      <c r="C19" s="11" t="s">
        <v>873</v>
      </c>
      <c r="D19" s="11" t="s">
        <v>908</v>
      </c>
      <c r="E19" s="11" t="s">
        <v>940</v>
      </c>
      <c r="F19" s="11" t="s">
        <v>908</v>
      </c>
      <c r="G19" s="8" t="s">
        <v>957</v>
      </c>
      <c r="H19" s="11"/>
      <c r="I19" s="11" t="s">
        <v>958</v>
      </c>
      <c r="J19" s="11" t="s">
        <v>956</v>
      </c>
      <c r="K19" s="11" t="s">
        <v>41</v>
      </c>
      <c r="L19" s="11">
        <v>250</v>
      </c>
      <c r="M19" s="11">
        <v>2000</v>
      </c>
      <c r="N19" s="6" t="s">
        <v>235</v>
      </c>
      <c r="O19" s="8"/>
      <c r="P19" s="8"/>
      <c r="Q19" s="14" t="s">
        <v>941</v>
      </c>
      <c r="R19" s="146">
        <v>37.587778735986198</v>
      </c>
      <c r="S19" s="146"/>
      <c r="T19" s="146"/>
      <c r="U19" s="8"/>
      <c r="V19" s="8"/>
      <c r="W19" s="8">
        <v>1.3952590109592231</v>
      </c>
      <c r="X19" s="152">
        <v>45.223680861150754</v>
      </c>
      <c r="Y19" s="19">
        <v>1.3952590109592231</v>
      </c>
      <c r="Z19" s="8"/>
      <c r="AA19" s="8">
        <v>0.14583345222507041</v>
      </c>
      <c r="AB19" s="146">
        <v>9.5674825609001282</v>
      </c>
      <c r="AC19" s="8"/>
      <c r="AD19" s="153"/>
      <c r="AE19" s="8" t="s">
        <v>909</v>
      </c>
      <c r="AF19" s="8"/>
      <c r="AG19" s="8">
        <v>2009</v>
      </c>
      <c r="AH19" s="8">
        <v>-121.3</v>
      </c>
      <c r="AI19" s="8">
        <v>1.6</v>
      </c>
      <c r="AJ19" s="24"/>
      <c r="AK19" s="8">
        <v>0.89</v>
      </c>
      <c r="AL19" s="8">
        <v>1.6000000000000001E-3</v>
      </c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BI19" s="9"/>
      <c r="BJ19" s="9"/>
      <c r="BK19" s="9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9"/>
    </row>
    <row r="20" spans="1:78" ht="12.5" customHeight="1" x14ac:dyDescent="0.2">
      <c r="A20" s="14" t="s">
        <v>844</v>
      </c>
      <c r="B20" s="10" t="s">
        <v>853</v>
      </c>
      <c r="C20" s="11" t="s">
        <v>873</v>
      </c>
      <c r="D20" s="11" t="s">
        <v>911</v>
      </c>
      <c r="E20" s="11" t="s">
        <v>940</v>
      </c>
      <c r="F20" s="11" t="s">
        <v>911</v>
      </c>
      <c r="G20" s="8" t="s">
        <v>957</v>
      </c>
      <c r="H20" s="11"/>
      <c r="I20" s="11" t="s">
        <v>958</v>
      </c>
      <c r="J20" s="11" t="s">
        <v>956</v>
      </c>
      <c r="K20" s="11" t="s">
        <v>41</v>
      </c>
      <c r="L20" s="11">
        <v>250</v>
      </c>
      <c r="M20" s="11">
        <v>2000</v>
      </c>
      <c r="N20" s="6" t="s">
        <v>235</v>
      </c>
      <c r="O20" s="8"/>
      <c r="P20" s="8"/>
      <c r="Q20" s="14" t="s">
        <v>941</v>
      </c>
      <c r="R20" s="146">
        <v>15.2375077112893</v>
      </c>
      <c r="S20" s="146"/>
      <c r="T20" s="146"/>
      <c r="U20" s="8"/>
      <c r="V20" s="8"/>
      <c r="W20" s="8">
        <v>0.85243927280856513</v>
      </c>
      <c r="X20" s="152">
        <v>19.359006880587717</v>
      </c>
      <c r="Y20" s="19">
        <v>0.85243927280856513</v>
      </c>
      <c r="Z20" s="8"/>
      <c r="AA20" s="8">
        <v>8.5822398204327188E-2</v>
      </c>
      <c r="AB20" s="146">
        <v>9.9325967421589123</v>
      </c>
      <c r="AC20" s="8"/>
      <c r="AD20" s="153">
        <v>-26.832653774924701</v>
      </c>
      <c r="AE20" s="8" t="s">
        <v>909</v>
      </c>
      <c r="AF20" s="8"/>
      <c r="AG20" s="8">
        <v>2009</v>
      </c>
      <c r="AH20" s="8">
        <v>-252.4</v>
      </c>
      <c r="AI20" s="8">
        <v>1.4</v>
      </c>
      <c r="AJ20" s="23"/>
      <c r="AK20" s="8">
        <v>0.75</v>
      </c>
      <c r="AL20" s="8">
        <v>1.4E-3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BI20" s="9"/>
      <c r="BJ20" s="9"/>
      <c r="BK20" s="9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9"/>
    </row>
    <row r="21" spans="1:78" ht="12.5" customHeight="1" x14ac:dyDescent="0.2">
      <c r="A21" s="14" t="s">
        <v>844</v>
      </c>
      <c r="B21" s="10" t="s">
        <v>853</v>
      </c>
      <c r="C21" s="11" t="s">
        <v>873</v>
      </c>
      <c r="D21" s="11" t="s">
        <v>913</v>
      </c>
      <c r="E21" s="11" t="s">
        <v>940</v>
      </c>
      <c r="F21" s="11" t="s">
        <v>913</v>
      </c>
      <c r="G21" s="8" t="s">
        <v>957</v>
      </c>
      <c r="H21" s="11"/>
      <c r="I21" s="11" t="s">
        <v>958</v>
      </c>
      <c r="J21" s="11" t="s">
        <v>956</v>
      </c>
      <c r="K21" s="11" t="s">
        <v>41</v>
      </c>
      <c r="L21" s="11">
        <v>250</v>
      </c>
      <c r="M21" s="11">
        <v>2000</v>
      </c>
      <c r="N21" s="6" t="s">
        <v>235</v>
      </c>
      <c r="O21" s="8"/>
      <c r="P21" s="8"/>
      <c r="Q21" s="14" t="s">
        <v>941</v>
      </c>
      <c r="R21" s="146">
        <v>8.2122629894114798</v>
      </c>
      <c r="S21" s="146"/>
      <c r="T21" s="146"/>
      <c r="U21" s="8"/>
      <c r="V21" s="8"/>
      <c r="W21" s="8">
        <v>0.66483176581438286</v>
      </c>
      <c r="X21" s="152">
        <v>13.995177134439576</v>
      </c>
      <c r="Y21" s="19">
        <v>0.66483176581438286</v>
      </c>
      <c r="Z21" s="8"/>
      <c r="AA21" s="8">
        <v>6.1145240833485985E-2</v>
      </c>
      <c r="AB21" s="146">
        <v>10.872992840520304</v>
      </c>
      <c r="AC21" s="8"/>
      <c r="AD21" s="153">
        <v>-27.009851477854799</v>
      </c>
      <c r="AE21" s="8" t="s">
        <v>909</v>
      </c>
      <c r="AF21" s="8"/>
      <c r="AG21" s="8">
        <v>2009</v>
      </c>
      <c r="AH21" s="8">
        <v>-324.60000000000002</v>
      </c>
      <c r="AI21" s="8">
        <v>1.3</v>
      </c>
      <c r="AJ21" s="8"/>
      <c r="AK21" s="8">
        <v>0.68</v>
      </c>
      <c r="AL21" s="8">
        <v>1.2999999999999999E-3</v>
      </c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BI21" s="9"/>
      <c r="BJ21" s="9"/>
      <c r="BK21" s="9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9"/>
    </row>
    <row r="22" spans="1:78" x14ac:dyDescent="0.2">
      <c r="A22" s="14" t="s">
        <v>844</v>
      </c>
      <c r="B22" s="12" t="s">
        <v>853</v>
      </c>
      <c r="C22" s="12" t="s">
        <v>873</v>
      </c>
      <c r="D22" s="12" t="s">
        <v>915</v>
      </c>
      <c r="E22" s="12" t="s">
        <v>940</v>
      </c>
      <c r="F22" s="12" t="s">
        <v>915</v>
      </c>
      <c r="G22" s="8" t="s">
        <v>957</v>
      </c>
      <c r="H22" s="12"/>
      <c r="I22" s="11" t="s">
        <v>958</v>
      </c>
      <c r="J22" s="11" t="s">
        <v>956</v>
      </c>
      <c r="K22" s="12" t="s">
        <v>41</v>
      </c>
      <c r="L22" s="12">
        <v>250</v>
      </c>
      <c r="M22" s="12">
        <v>2000</v>
      </c>
      <c r="N22" s="6" t="s">
        <v>235</v>
      </c>
      <c r="O22" s="14"/>
      <c r="P22" s="14"/>
      <c r="Q22" s="14" t="s">
        <v>941</v>
      </c>
      <c r="R22" s="149">
        <v>6.9584460290140102</v>
      </c>
      <c r="S22" s="149"/>
      <c r="T22" s="149"/>
      <c r="U22" s="14"/>
      <c r="V22" s="14"/>
      <c r="W22" s="14">
        <v>0.41921088949530383</v>
      </c>
      <c r="X22" s="149">
        <v>9.8360733342702034</v>
      </c>
      <c r="Y22" s="14">
        <v>0.41921088949530383</v>
      </c>
      <c r="Z22" s="14"/>
      <c r="AA22" s="14">
        <v>4.5924034814749611E-2</v>
      </c>
      <c r="AB22" s="149">
        <v>9.1283549275740938</v>
      </c>
      <c r="AC22" s="14"/>
      <c r="AD22" s="154">
        <v>-27.3668433827394</v>
      </c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BI22" s="9"/>
      <c r="BJ22" s="9"/>
      <c r="BK22" s="9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9"/>
    </row>
    <row r="23" spans="1:78" x14ac:dyDescent="0.2">
      <c r="A23" s="14" t="s">
        <v>844</v>
      </c>
      <c r="B23" s="12" t="s">
        <v>855</v>
      </c>
      <c r="C23" s="12" t="s">
        <v>876</v>
      </c>
      <c r="D23" s="12" t="s">
        <v>916</v>
      </c>
      <c r="E23" s="12" t="s">
        <v>940</v>
      </c>
      <c r="F23" s="12" t="s">
        <v>916</v>
      </c>
      <c r="G23" s="8" t="s">
        <v>957</v>
      </c>
      <c r="H23" s="12"/>
      <c r="I23" s="11" t="s">
        <v>958</v>
      </c>
      <c r="J23" s="11" t="s">
        <v>956</v>
      </c>
      <c r="K23" s="12" t="s">
        <v>41</v>
      </c>
      <c r="L23" s="12">
        <v>250</v>
      </c>
      <c r="M23" s="12">
        <v>2000</v>
      </c>
      <c r="N23" s="6" t="s">
        <v>235</v>
      </c>
      <c r="O23" s="14"/>
      <c r="P23" s="14"/>
      <c r="Q23" s="14" t="s">
        <v>941</v>
      </c>
      <c r="R23" s="149">
        <v>10.65</v>
      </c>
      <c r="S23" s="149"/>
      <c r="T23" s="149"/>
      <c r="U23" s="14"/>
      <c r="V23" s="14"/>
      <c r="W23" s="14">
        <v>1.2347343030698277</v>
      </c>
      <c r="X23" s="149">
        <v>18.286382520044661</v>
      </c>
      <c r="Y23" s="14">
        <v>1.2347343030698277</v>
      </c>
      <c r="Z23" s="14"/>
      <c r="AA23" s="14">
        <v>0.11688442634006516</v>
      </c>
      <c r="AB23" s="149">
        <v>10.563719579522722</v>
      </c>
      <c r="AC23" s="14"/>
      <c r="AD23" s="154">
        <v>-25.560787159717599</v>
      </c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BI23" s="9"/>
      <c r="BJ23" s="9"/>
      <c r="BK23" s="9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9"/>
    </row>
    <row r="24" spans="1:78" x14ac:dyDescent="0.2">
      <c r="A24" s="14" t="s">
        <v>844</v>
      </c>
      <c r="B24" s="12" t="s">
        <v>855</v>
      </c>
      <c r="C24" s="12" t="s">
        <v>876</v>
      </c>
      <c r="D24" s="12" t="s">
        <v>917</v>
      </c>
      <c r="E24" s="12" t="s">
        <v>940</v>
      </c>
      <c r="F24" s="12" t="s">
        <v>917</v>
      </c>
      <c r="G24" s="8" t="s">
        <v>957</v>
      </c>
      <c r="H24" s="12"/>
      <c r="I24" s="11" t="s">
        <v>958</v>
      </c>
      <c r="J24" s="11" t="s">
        <v>956</v>
      </c>
      <c r="K24" s="12" t="s">
        <v>41</v>
      </c>
      <c r="L24" s="12">
        <v>250</v>
      </c>
      <c r="M24" s="12">
        <v>2000</v>
      </c>
      <c r="N24" s="6" t="s">
        <v>235</v>
      </c>
      <c r="O24" s="14"/>
      <c r="P24" s="14"/>
      <c r="Q24" s="14" t="s">
        <v>941</v>
      </c>
      <c r="R24" s="149">
        <v>8.61</v>
      </c>
      <c r="S24" s="149"/>
      <c r="T24" s="149"/>
      <c r="U24" s="14"/>
      <c r="V24" s="14"/>
      <c r="W24" s="14">
        <v>1.8019235604751793</v>
      </c>
      <c r="X24" s="149">
        <v>22.215293683289151</v>
      </c>
      <c r="Y24" s="14">
        <v>1.8019235604751793</v>
      </c>
      <c r="Z24" s="14"/>
      <c r="AA24" s="14">
        <v>0.13438544365271488</v>
      </c>
      <c r="AB24" s="149">
        <v>13.40862158502668</v>
      </c>
      <c r="AC24" s="14"/>
      <c r="AD24" s="154">
        <v>-26.039452271403</v>
      </c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BI24" s="9"/>
      <c r="BJ24" s="9"/>
      <c r="BK24" s="9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9"/>
    </row>
    <row r="25" spans="1:78" x14ac:dyDescent="0.2">
      <c r="A25" s="14" t="s">
        <v>844</v>
      </c>
      <c r="B25" s="12" t="s">
        <v>855</v>
      </c>
      <c r="C25" s="12" t="s">
        <v>876</v>
      </c>
      <c r="D25" s="12" t="s">
        <v>918</v>
      </c>
      <c r="E25" s="12" t="s">
        <v>940</v>
      </c>
      <c r="F25" s="12" t="s">
        <v>918</v>
      </c>
      <c r="G25" s="8" t="s">
        <v>957</v>
      </c>
      <c r="H25" s="12"/>
      <c r="I25" s="11" t="s">
        <v>958</v>
      </c>
      <c r="J25" s="11" t="s">
        <v>956</v>
      </c>
      <c r="K25" s="12" t="s">
        <v>41</v>
      </c>
      <c r="L25" s="12">
        <v>250</v>
      </c>
      <c r="M25" s="12">
        <v>2000</v>
      </c>
      <c r="N25" s="6" t="s">
        <v>235</v>
      </c>
      <c r="O25" s="14"/>
      <c r="P25" s="14"/>
      <c r="Q25" s="14" t="s">
        <v>941</v>
      </c>
      <c r="R25" s="149">
        <v>7.53</v>
      </c>
      <c r="S25" s="149"/>
      <c r="T25" s="149"/>
      <c r="U25" s="14"/>
      <c r="V25" s="14"/>
      <c r="W25" s="14">
        <v>1.2271025273662841</v>
      </c>
      <c r="X25" s="149">
        <v>14.141388849779538</v>
      </c>
      <c r="Y25" s="14">
        <v>1.2271025273662841</v>
      </c>
      <c r="Z25" s="14"/>
      <c r="AA25" s="14">
        <v>9.9510812410831512E-2</v>
      </c>
      <c r="AB25" s="149">
        <v>12.331348701085641</v>
      </c>
      <c r="AC25" s="14"/>
      <c r="AD25" s="154">
        <v>-27.083798570370799</v>
      </c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BI25" s="9"/>
      <c r="BJ25" s="9"/>
      <c r="BK25" s="9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9"/>
    </row>
    <row r="26" spans="1:78" x14ac:dyDescent="0.2">
      <c r="A26" s="14" t="s">
        <v>844</v>
      </c>
      <c r="B26" s="12" t="s">
        <v>855</v>
      </c>
      <c r="C26" s="12" t="s">
        <v>876</v>
      </c>
      <c r="D26" s="12" t="s">
        <v>919</v>
      </c>
      <c r="E26" s="12" t="s">
        <v>940</v>
      </c>
      <c r="F26" s="12" t="s">
        <v>919</v>
      </c>
      <c r="G26" s="8" t="s">
        <v>957</v>
      </c>
      <c r="H26" s="12"/>
      <c r="I26" s="11" t="s">
        <v>958</v>
      </c>
      <c r="J26" s="11" t="s">
        <v>956</v>
      </c>
      <c r="K26" s="12" t="s">
        <v>41</v>
      </c>
      <c r="L26" s="12">
        <v>250</v>
      </c>
      <c r="M26" s="12">
        <v>2000</v>
      </c>
      <c r="N26" s="6" t="s">
        <v>235</v>
      </c>
      <c r="O26" s="14"/>
      <c r="P26" s="14"/>
      <c r="Q26" s="14" t="s">
        <v>941</v>
      </c>
      <c r="R26" s="149">
        <v>8.8699999999999992</v>
      </c>
      <c r="S26" s="149"/>
      <c r="T26" s="149"/>
      <c r="U26" s="14"/>
      <c r="V26" s="14"/>
      <c r="W26" s="14">
        <v>1.4469473094557426</v>
      </c>
      <c r="X26" s="149">
        <v>16.613822354278319</v>
      </c>
      <c r="Y26" s="14">
        <v>1.4469473094557426</v>
      </c>
      <c r="Z26" s="14"/>
      <c r="AA26" s="14">
        <v>0.11414949511982322</v>
      </c>
      <c r="AB26" s="149">
        <v>12.675897584451649</v>
      </c>
      <c r="AC26" s="14"/>
      <c r="AD26" s="154">
        <v>-26.812738793736202</v>
      </c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BI26" s="9"/>
      <c r="BJ26" s="9"/>
      <c r="BK26" s="9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9"/>
    </row>
    <row r="27" spans="1:78" x14ac:dyDescent="0.2">
      <c r="A27" s="14" t="s">
        <v>844</v>
      </c>
      <c r="B27" s="12" t="s">
        <v>855</v>
      </c>
      <c r="C27" s="12" t="s">
        <v>878</v>
      </c>
      <c r="D27" s="12" t="s">
        <v>920</v>
      </c>
      <c r="E27" s="12" t="s">
        <v>940</v>
      </c>
      <c r="F27" s="12" t="s">
        <v>920</v>
      </c>
      <c r="G27" s="8" t="s">
        <v>957</v>
      </c>
      <c r="H27" s="12"/>
      <c r="I27" s="11" t="s">
        <v>958</v>
      </c>
      <c r="J27" s="11" t="s">
        <v>956</v>
      </c>
      <c r="K27" s="12" t="s">
        <v>41</v>
      </c>
      <c r="L27" s="12">
        <v>250</v>
      </c>
      <c r="M27" s="12">
        <v>2000</v>
      </c>
      <c r="N27" s="6" t="s">
        <v>235</v>
      </c>
      <c r="O27" s="14"/>
      <c r="P27" s="14"/>
      <c r="Q27" s="14" t="s">
        <v>941</v>
      </c>
      <c r="R27" s="149">
        <v>11.1</v>
      </c>
      <c r="S27" s="149"/>
      <c r="T27" s="149"/>
      <c r="U27" s="14"/>
      <c r="V27" s="14"/>
      <c r="W27" s="14">
        <v>1.1327924358967671</v>
      </c>
      <c r="X27" s="149">
        <v>16.852289881434874</v>
      </c>
      <c r="Y27" s="14">
        <v>1.1327924358967671</v>
      </c>
      <c r="Z27" s="14"/>
      <c r="AA27" s="14">
        <v>8.4413726090346419E-2</v>
      </c>
      <c r="AB27" s="149">
        <v>13.419528888990882</v>
      </c>
      <c r="AC27" s="14"/>
      <c r="AD27" s="154">
        <v>-25.25216722523</v>
      </c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BI27" s="9"/>
      <c r="BJ27" s="9"/>
      <c r="BK27" s="9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9"/>
    </row>
    <row r="28" spans="1:78" x14ac:dyDescent="0.2">
      <c r="A28" s="14" t="s">
        <v>844</v>
      </c>
      <c r="B28" s="12" t="s">
        <v>855</v>
      </c>
      <c r="C28" s="12" t="s">
        <v>880</v>
      </c>
      <c r="D28" s="12" t="s">
        <v>924</v>
      </c>
      <c r="E28" s="12" t="s">
        <v>940</v>
      </c>
      <c r="F28" s="12" t="s">
        <v>924</v>
      </c>
      <c r="G28" s="8" t="s">
        <v>957</v>
      </c>
      <c r="H28" s="12"/>
      <c r="I28" s="11" t="s">
        <v>958</v>
      </c>
      <c r="J28" s="11" t="s">
        <v>956</v>
      </c>
      <c r="K28" s="12" t="s">
        <v>41</v>
      </c>
      <c r="L28" s="12">
        <v>250</v>
      </c>
      <c r="M28" s="12">
        <v>2000</v>
      </c>
      <c r="N28" s="6" t="s">
        <v>235</v>
      </c>
      <c r="O28" s="14"/>
      <c r="P28" s="14"/>
      <c r="Q28" s="14" t="s">
        <v>941</v>
      </c>
      <c r="R28" s="149">
        <v>6.1</v>
      </c>
      <c r="S28" s="149"/>
      <c r="T28" s="149"/>
      <c r="U28" s="14"/>
      <c r="V28" s="14"/>
      <c r="W28" s="14">
        <v>1.4691625895079052</v>
      </c>
      <c r="X28" s="149">
        <v>13.923988963790979</v>
      </c>
      <c r="Y28" s="14">
        <v>1.4691625895079052</v>
      </c>
      <c r="Z28" s="14"/>
      <c r="AA28" s="14">
        <v>0.11664489483237696</v>
      </c>
      <c r="AB28" s="149">
        <v>12.59517265302649</v>
      </c>
      <c r="AC28" s="14"/>
      <c r="AD28" s="154">
        <v>-25.6925666219365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BI28" s="9"/>
      <c r="BJ28" s="9"/>
      <c r="BK28" s="9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9"/>
    </row>
    <row r="29" spans="1:78" x14ac:dyDescent="0.2">
      <c r="A29" s="14" t="s">
        <v>844</v>
      </c>
      <c r="B29" s="12" t="s">
        <v>855</v>
      </c>
      <c r="C29" s="12" t="s">
        <v>880</v>
      </c>
      <c r="D29" s="12" t="s">
        <v>925</v>
      </c>
      <c r="E29" s="12" t="s">
        <v>940</v>
      </c>
      <c r="F29" s="12" t="s">
        <v>925</v>
      </c>
      <c r="G29" s="8" t="s">
        <v>957</v>
      </c>
      <c r="H29" s="12"/>
      <c r="I29" s="11" t="s">
        <v>958</v>
      </c>
      <c r="J29" s="11" t="s">
        <v>956</v>
      </c>
      <c r="K29" s="12" t="s">
        <v>41</v>
      </c>
      <c r="L29" s="12">
        <v>250</v>
      </c>
      <c r="M29" s="12">
        <v>2000</v>
      </c>
      <c r="N29" s="6" t="s">
        <v>235</v>
      </c>
      <c r="O29" s="14"/>
      <c r="P29" s="14"/>
      <c r="Q29" s="14" t="s">
        <v>941</v>
      </c>
      <c r="R29" s="149">
        <v>4.8600000000000003</v>
      </c>
      <c r="S29" s="149"/>
      <c r="T29" s="149"/>
      <c r="U29" s="14"/>
      <c r="V29" s="14"/>
      <c r="W29" s="14">
        <v>0</v>
      </c>
      <c r="X29" s="149">
        <v>0</v>
      </c>
      <c r="Y29" s="14">
        <v>0</v>
      </c>
      <c r="Z29" s="14"/>
      <c r="AA29" s="14">
        <v>0</v>
      </c>
      <c r="AB29" s="149"/>
      <c r="AC29" s="14"/>
      <c r="AD29" s="15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BI29" s="9"/>
      <c r="BJ29" s="9"/>
      <c r="BK29" s="9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9"/>
    </row>
    <row r="30" spans="1:78" x14ac:dyDescent="0.2">
      <c r="A30" s="14" t="s">
        <v>844</v>
      </c>
      <c r="B30" s="12" t="s">
        <v>855</v>
      </c>
      <c r="C30" s="12" t="s">
        <v>881</v>
      </c>
      <c r="D30" s="12" t="s">
        <v>931</v>
      </c>
      <c r="E30" s="12" t="s">
        <v>940</v>
      </c>
      <c r="F30" s="12" t="s">
        <v>931</v>
      </c>
      <c r="G30" s="8" t="s">
        <v>957</v>
      </c>
      <c r="H30" s="12"/>
      <c r="I30" s="11" t="s">
        <v>958</v>
      </c>
      <c r="J30" s="11" t="s">
        <v>956</v>
      </c>
      <c r="K30" s="12" t="s">
        <v>41</v>
      </c>
      <c r="L30" s="12">
        <v>250</v>
      </c>
      <c r="M30" s="12">
        <v>2000</v>
      </c>
      <c r="N30" s="6" t="s">
        <v>235</v>
      </c>
      <c r="O30" s="14"/>
      <c r="P30" s="14"/>
      <c r="Q30" s="14" t="s">
        <v>941</v>
      </c>
      <c r="R30" s="149">
        <v>9.84</v>
      </c>
      <c r="S30" s="149"/>
      <c r="T30" s="149"/>
      <c r="U30" s="14"/>
      <c r="V30" s="14"/>
      <c r="W30" s="14">
        <v>1.418517328971717</v>
      </c>
      <c r="X30" s="149">
        <v>15.871398399436762</v>
      </c>
      <c r="Y30" s="14">
        <v>1.418517328971717</v>
      </c>
      <c r="Z30" s="14"/>
      <c r="AA30" s="14">
        <v>0.1322337587461978</v>
      </c>
      <c r="AB30" s="149">
        <v>10.727346348025552</v>
      </c>
      <c r="AC30" s="14"/>
      <c r="AD30" s="154">
        <v>-26.1352216269194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BI30" s="9"/>
      <c r="BJ30" s="9"/>
      <c r="BK30" s="9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9"/>
    </row>
    <row r="31" spans="1:78" x14ac:dyDescent="0.2">
      <c r="A31" s="14" t="s">
        <v>844</v>
      </c>
      <c r="B31" s="12" t="s">
        <v>855</v>
      </c>
      <c r="C31" s="12" t="s">
        <v>881</v>
      </c>
      <c r="D31" s="12" t="s">
        <v>933</v>
      </c>
      <c r="E31" s="12" t="s">
        <v>940</v>
      </c>
      <c r="F31" s="12" t="s">
        <v>933</v>
      </c>
      <c r="G31" s="8" t="s">
        <v>957</v>
      </c>
      <c r="H31" s="12"/>
      <c r="I31" s="11" t="s">
        <v>958</v>
      </c>
      <c r="J31" s="11" t="s">
        <v>956</v>
      </c>
      <c r="K31" s="12" t="s">
        <v>41</v>
      </c>
      <c r="L31" s="12">
        <v>250</v>
      </c>
      <c r="M31" s="12">
        <v>2000</v>
      </c>
      <c r="N31" s="6" t="s">
        <v>235</v>
      </c>
      <c r="O31" s="14"/>
      <c r="P31" s="14"/>
      <c r="Q31" s="14" t="s">
        <v>941</v>
      </c>
      <c r="R31" s="149">
        <v>3.2</v>
      </c>
      <c r="S31" s="149"/>
      <c r="T31" s="149"/>
      <c r="U31" s="14"/>
      <c r="V31" s="14"/>
      <c r="W31" s="14">
        <v>0.90336984858414771</v>
      </c>
      <c r="X31" s="149">
        <v>15.032070592125581</v>
      </c>
      <c r="Y31" s="14">
        <v>0.90336984858414771</v>
      </c>
      <c r="Z31" s="14"/>
      <c r="AA31" s="14">
        <v>8.7232102573477285E-2</v>
      </c>
      <c r="AB31" s="149">
        <v>10.355933445754353</v>
      </c>
      <c r="AC31" s="14"/>
      <c r="AD31" s="154">
        <v>-25.072135102954938</v>
      </c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BI31" s="9"/>
      <c r="BJ31" s="9"/>
      <c r="BK31" s="9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9"/>
    </row>
    <row r="32" spans="1:78" x14ac:dyDescent="0.2">
      <c r="A32" s="14" t="s">
        <v>844</v>
      </c>
      <c r="B32" s="12" t="s">
        <v>855</v>
      </c>
      <c r="C32" s="12" t="s">
        <v>881</v>
      </c>
      <c r="D32" s="12" t="s">
        <v>936</v>
      </c>
      <c r="E32" s="12" t="s">
        <v>940</v>
      </c>
      <c r="F32" s="12" t="s">
        <v>936</v>
      </c>
      <c r="G32" s="8" t="s">
        <v>957</v>
      </c>
      <c r="H32" s="12"/>
      <c r="I32" s="11" t="s">
        <v>958</v>
      </c>
      <c r="J32" s="11" t="s">
        <v>956</v>
      </c>
      <c r="K32" s="12" t="s">
        <v>41</v>
      </c>
      <c r="L32" s="12">
        <v>250</v>
      </c>
      <c r="M32" s="12">
        <v>2000</v>
      </c>
      <c r="N32" s="6" t="s">
        <v>235</v>
      </c>
      <c r="O32" s="14"/>
      <c r="P32" s="14"/>
      <c r="Q32" s="14" t="s">
        <v>941</v>
      </c>
      <c r="R32" s="149">
        <v>1.60313725490196</v>
      </c>
      <c r="S32" s="149"/>
      <c r="T32" s="149"/>
      <c r="U32" s="14"/>
      <c r="V32" s="14"/>
      <c r="W32" s="14">
        <v>1.0878642091993875</v>
      </c>
      <c r="X32" s="149">
        <v>9.2742729853266521</v>
      </c>
      <c r="Y32" s="14">
        <v>1.0878642091993875</v>
      </c>
      <c r="Z32" s="14"/>
      <c r="AA32" s="14">
        <v>9.1893298949141444E-2</v>
      </c>
      <c r="AB32" s="149">
        <v>11.838341006796028</v>
      </c>
      <c r="AC32" s="14"/>
      <c r="AD32" s="154">
        <v>-25.57147664417835</v>
      </c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BI32" s="9"/>
      <c r="BJ32" s="9"/>
      <c r="BK32" s="9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9"/>
    </row>
    <row r="33" spans="1:78" x14ac:dyDescent="0.2">
      <c r="A33" s="14" t="s">
        <v>844</v>
      </c>
      <c r="B33" s="12" t="s">
        <v>855</v>
      </c>
      <c r="C33" s="12" t="s">
        <v>883</v>
      </c>
      <c r="D33" s="12" t="s">
        <v>937</v>
      </c>
      <c r="E33" s="12" t="s">
        <v>940</v>
      </c>
      <c r="F33" s="12" t="s">
        <v>937</v>
      </c>
      <c r="G33" s="8" t="s">
        <v>957</v>
      </c>
      <c r="H33" s="12"/>
      <c r="I33" s="11" t="s">
        <v>958</v>
      </c>
      <c r="J33" s="11" t="s">
        <v>956</v>
      </c>
      <c r="K33" s="12" t="s">
        <v>41</v>
      </c>
      <c r="L33" s="12">
        <v>250</v>
      </c>
      <c r="M33" s="12">
        <v>2000</v>
      </c>
      <c r="N33" s="6" t="s">
        <v>235</v>
      </c>
      <c r="O33" s="14"/>
      <c r="P33" s="14"/>
      <c r="Q33" s="14" t="s">
        <v>941</v>
      </c>
      <c r="R33" s="149">
        <v>13.84</v>
      </c>
      <c r="S33" s="149"/>
      <c r="T33" s="149"/>
      <c r="U33" s="14"/>
      <c r="V33" s="14"/>
      <c r="W33" s="14">
        <v>1.4416484989297325</v>
      </c>
      <c r="X33" s="149">
        <v>23.067325456260466</v>
      </c>
      <c r="Y33" s="14">
        <v>1.4416484989297325</v>
      </c>
      <c r="Z33" s="14"/>
      <c r="AA33" s="14">
        <v>0.1268402212000011</v>
      </c>
      <c r="AB33" s="149">
        <v>11.365862384113534</v>
      </c>
      <c r="AC33" s="14"/>
      <c r="AD33" s="154">
        <v>-25.798180550347201</v>
      </c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BI33" s="9"/>
      <c r="BJ33" s="9"/>
      <c r="BK33" s="9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9"/>
    </row>
    <row r="34" spans="1:78" x14ac:dyDescent="0.2">
      <c r="A34" s="14" t="s">
        <v>844</v>
      </c>
      <c r="B34" s="12" t="s">
        <v>855</v>
      </c>
      <c r="C34" s="12" t="s">
        <v>883</v>
      </c>
      <c r="D34" s="12" t="s">
        <v>938</v>
      </c>
      <c r="E34" s="12" t="s">
        <v>940</v>
      </c>
      <c r="F34" s="12" t="s">
        <v>938</v>
      </c>
      <c r="G34" s="8" t="s">
        <v>957</v>
      </c>
      <c r="H34" s="12"/>
      <c r="I34" s="11" t="s">
        <v>958</v>
      </c>
      <c r="J34" s="11" t="s">
        <v>956</v>
      </c>
      <c r="K34" s="12" t="s">
        <v>41</v>
      </c>
      <c r="L34" s="12">
        <v>250</v>
      </c>
      <c r="M34" s="12">
        <v>2000</v>
      </c>
      <c r="N34" s="6" t="s">
        <v>235</v>
      </c>
      <c r="O34" s="14"/>
      <c r="P34" s="14"/>
      <c r="Q34" s="14" t="s">
        <v>941</v>
      </c>
      <c r="R34" s="149">
        <v>5.89</v>
      </c>
      <c r="S34" s="149"/>
      <c r="T34" s="149"/>
      <c r="U34" s="14"/>
      <c r="V34" s="14"/>
      <c r="W34" s="14">
        <v>0.81711611934910278</v>
      </c>
      <c r="X34" s="149">
        <v>18.980141121361619</v>
      </c>
      <c r="Y34" s="14">
        <v>0.81711611934910278</v>
      </c>
      <c r="Z34" s="14"/>
      <c r="AA34" s="14">
        <v>2.1575158518618749E-2</v>
      </c>
      <c r="AB34" s="149">
        <v>37.873006524793539</v>
      </c>
      <c r="AC34" s="14"/>
      <c r="AD34" s="154">
        <v>-28.775746086336856</v>
      </c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BI34" s="9"/>
      <c r="BJ34" s="9"/>
      <c r="BK34" s="9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9"/>
    </row>
    <row r="35" spans="1:78" x14ac:dyDescent="0.2">
      <c r="A35" s="14" t="s">
        <v>844</v>
      </c>
      <c r="B35" s="12" t="s">
        <v>855</v>
      </c>
      <c r="C35" s="12" t="s">
        <v>883</v>
      </c>
      <c r="D35" s="12" t="s">
        <v>939</v>
      </c>
      <c r="E35" s="12" t="s">
        <v>940</v>
      </c>
      <c r="F35" s="12" t="s">
        <v>939</v>
      </c>
      <c r="G35" s="8" t="s">
        <v>957</v>
      </c>
      <c r="H35" s="12"/>
      <c r="I35" s="11" t="s">
        <v>958</v>
      </c>
      <c r="J35" s="11" t="s">
        <v>956</v>
      </c>
      <c r="K35" s="12" t="s">
        <v>41</v>
      </c>
      <c r="L35" s="12">
        <v>250</v>
      </c>
      <c r="M35" s="12">
        <v>2000</v>
      </c>
      <c r="N35" s="6" t="s">
        <v>235</v>
      </c>
      <c r="O35" s="14"/>
      <c r="P35" s="14"/>
      <c r="Q35" s="14" t="s">
        <v>941</v>
      </c>
      <c r="R35" s="149">
        <v>2.69</v>
      </c>
      <c r="S35" s="149"/>
      <c r="T35" s="149"/>
      <c r="U35" s="14"/>
      <c r="V35" s="14"/>
      <c r="W35" s="14">
        <v>0.64809986614158999</v>
      </c>
      <c r="X35" s="149">
        <v>10.575196869693313</v>
      </c>
      <c r="Y35" s="14">
        <v>0.64809986614158999</v>
      </c>
      <c r="Z35" s="14"/>
      <c r="AA35" s="14">
        <v>4.9832639441690557E-2</v>
      </c>
      <c r="AB35" s="149">
        <v>13.005529576652972</v>
      </c>
      <c r="AC35" s="14"/>
      <c r="AD35" s="154">
        <v>-27.445626936615302</v>
      </c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BI35" s="9"/>
      <c r="BJ35" s="9"/>
      <c r="BK35" s="9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9"/>
    </row>
    <row r="36" spans="1:78" x14ac:dyDescent="0.2">
      <c r="A36" s="14" t="s">
        <v>844</v>
      </c>
      <c r="B36" s="12" t="s">
        <v>853</v>
      </c>
      <c r="C36" s="12" t="s">
        <v>857</v>
      </c>
      <c r="D36" s="12" t="s">
        <v>884</v>
      </c>
      <c r="E36" s="12" t="s">
        <v>942</v>
      </c>
      <c r="F36" s="12" t="s">
        <v>884</v>
      </c>
      <c r="G36" s="8" t="s">
        <v>957</v>
      </c>
      <c r="H36" s="12"/>
      <c r="I36" s="12" t="s">
        <v>959</v>
      </c>
      <c r="J36" s="11" t="s">
        <v>956</v>
      </c>
      <c r="K36" s="12" t="s">
        <v>41</v>
      </c>
      <c r="L36" s="12">
        <v>53</v>
      </c>
      <c r="M36" s="12">
        <v>250</v>
      </c>
      <c r="N36" s="6" t="s">
        <v>235</v>
      </c>
      <c r="O36" s="14"/>
      <c r="P36" s="14"/>
      <c r="Q36" s="14" t="s">
        <v>941</v>
      </c>
      <c r="R36" s="149">
        <v>54.474947679428801</v>
      </c>
      <c r="S36" s="149"/>
      <c r="T36" s="149"/>
      <c r="U36" s="14"/>
      <c r="V36" s="14"/>
      <c r="W36" s="14">
        <v>0.8369129173097335</v>
      </c>
      <c r="X36" s="149">
        <v>47.455836769703659</v>
      </c>
      <c r="Y36" s="14">
        <v>0.8369129173097335</v>
      </c>
      <c r="Z36" s="14"/>
      <c r="AA36" s="14">
        <v>9.6342062912306098E-2</v>
      </c>
      <c r="AB36" s="149">
        <v>8.6868901496485584</v>
      </c>
      <c r="AC36" s="14"/>
      <c r="AD36" s="154">
        <v>-27.589125844364201</v>
      </c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BI36" s="9"/>
      <c r="BJ36" s="9"/>
      <c r="BK36" s="9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9"/>
    </row>
    <row r="37" spans="1:78" x14ac:dyDescent="0.2">
      <c r="A37" s="14" t="s">
        <v>844</v>
      </c>
      <c r="B37" s="12" t="s">
        <v>853</v>
      </c>
      <c r="C37" s="12" t="s">
        <v>857</v>
      </c>
      <c r="D37" s="12" t="s">
        <v>888</v>
      </c>
      <c r="E37" s="12" t="s">
        <v>942</v>
      </c>
      <c r="F37" s="12" t="s">
        <v>888</v>
      </c>
      <c r="G37" s="8" t="s">
        <v>957</v>
      </c>
      <c r="H37" s="12"/>
      <c r="I37" s="12" t="s">
        <v>959</v>
      </c>
      <c r="J37" s="11" t="s">
        <v>956</v>
      </c>
      <c r="K37" s="12" t="s">
        <v>41</v>
      </c>
      <c r="L37" s="12">
        <v>53</v>
      </c>
      <c r="M37" s="12">
        <v>250</v>
      </c>
      <c r="N37" s="6" t="s">
        <v>235</v>
      </c>
      <c r="O37" s="14"/>
      <c r="P37" s="14"/>
      <c r="Q37" s="14" t="s">
        <v>941</v>
      </c>
      <c r="R37" s="149">
        <v>54.860348823027202</v>
      </c>
      <c r="S37" s="149"/>
      <c r="T37" s="149"/>
      <c r="U37" s="14"/>
      <c r="V37" s="14"/>
      <c r="W37" s="14">
        <v>0.30846035925787402</v>
      </c>
      <c r="X37" s="149">
        <v>66.201506873668919</v>
      </c>
      <c r="Y37" s="14">
        <v>0.30846035925787402</v>
      </c>
      <c r="Z37" s="14"/>
      <c r="AA37" s="14">
        <v>3.4484459227480502E-2</v>
      </c>
      <c r="AB37" s="149">
        <v>8.944909277048005</v>
      </c>
      <c r="AC37" s="14"/>
      <c r="AD37" s="154">
        <v>-28.826489715007</v>
      </c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BI37" s="9"/>
      <c r="BJ37" s="9"/>
      <c r="BK37" s="9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9"/>
    </row>
    <row r="38" spans="1:78" x14ac:dyDescent="0.2">
      <c r="A38" s="14" t="s">
        <v>844</v>
      </c>
      <c r="B38" s="12" t="s">
        <v>853</v>
      </c>
      <c r="C38" s="12" t="s">
        <v>857</v>
      </c>
      <c r="D38" s="12" t="s">
        <v>890</v>
      </c>
      <c r="E38" s="12" t="s">
        <v>942</v>
      </c>
      <c r="F38" s="12" t="s">
        <v>890</v>
      </c>
      <c r="G38" s="8" t="s">
        <v>957</v>
      </c>
      <c r="H38" s="12"/>
      <c r="I38" s="12" t="s">
        <v>959</v>
      </c>
      <c r="J38" s="11" t="s">
        <v>956</v>
      </c>
      <c r="K38" s="12" t="s">
        <v>41</v>
      </c>
      <c r="L38" s="12">
        <v>53</v>
      </c>
      <c r="M38" s="12">
        <v>250</v>
      </c>
      <c r="N38" s="6" t="s">
        <v>235</v>
      </c>
      <c r="O38" s="14"/>
      <c r="P38" s="14"/>
      <c r="Q38" s="14" t="s">
        <v>941</v>
      </c>
      <c r="R38" s="149">
        <v>58.192021471270003</v>
      </c>
      <c r="S38" s="149"/>
      <c r="T38" s="149"/>
      <c r="U38" s="14"/>
      <c r="V38" s="14"/>
      <c r="W38" s="14">
        <v>0.19339542714626357</v>
      </c>
      <c r="X38" s="149">
        <v>46.742971278502644</v>
      </c>
      <c r="Y38" s="14">
        <v>0.19339542714626357</v>
      </c>
      <c r="Z38" s="14"/>
      <c r="AA38" s="14">
        <v>2.6097178129218801E-2</v>
      </c>
      <c r="AB38" s="149">
        <v>7.4105876960595625</v>
      </c>
      <c r="AC38" s="14"/>
      <c r="AD38" s="154">
        <v>-26.832100579148999</v>
      </c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BI38" s="9"/>
      <c r="BJ38" s="9"/>
      <c r="BK38" s="9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9"/>
    </row>
    <row r="39" spans="1:78" x14ac:dyDescent="0.2">
      <c r="A39" s="14" t="s">
        <v>844</v>
      </c>
      <c r="B39" s="12" t="s">
        <v>853</v>
      </c>
      <c r="C39" s="12" t="s">
        <v>862</v>
      </c>
      <c r="D39" s="12" t="s">
        <v>892</v>
      </c>
      <c r="E39" s="12" t="s">
        <v>942</v>
      </c>
      <c r="F39" s="12" t="s">
        <v>892</v>
      </c>
      <c r="G39" s="8" t="s">
        <v>957</v>
      </c>
      <c r="H39" s="12"/>
      <c r="I39" s="12" t="s">
        <v>959</v>
      </c>
      <c r="J39" s="11" t="s">
        <v>956</v>
      </c>
      <c r="K39" s="12" t="s">
        <v>41</v>
      </c>
      <c r="L39" s="12">
        <v>53</v>
      </c>
      <c r="M39" s="12">
        <v>250</v>
      </c>
      <c r="N39" s="6" t="s">
        <v>235</v>
      </c>
      <c r="O39" s="14"/>
      <c r="P39" s="14"/>
      <c r="Q39" s="14" t="s">
        <v>941</v>
      </c>
      <c r="R39" s="149">
        <v>42.566241413150202</v>
      </c>
      <c r="S39" s="149"/>
      <c r="T39" s="149"/>
      <c r="U39" s="14"/>
      <c r="V39" s="14"/>
      <c r="W39" s="14">
        <v>1.0288393700014924</v>
      </c>
      <c r="X39" s="149">
        <v>46.858466972652202</v>
      </c>
      <c r="Y39" s="14">
        <v>1.0288393700014924</v>
      </c>
      <c r="Z39" s="14"/>
      <c r="AA39" s="14">
        <v>0.10172459085207598</v>
      </c>
      <c r="AB39" s="149">
        <v>10.113969113894901</v>
      </c>
      <c r="AC39" s="14"/>
      <c r="AD39" s="154">
        <v>-27.9590595951586</v>
      </c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BI39" s="9"/>
      <c r="BJ39" s="9"/>
      <c r="BK39" s="9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9"/>
    </row>
    <row r="40" spans="1:78" x14ac:dyDescent="0.2">
      <c r="A40" s="14" t="s">
        <v>844</v>
      </c>
      <c r="B40" s="12" t="s">
        <v>853</v>
      </c>
      <c r="C40" s="12" t="s">
        <v>862</v>
      </c>
      <c r="D40" s="12" t="s">
        <v>894</v>
      </c>
      <c r="E40" s="12" t="s">
        <v>942</v>
      </c>
      <c r="F40" s="12" t="s">
        <v>894</v>
      </c>
      <c r="G40" s="8" t="s">
        <v>957</v>
      </c>
      <c r="H40" s="12"/>
      <c r="I40" s="12" t="s">
        <v>959</v>
      </c>
      <c r="J40" s="11" t="s">
        <v>956</v>
      </c>
      <c r="K40" s="12" t="s">
        <v>41</v>
      </c>
      <c r="L40" s="12">
        <v>53</v>
      </c>
      <c r="M40" s="12">
        <v>250</v>
      </c>
      <c r="N40" s="6" t="s">
        <v>235</v>
      </c>
      <c r="O40" s="14"/>
      <c r="P40" s="14"/>
      <c r="Q40" s="14" t="s">
        <v>941</v>
      </c>
      <c r="R40" s="149">
        <v>32.201045582706797</v>
      </c>
      <c r="S40" s="149"/>
      <c r="T40" s="149"/>
      <c r="U40" s="14"/>
      <c r="V40" s="14"/>
      <c r="W40" s="14">
        <v>0.24850727206497375</v>
      </c>
      <c r="X40" s="149">
        <v>34.033617346248327</v>
      </c>
      <c r="Y40" s="14">
        <v>0.24850727206497375</v>
      </c>
      <c r="Z40" s="14"/>
      <c r="AA40" s="14">
        <v>3.2062976329049697E-2</v>
      </c>
      <c r="AB40" s="149">
        <v>7.7505989935133126</v>
      </c>
      <c r="AC40" s="14"/>
      <c r="AD40" s="154">
        <v>-27.005075475661499</v>
      </c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BI40" s="9"/>
      <c r="BJ40" s="9"/>
      <c r="BK40" s="9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9"/>
    </row>
    <row r="41" spans="1:78" x14ac:dyDescent="0.2">
      <c r="A41" s="14" t="s">
        <v>844</v>
      </c>
      <c r="B41" s="12" t="s">
        <v>853</v>
      </c>
      <c r="C41" s="12" t="s">
        <v>862</v>
      </c>
      <c r="D41" s="12" t="s">
        <v>895</v>
      </c>
      <c r="E41" s="12" t="s">
        <v>942</v>
      </c>
      <c r="F41" s="12" t="s">
        <v>895</v>
      </c>
      <c r="G41" s="8" t="s">
        <v>957</v>
      </c>
      <c r="H41" s="12"/>
      <c r="I41" s="12" t="s">
        <v>959</v>
      </c>
      <c r="J41" s="11" t="s">
        <v>956</v>
      </c>
      <c r="K41" s="12" t="s">
        <v>41</v>
      </c>
      <c r="L41" s="12">
        <v>53</v>
      </c>
      <c r="M41" s="12">
        <v>250</v>
      </c>
      <c r="N41" s="6" t="s">
        <v>235</v>
      </c>
      <c r="O41" s="14"/>
      <c r="P41" s="14"/>
      <c r="Q41" s="14" t="s">
        <v>941</v>
      </c>
      <c r="R41" s="149">
        <v>30.331164931945501</v>
      </c>
      <c r="S41" s="149"/>
      <c r="T41" s="149"/>
      <c r="U41" s="14"/>
      <c r="V41" s="14"/>
      <c r="W41" s="14">
        <v>0.23914935044018637</v>
      </c>
      <c r="X41" s="149">
        <v>35.997404670149294</v>
      </c>
      <c r="Y41" s="14">
        <v>0.23914935044018637</v>
      </c>
      <c r="Z41" s="14"/>
      <c r="AA41" s="14">
        <v>2.6923529011828304E-2</v>
      </c>
      <c r="AB41" s="149">
        <v>8.8825410047516797</v>
      </c>
      <c r="AC41" s="14"/>
      <c r="AD41" s="154">
        <v>-27.9588490583495</v>
      </c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BI41" s="9"/>
      <c r="BJ41" s="9"/>
      <c r="BK41" s="9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9"/>
    </row>
    <row r="42" spans="1:78" x14ac:dyDescent="0.2">
      <c r="A42" s="14" t="s">
        <v>844</v>
      </c>
      <c r="B42" s="12" t="s">
        <v>853</v>
      </c>
      <c r="C42" s="12" t="s">
        <v>864</v>
      </c>
      <c r="D42" s="12" t="s">
        <v>896</v>
      </c>
      <c r="E42" s="12" t="s">
        <v>942</v>
      </c>
      <c r="F42" s="12" t="s">
        <v>896</v>
      </c>
      <c r="G42" s="8" t="s">
        <v>957</v>
      </c>
      <c r="H42" s="12"/>
      <c r="I42" s="12" t="s">
        <v>959</v>
      </c>
      <c r="J42" s="11" t="s">
        <v>956</v>
      </c>
      <c r="K42" s="12" t="s">
        <v>41</v>
      </c>
      <c r="L42" s="12">
        <v>53</v>
      </c>
      <c r="M42" s="12">
        <v>250</v>
      </c>
      <c r="N42" s="6" t="s">
        <v>235</v>
      </c>
      <c r="O42" s="14"/>
      <c r="P42" s="14"/>
      <c r="Q42" s="14" t="s">
        <v>941</v>
      </c>
      <c r="R42" s="149">
        <v>35.317519946808503</v>
      </c>
      <c r="S42" s="149"/>
      <c r="T42" s="149"/>
      <c r="U42" s="14"/>
      <c r="V42" s="14"/>
      <c r="W42" s="14">
        <v>0.96599944258345305</v>
      </c>
      <c r="X42" s="149">
        <v>37.98601974181873</v>
      </c>
      <c r="Y42" s="14">
        <v>0.96599944258345305</v>
      </c>
      <c r="Z42" s="14"/>
      <c r="AA42" s="14">
        <v>0.10672101292543895</v>
      </c>
      <c r="AB42" s="149">
        <v>9.0516330018189795</v>
      </c>
      <c r="AC42" s="14"/>
      <c r="AD42" s="154">
        <v>-28.330076413679201</v>
      </c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BI42" s="9"/>
      <c r="BJ42" s="9"/>
      <c r="BK42" s="9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9"/>
    </row>
    <row r="43" spans="1:78" x14ac:dyDescent="0.2">
      <c r="A43" s="14" t="s">
        <v>844</v>
      </c>
      <c r="B43" s="12" t="s">
        <v>853</v>
      </c>
      <c r="C43" s="12" t="s">
        <v>864</v>
      </c>
      <c r="D43" s="12" t="s">
        <v>897</v>
      </c>
      <c r="E43" s="12" t="s">
        <v>942</v>
      </c>
      <c r="F43" s="12" t="s">
        <v>897</v>
      </c>
      <c r="G43" s="8" t="s">
        <v>957</v>
      </c>
      <c r="H43" s="12"/>
      <c r="I43" s="12" t="s">
        <v>959</v>
      </c>
      <c r="J43" s="11" t="s">
        <v>956</v>
      </c>
      <c r="K43" s="12" t="s">
        <v>41</v>
      </c>
      <c r="L43" s="12">
        <v>53</v>
      </c>
      <c r="M43" s="12">
        <v>250</v>
      </c>
      <c r="N43" s="6" t="s">
        <v>235</v>
      </c>
      <c r="O43" s="14"/>
      <c r="P43" s="14"/>
      <c r="Q43" s="14" t="s">
        <v>941</v>
      </c>
      <c r="R43" s="149">
        <v>35.2029255319149</v>
      </c>
      <c r="S43" s="149"/>
      <c r="T43" s="149"/>
      <c r="U43" s="14"/>
      <c r="V43" s="14"/>
      <c r="W43" s="14">
        <v>0.27135878100728189</v>
      </c>
      <c r="X43" s="149">
        <v>44.776587045177344</v>
      </c>
      <c r="Y43" s="14">
        <v>0.27135878100728189</v>
      </c>
      <c r="Z43" s="14"/>
      <c r="AA43" s="14">
        <v>2.6736632325900001E-2</v>
      </c>
      <c r="AB43" s="149">
        <v>10.149325378739428</v>
      </c>
      <c r="AC43" s="14"/>
      <c r="AD43" s="154">
        <v>-28.7829980392229</v>
      </c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BI43" s="9"/>
      <c r="BJ43" s="9"/>
      <c r="BK43" s="9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9"/>
    </row>
    <row r="44" spans="1:78" x14ac:dyDescent="0.2">
      <c r="A44" s="14" t="s">
        <v>844</v>
      </c>
      <c r="B44" s="12" t="s">
        <v>853</v>
      </c>
      <c r="C44" s="12" t="s">
        <v>864</v>
      </c>
      <c r="D44" s="12" t="s">
        <v>898</v>
      </c>
      <c r="E44" s="12" t="s">
        <v>942</v>
      </c>
      <c r="F44" s="12" t="s">
        <v>898</v>
      </c>
      <c r="G44" s="8" t="s">
        <v>957</v>
      </c>
      <c r="H44" s="12"/>
      <c r="I44" s="12" t="s">
        <v>959</v>
      </c>
      <c r="J44" s="11" t="s">
        <v>956</v>
      </c>
      <c r="K44" s="12" t="s">
        <v>41</v>
      </c>
      <c r="L44" s="12">
        <v>53</v>
      </c>
      <c r="M44" s="12">
        <v>250</v>
      </c>
      <c r="N44" s="6" t="s">
        <v>235</v>
      </c>
      <c r="O44" s="14"/>
      <c r="P44" s="14"/>
      <c r="Q44" s="14" t="s">
        <v>941</v>
      </c>
      <c r="R44" s="149">
        <v>29.5853440951572</v>
      </c>
      <c r="S44" s="149"/>
      <c r="T44" s="149"/>
      <c r="U44" s="14"/>
      <c r="V44" s="14"/>
      <c r="W44" s="14">
        <v>0.21461364163216709</v>
      </c>
      <c r="X44" s="149">
        <v>29.597737266209339</v>
      </c>
      <c r="Y44" s="14">
        <v>0.21461364163216709</v>
      </c>
      <c r="Z44" s="14"/>
      <c r="AA44" s="14">
        <v>2.3963631804100102E-2</v>
      </c>
      <c r="AB44" s="149">
        <v>8.9558061727291012</v>
      </c>
      <c r="AC44" s="14"/>
      <c r="AD44" s="154">
        <v>-27.622257463462201</v>
      </c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BI44" s="9"/>
      <c r="BJ44" s="9"/>
      <c r="BK44" s="9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9"/>
    </row>
    <row r="45" spans="1:78" x14ac:dyDescent="0.2">
      <c r="A45" s="14" t="s">
        <v>844</v>
      </c>
      <c r="B45" s="12" t="s">
        <v>853</v>
      </c>
      <c r="C45" s="12" t="s">
        <v>867</v>
      </c>
      <c r="D45" s="12" t="s">
        <v>899</v>
      </c>
      <c r="E45" s="12" t="s">
        <v>942</v>
      </c>
      <c r="F45" s="12" t="s">
        <v>899</v>
      </c>
      <c r="G45" s="8" t="s">
        <v>957</v>
      </c>
      <c r="H45" s="12"/>
      <c r="I45" s="12" t="s">
        <v>959</v>
      </c>
      <c r="J45" s="11" t="s">
        <v>956</v>
      </c>
      <c r="K45" s="12" t="s">
        <v>41</v>
      </c>
      <c r="L45" s="12">
        <v>53</v>
      </c>
      <c r="M45" s="12">
        <v>250</v>
      </c>
      <c r="N45" s="6" t="s">
        <v>235</v>
      </c>
      <c r="O45" s="14"/>
      <c r="P45" s="14"/>
      <c r="Q45" s="14" t="s">
        <v>941</v>
      </c>
      <c r="R45" s="149">
        <v>44.274583333333403</v>
      </c>
      <c r="S45" s="149"/>
      <c r="T45" s="149"/>
      <c r="U45" s="14"/>
      <c r="V45" s="14"/>
      <c r="W45" s="14">
        <v>0.52766010531280017</v>
      </c>
      <c r="X45" s="149">
        <v>24.084465262213453</v>
      </c>
      <c r="Y45" s="14">
        <v>0.52766010531280017</v>
      </c>
      <c r="Z45" s="14"/>
      <c r="AA45" s="14">
        <v>5.9907666353335852E-2</v>
      </c>
      <c r="AB45" s="149">
        <v>8.8078894978258209</v>
      </c>
      <c r="AC45" s="14"/>
      <c r="AD45" s="154">
        <v>-27.9310311309649</v>
      </c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BI45" s="9"/>
      <c r="BJ45" s="9"/>
      <c r="BK45" s="9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9"/>
    </row>
    <row r="46" spans="1:78" x14ac:dyDescent="0.2">
      <c r="A46" s="14" t="s">
        <v>844</v>
      </c>
      <c r="B46" s="12" t="s">
        <v>853</v>
      </c>
      <c r="C46" s="12" t="s">
        <v>867</v>
      </c>
      <c r="D46" s="12" t="s">
        <v>901</v>
      </c>
      <c r="E46" s="12" t="s">
        <v>942</v>
      </c>
      <c r="F46" s="12" t="s">
        <v>901</v>
      </c>
      <c r="G46" s="8" t="s">
        <v>957</v>
      </c>
      <c r="H46" s="12"/>
      <c r="I46" s="12" t="s">
        <v>959</v>
      </c>
      <c r="J46" s="11" t="s">
        <v>956</v>
      </c>
      <c r="K46" s="12" t="s">
        <v>41</v>
      </c>
      <c r="L46" s="12">
        <v>53</v>
      </c>
      <c r="M46" s="12">
        <v>250</v>
      </c>
      <c r="N46" s="6" t="s">
        <v>235</v>
      </c>
      <c r="O46" s="14"/>
      <c r="P46" s="14"/>
      <c r="Q46" s="14" t="s">
        <v>941</v>
      </c>
      <c r="R46" s="149">
        <v>33.451480263157897</v>
      </c>
      <c r="S46" s="149"/>
      <c r="T46" s="149"/>
      <c r="U46" s="14"/>
      <c r="V46" s="14"/>
      <c r="W46" s="14">
        <v>0.27177556610405157</v>
      </c>
      <c r="X46" s="149">
        <v>44.438986167675964</v>
      </c>
      <c r="Y46" s="14">
        <v>0.27177556610405157</v>
      </c>
      <c r="Z46" s="14"/>
      <c r="AA46" s="14">
        <v>3.3789175625247109E-2</v>
      </c>
      <c r="AB46" s="149">
        <v>8.0432730623052606</v>
      </c>
      <c r="AC46" s="14"/>
      <c r="AD46" s="154">
        <v>-27.407615817432099</v>
      </c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BI46" s="9"/>
      <c r="BJ46" s="9"/>
      <c r="BK46" s="9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9"/>
    </row>
    <row r="47" spans="1:78" x14ac:dyDescent="0.2">
      <c r="A47" s="14" t="s">
        <v>844</v>
      </c>
      <c r="B47" s="12" t="s">
        <v>853</v>
      </c>
      <c r="C47" s="12" t="s">
        <v>867</v>
      </c>
      <c r="D47" s="12" t="s">
        <v>903</v>
      </c>
      <c r="E47" s="12" t="s">
        <v>942</v>
      </c>
      <c r="F47" s="12" t="s">
        <v>903</v>
      </c>
      <c r="G47" s="8" t="s">
        <v>957</v>
      </c>
      <c r="H47" s="12"/>
      <c r="I47" s="12" t="s">
        <v>959</v>
      </c>
      <c r="J47" s="11" t="s">
        <v>956</v>
      </c>
      <c r="K47" s="12" t="s">
        <v>41</v>
      </c>
      <c r="L47" s="12">
        <v>53</v>
      </c>
      <c r="M47" s="12">
        <v>250</v>
      </c>
      <c r="N47" s="6" t="s">
        <v>235</v>
      </c>
      <c r="O47" s="14"/>
      <c r="P47" s="14"/>
      <c r="Q47" s="14" t="s">
        <v>941</v>
      </c>
      <c r="R47" s="149">
        <v>32.385113122171902</v>
      </c>
      <c r="S47" s="149"/>
      <c r="T47" s="149"/>
      <c r="U47" s="14"/>
      <c r="V47" s="14"/>
      <c r="W47" s="14">
        <v>0.20781615128989364</v>
      </c>
      <c r="X47" s="149">
        <v>21.732237860614333</v>
      </c>
      <c r="Y47" s="14">
        <v>0.20781615128989364</v>
      </c>
      <c r="Z47" s="14"/>
      <c r="AA47" s="14">
        <v>2.4510948567878596E-2</v>
      </c>
      <c r="AB47" s="149">
        <v>8.4785030132303838</v>
      </c>
      <c r="AC47" s="14"/>
      <c r="AD47" s="154">
        <v>-28.196354037623799</v>
      </c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BI47" s="9"/>
      <c r="BJ47" s="9"/>
      <c r="BK47" s="9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9"/>
    </row>
    <row r="48" spans="1:78" x14ac:dyDescent="0.2">
      <c r="A48" s="14" t="s">
        <v>844</v>
      </c>
      <c r="B48" s="12" t="s">
        <v>853</v>
      </c>
      <c r="C48" s="12" t="s">
        <v>870</v>
      </c>
      <c r="D48" s="12" t="s">
        <v>904</v>
      </c>
      <c r="E48" s="12" t="s">
        <v>942</v>
      </c>
      <c r="F48" s="12" t="s">
        <v>904</v>
      </c>
      <c r="G48" s="8" t="s">
        <v>957</v>
      </c>
      <c r="H48" s="12"/>
      <c r="I48" s="12" t="s">
        <v>959</v>
      </c>
      <c r="J48" s="11" t="s">
        <v>956</v>
      </c>
      <c r="K48" s="12" t="s">
        <v>41</v>
      </c>
      <c r="L48" s="12">
        <v>53</v>
      </c>
      <c r="M48" s="12">
        <v>250</v>
      </c>
      <c r="N48" s="6" t="s">
        <v>235</v>
      </c>
      <c r="O48" s="14"/>
      <c r="P48" s="14"/>
      <c r="Q48" s="14" t="s">
        <v>941</v>
      </c>
      <c r="R48" s="149">
        <v>34.496124031007803</v>
      </c>
      <c r="S48" s="149"/>
      <c r="T48" s="149"/>
      <c r="U48" s="14"/>
      <c r="V48" s="14"/>
      <c r="W48" s="14">
        <v>0.91636818371352191</v>
      </c>
      <c r="X48" s="149">
        <v>29.118686244348613</v>
      </c>
      <c r="Y48" s="14">
        <v>0.91636818371352191</v>
      </c>
      <c r="Z48" s="14"/>
      <c r="AA48" s="14">
        <v>0.10567221348377699</v>
      </c>
      <c r="AB48" s="149">
        <v>8.6717988911456327</v>
      </c>
      <c r="AC48" s="14"/>
      <c r="AD48" s="154">
        <v>-27.465628628798299</v>
      </c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BI48" s="9"/>
      <c r="BJ48" s="9"/>
      <c r="BK48" s="9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9"/>
    </row>
    <row r="49" spans="1:78" x14ac:dyDescent="0.2">
      <c r="A49" s="14" t="s">
        <v>844</v>
      </c>
      <c r="B49" s="12" t="s">
        <v>853</v>
      </c>
      <c r="C49" s="12" t="s">
        <v>870</v>
      </c>
      <c r="D49" s="12" t="s">
        <v>905</v>
      </c>
      <c r="E49" s="12" t="s">
        <v>942</v>
      </c>
      <c r="F49" s="12" t="s">
        <v>905</v>
      </c>
      <c r="G49" s="8" t="s">
        <v>957</v>
      </c>
      <c r="H49" s="12"/>
      <c r="I49" s="12" t="s">
        <v>959</v>
      </c>
      <c r="J49" s="11" t="s">
        <v>956</v>
      </c>
      <c r="K49" s="12" t="s">
        <v>41</v>
      </c>
      <c r="L49" s="12">
        <v>53</v>
      </c>
      <c r="M49" s="12">
        <v>250</v>
      </c>
      <c r="N49" s="6" t="s">
        <v>235</v>
      </c>
      <c r="O49" s="14"/>
      <c r="P49" s="14"/>
      <c r="Q49" s="14" t="s">
        <v>941</v>
      </c>
      <c r="R49" s="149">
        <v>35.941350418925602</v>
      </c>
      <c r="S49" s="149"/>
      <c r="T49" s="149"/>
      <c r="U49" s="14"/>
      <c r="V49" s="14"/>
      <c r="W49" s="14">
        <v>0.34738728467917573</v>
      </c>
      <c r="X49" s="149">
        <v>33.272115306237929</v>
      </c>
      <c r="Y49" s="14">
        <v>0.34738728467917573</v>
      </c>
      <c r="Z49" s="14"/>
      <c r="AA49" s="14">
        <v>3.9655621681274393E-2</v>
      </c>
      <c r="AB49" s="149">
        <v>8.7601018456158499</v>
      </c>
      <c r="AC49" s="14"/>
      <c r="AD49" s="154">
        <v>-27.711051291149399</v>
      </c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BI49" s="9"/>
      <c r="BJ49" s="9"/>
      <c r="BK49" s="9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9"/>
    </row>
    <row r="50" spans="1:78" x14ac:dyDescent="0.2">
      <c r="A50" s="14" t="s">
        <v>844</v>
      </c>
      <c r="B50" s="12" t="s">
        <v>853</v>
      </c>
      <c r="C50" s="12" t="s">
        <v>870</v>
      </c>
      <c r="D50" s="12" t="s">
        <v>907</v>
      </c>
      <c r="E50" s="12" t="s">
        <v>942</v>
      </c>
      <c r="F50" s="12" t="s">
        <v>907</v>
      </c>
      <c r="G50" s="8" t="s">
        <v>957</v>
      </c>
      <c r="H50" s="12"/>
      <c r="I50" s="12" t="s">
        <v>959</v>
      </c>
      <c r="J50" s="11" t="s">
        <v>956</v>
      </c>
      <c r="K50" s="12" t="s">
        <v>41</v>
      </c>
      <c r="L50" s="12">
        <v>53</v>
      </c>
      <c r="M50" s="12">
        <v>250</v>
      </c>
      <c r="N50" s="6" t="s">
        <v>235</v>
      </c>
      <c r="O50" s="14"/>
      <c r="P50" s="14"/>
      <c r="Q50" s="14" t="s">
        <v>941</v>
      </c>
      <c r="R50" s="149">
        <v>30.807026163861899</v>
      </c>
      <c r="S50" s="149"/>
      <c r="T50" s="149"/>
      <c r="U50" s="14"/>
      <c r="V50" s="14"/>
      <c r="W50" s="14">
        <v>0.27975909197430232</v>
      </c>
      <c r="X50" s="149">
        <v>28.025878811972866</v>
      </c>
      <c r="Y50" s="14">
        <v>0.27975909197430232</v>
      </c>
      <c r="Z50" s="14"/>
      <c r="AA50" s="14">
        <v>3.2374098295099199E-2</v>
      </c>
      <c r="AB50" s="149">
        <v>8.641448154763042</v>
      </c>
      <c r="AC50" s="14"/>
      <c r="AD50" s="154">
        <v>-27.010645551715299</v>
      </c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BI50" s="9"/>
      <c r="BJ50" s="9"/>
      <c r="BK50" s="9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9"/>
    </row>
    <row r="51" spans="1:78" x14ac:dyDescent="0.2">
      <c r="A51" s="14" t="s">
        <v>844</v>
      </c>
      <c r="B51" s="12" t="s">
        <v>853</v>
      </c>
      <c r="C51" s="12" t="s">
        <v>873</v>
      </c>
      <c r="D51" s="12" t="s">
        <v>908</v>
      </c>
      <c r="E51" s="12" t="s">
        <v>942</v>
      </c>
      <c r="F51" s="12" t="s">
        <v>908</v>
      </c>
      <c r="G51" s="8" t="s">
        <v>957</v>
      </c>
      <c r="H51" s="12"/>
      <c r="I51" s="12" t="s">
        <v>959</v>
      </c>
      <c r="J51" s="11" t="s">
        <v>956</v>
      </c>
      <c r="K51" s="12" t="s">
        <v>41</v>
      </c>
      <c r="L51" s="12">
        <v>53</v>
      </c>
      <c r="M51" s="12">
        <v>250</v>
      </c>
      <c r="N51" s="6" t="s">
        <v>235</v>
      </c>
      <c r="O51" s="14"/>
      <c r="P51" s="14"/>
      <c r="Q51" s="14" t="s">
        <v>941</v>
      </c>
      <c r="R51" s="149">
        <v>35.037575458913402</v>
      </c>
      <c r="S51" s="149"/>
      <c r="T51" s="149"/>
      <c r="U51" s="14"/>
      <c r="V51" s="14"/>
      <c r="W51" s="14">
        <v>1.1022837382094017</v>
      </c>
      <c r="X51" s="149">
        <v>33.303651745769422</v>
      </c>
      <c r="Y51" s="14">
        <v>1.1022837382094017</v>
      </c>
      <c r="Z51" s="14"/>
      <c r="AA51" s="14">
        <v>0.12317028273792603</v>
      </c>
      <c r="AB51" s="149">
        <v>8.9492669311701718</v>
      </c>
      <c r="AC51" s="14"/>
      <c r="AD51" s="154">
        <v>-27.572096164853502</v>
      </c>
      <c r="AE51" s="14" t="s">
        <v>909</v>
      </c>
      <c r="AF51" s="14"/>
      <c r="AG51" s="14">
        <v>2009</v>
      </c>
      <c r="AH51" s="14">
        <v>-88.1</v>
      </c>
      <c r="AI51" s="14">
        <v>1.6</v>
      </c>
      <c r="AJ51" s="14"/>
      <c r="AK51" s="14">
        <v>0.92</v>
      </c>
      <c r="AL51" s="14">
        <v>1.6000000000000001E-3</v>
      </c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BI51" s="9"/>
      <c r="BJ51" s="9"/>
      <c r="BK51" s="9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9"/>
    </row>
    <row r="52" spans="1:78" x14ac:dyDescent="0.2">
      <c r="A52" s="14" t="s">
        <v>844</v>
      </c>
      <c r="B52" s="12" t="s">
        <v>853</v>
      </c>
      <c r="C52" s="12" t="s">
        <v>873</v>
      </c>
      <c r="D52" s="12" t="s">
        <v>911</v>
      </c>
      <c r="E52" s="12" t="s">
        <v>942</v>
      </c>
      <c r="F52" s="12" t="s">
        <v>911</v>
      </c>
      <c r="G52" s="8" t="s">
        <v>957</v>
      </c>
      <c r="H52" s="12"/>
      <c r="I52" s="12" t="s">
        <v>959</v>
      </c>
      <c r="J52" s="11" t="s">
        <v>956</v>
      </c>
      <c r="K52" s="12" t="s">
        <v>41</v>
      </c>
      <c r="L52" s="12">
        <v>53</v>
      </c>
      <c r="M52" s="12">
        <v>250</v>
      </c>
      <c r="N52" s="6" t="s">
        <v>235</v>
      </c>
      <c r="O52" s="14"/>
      <c r="P52" s="14"/>
      <c r="Q52" s="14" t="s">
        <v>941</v>
      </c>
      <c r="R52" s="149">
        <v>57.668106107341202</v>
      </c>
      <c r="S52" s="149"/>
      <c r="T52" s="149"/>
      <c r="U52" s="14"/>
      <c r="V52" s="14"/>
      <c r="W52" s="14">
        <v>0.6385926770802457</v>
      </c>
      <c r="X52" s="149">
        <v>54.886471082062357</v>
      </c>
      <c r="Y52" s="14">
        <v>0.6385926770802457</v>
      </c>
      <c r="Z52" s="14"/>
      <c r="AA52" s="14">
        <v>6.5531251329455281E-2</v>
      </c>
      <c r="AB52" s="149">
        <v>9.7448570586536043</v>
      </c>
      <c r="AC52" s="14"/>
      <c r="AD52" s="154">
        <v>-27.47664732554</v>
      </c>
      <c r="AE52" s="14" t="s">
        <v>909</v>
      </c>
      <c r="AF52" s="14"/>
      <c r="AG52" s="14">
        <v>2009</v>
      </c>
      <c r="AH52" s="14">
        <v>-195.1</v>
      </c>
      <c r="AI52" s="14">
        <v>1.4</v>
      </c>
      <c r="AJ52" s="14"/>
      <c r="AK52" s="14">
        <v>0.81</v>
      </c>
      <c r="AL52" s="14">
        <v>1.4E-3</v>
      </c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BI52" s="9"/>
      <c r="BJ52" s="9"/>
      <c r="BK52" s="9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9"/>
    </row>
    <row r="53" spans="1:78" x14ac:dyDescent="0.2">
      <c r="A53" s="14" t="s">
        <v>844</v>
      </c>
      <c r="B53" s="12" t="s">
        <v>853</v>
      </c>
      <c r="C53" s="12" t="s">
        <v>873</v>
      </c>
      <c r="D53" s="12" t="s">
        <v>913</v>
      </c>
      <c r="E53" s="12" t="s">
        <v>942</v>
      </c>
      <c r="F53" s="12" t="s">
        <v>913</v>
      </c>
      <c r="G53" s="8" t="s">
        <v>957</v>
      </c>
      <c r="H53" s="12"/>
      <c r="I53" s="12" t="s">
        <v>959</v>
      </c>
      <c r="J53" s="11" t="s">
        <v>956</v>
      </c>
      <c r="K53" s="12" t="s">
        <v>41</v>
      </c>
      <c r="L53" s="12">
        <v>53</v>
      </c>
      <c r="M53" s="12">
        <v>250</v>
      </c>
      <c r="N53" s="6" t="s">
        <v>235</v>
      </c>
      <c r="O53" s="14"/>
      <c r="P53" s="14"/>
      <c r="Q53" s="14" t="s">
        <v>941</v>
      </c>
      <c r="R53" s="149">
        <v>36.419601083476998</v>
      </c>
      <c r="S53" s="149"/>
      <c r="T53" s="149"/>
      <c r="U53" s="14"/>
      <c r="V53" s="14"/>
      <c r="W53" s="14">
        <v>0.40991151262099795</v>
      </c>
      <c r="X53" s="149">
        <v>38.267411749750181</v>
      </c>
      <c r="Y53" s="14">
        <v>0.40991151262099795</v>
      </c>
      <c r="Z53" s="14"/>
      <c r="AA53" s="14">
        <v>4.3952566976706499E-2</v>
      </c>
      <c r="AB53" s="149">
        <v>9.3262246284327013</v>
      </c>
      <c r="AC53" s="14"/>
      <c r="AD53" s="154">
        <v>-27.046516618218401</v>
      </c>
      <c r="AE53" s="14" t="s">
        <v>909</v>
      </c>
      <c r="AF53" s="14"/>
      <c r="AG53" s="14">
        <v>2009</v>
      </c>
      <c r="AH53" s="14">
        <v>-288.3</v>
      </c>
      <c r="AI53" s="14">
        <v>1.5</v>
      </c>
      <c r="AJ53" s="14"/>
      <c r="AK53" s="14">
        <v>0.72</v>
      </c>
      <c r="AL53" s="14">
        <v>1.5E-3</v>
      </c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BI53" s="9"/>
      <c r="BJ53" s="9"/>
      <c r="BK53" s="9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9"/>
    </row>
    <row r="54" spans="1:78" x14ac:dyDescent="0.2">
      <c r="A54" s="14" t="s">
        <v>844</v>
      </c>
      <c r="B54" s="12" t="s">
        <v>853</v>
      </c>
      <c r="C54" s="12" t="s">
        <v>873</v>
      </c>
      <c r="D54" s="12" t="s">
        <v>915</v>
      </c>
      <c r="E54" s="12" t="s">
        <v>942</v>
      </c>
      <c r="F54" s="12" t="s">
        <v>915</v>
      </c>
      <c r="G54" s="8" t="s">
        <v>957</v>
      </c>
      <c r="H54" s="12"/>
      <c r="I54" s="12" t="s">
        <v>959</v>
      </c>
      <c r="J54" s="11" t="s">
        <v>956</v>
      </c>
      <c r="K54" s="12" t="s">
        <v>41</v>
      </c>
      <c r="L54" s="12">
        <v>53</v>
      </c>
      <c r="M54" s="12">
        <v>250</v>
      </c>
      <c r="N54" s="6" t="s">
        <v>235</v>
      </c>
      <c r="O54" s="14"/>
      <c r="P54" s="14"/>
      <c r="Q54" s="14" t="s">
        <v>941</v>
      </c>
      <c r="R54" s="149">
        <v>46.385542168674696</v>
      </c>
      <c r="S54" s="149"/>
      <c r="T54" s="149"/>
      <c r="U54" s="14"/>
      <c r="V54" s="14"/>
      <c r="W54" s="14">
        <v>0.29868656052856674</v>
      </c>
      <c r="X54" s="149">
        <v>46.717033596099668</v>
      </c>
      <c r="Y54" s="14">
        <v>0.29868656052856674</v>
      </c>
      <c r="Z54" s="14"/>
      <c r="AA54" s="14">
        <v>3.4788188502585207E-2</v>
      </c>
      <c r="AB54" s="149">
        <v>8.5858612760584094</v>
      </c>
      <c r="AC54" s="14"/>
      <c r="AD54" s="154">
        <v>-26.861403846325899</v>
      </c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BI54" s="9"/>
      <c r="BJ54" s="9"/>
      <c r="BK54" s="9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9"/>
    </row>
    <row r="55" spans="1:78" x14ac:dyDescent="0.2">
      <c r="A55" s="14" t="s">
        <v>844</v>
      </c>
      <c r="B55" s="12" t="s">
        <v>855</v>
      </c>
      <c r="C55" s="12" t="s">
        <v>876</v>
      </c>
      <c r="D55" s="12" t="s">
        <v>916</v>
      </c>
      <c r="E55" s="12" t="s">
        <v>942</v>
      </c>
      <c r="F55" s="12" t="s">
        <v>916</v>
      </c>
      <c r="G55" s="8" t="s">
        <v>957</v>
      </c>
      <c r="H55" s="12"/>
      <c r="I55" s="12" t="s">
        <v>959</v>
      </c>
      <c r="J55" s="11" t="s">
        <v>956</v>
      </c>
      <c r="K55" s="12" t="s">
        <v>41</v>
      </c>
      <c r="L55" s="12">
        <v>53</v>
      </c>
      <c r="M55" s="12">
        <v>250</v>
      </c>
      <c r="N55" s="6" t="s">
        <v>235</v>
      </c>
      <c r="O55" s="14"/>
      <c r="P55" s="14"/>
      <c r="Q55" s="14" t="s">
        <v>941</v>
      </c>
      <c r="R55" s="149">
        <v>47.04</v>
      </c>
      <c r="S55" s="149"/>
      <c r="T55" s="149"/>
      <c r="U55" s="14"/>
      <c r="V55" s="14"/>
      <c r="W55" s="14">
        <v>0.7597984112444901</v>
      </c>
      <c r="X55" s="149">
        <v>49.701600347156223</v>
      </c>
      <c r="Y55" s="14">
        <v>0.7597984112444901</v>
      </c>
      <c r="Z55" s="14"/>
      <c r="AA55" s="14">
        <v>7.7364268224921401E-2</v>
      </c>
      <c r="AB55" s="149">
        <v>9.8210508375200494</v>
      </c>
      <c r="AC55" s="14"/>
      <c r="AD55" s="154">
        <v>-26.304887692479902</v>
      </c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BI55" s="9"/>
      <c r="BJ55" s="9"/>
      <c r="BK55" s="9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9"/>
    </row>
    <row r="56" spans="1:78" x14ac:dyDescent="0.2">
      <c r="A56" s="14" t="s">
        <v>844</v>
      </c>
      <c r="B56" s="12" t="s">
        <v>855</v>
      </c>
      <c r="C56" s="12" t="s">
        <v>876</v>
      </c>
      <c r="D56" s="12" t="s">
        <v>917</v>
      </c>
      <c r="E56" s="12" t="s">
        <v>942</v>
      </c>
      <c r="F56" s="12" t="s">
        <v>917</v>
      </c>
      <c r="G56" s="8" t="s">
        <v>957</v>
      </c>
      <c r="H56" s="12"/>
      <c r="I56" s="12" t="s">
        <v>959</v>
      </c>
      <c r="J56" s="11" t="s">
        <v>956</v>
      </c>
      <c r="K56" s="12" t="s">
        <v>41</v>
      </c>
      <c r="L56" s="12">
        <v>53</v>
      </c>
      <c r="M56" s="12">
        <v>250</v>
      </c>
      <c r="N56" s="6" t="s">
        <v>235</v>
      </c>
      <c r="O56" s="14"/>
      <c r="P56" s="14"/>
      <c r="Q56" s="14" t="s">
        <v>941</v>
      </c>
      <c r="R56" s="149">
        <v>45.547481216898603</v>
      </c>
      <c r="S56" s="149"/>
      <c r="T56" s="149"/>
      <c r="U56" s="14"/>
      <c r="V56" s="14"/>
      <c r="W56" s="14">
        <v>0.63025351699562426</v>
      </c>
      <c r="X56" s="149">
        <v>41.104766637152039</v>
      </c>
      <c r="Y56" s="14">
        <v>0.63025351699562426</v>
      </c>
      <c r="Z56" s="14"/>
      <c r="AA56" s="14">
        <v>7.0013300173799947E-2</v>
      </c>
      <c r="AB56" s="149">
        <v>9.0019112858712926</v>
      </c>
      <c r="AC56" s="14"/>
      <c r="AD56" s="154">
        <v>-26.485660380927101</v>
      </c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BI56" s="9"/>
      <c r="BJ56" s="9"/>
      <c r="BK56" s="9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9"/>
    </row>
    <row r="57" spans="1:78" x14ac:dyDescent="0.2">
      <c r="A57" s="14" t="s">
        <v>844</v>
      </c>
      <c r="B57" s="12" t="s">
        <v>855</v>
      </c>
      <c r="C57" s="12" t="s">
        <v>876</v>
      </c>
      <c r="D57" s="12" t="s">
        <v>918</v>
      </c>
      <c r="E57" s="12" t="s">
        <v>942</v>
      </c>
      <c r="F57" s="12" t="s">
        <v>918</v>
      </c>
      <c r="G57" s="8" t="s">
        <v>957</v>
      </c>
      <c r="H57" s="12"/>
      <c r="I57" s="12" t="s">
        <v>959</v>
      </c>
      <c r="J57" s="11" t="s">
        <v>956</v>
      </c>
      <c r="K57" s="12" t="s">
        <v>41</v>
      </c>
      <c r="L57" s="12">
        <v>53</v>
      </c>
      <c r="M57" s="12">
        <v>250</v>
      </c>
      <c r="N57" s="6" t="s">
        <v>235</v>
      </c>
      <c r="O57" s="14"/>
      <c r="P57" s="14"/>
      <c r="Q57" s="14" t="s">
        <v>941</v>
      </c>
      <c r="R57" s="149">
        <v>48.624984585028997</v>
      </c>
      <c r="S57" s="149"/>
      <c r="T57" s="149"/>
      <c r="U57" s="14"/>
      <c r="V57" s="14"/>
      <c r="W57" s="14">
        <v>0.7103339345167089</v>
      </c>
      <c r="X57" s="149">
        <v>52.8613532377993</v>
      </c>
      <c r="Y57" s="14">
        <v>0.7103339345167089</v>
      </c>
      <c r="Z57" s="14"/>
      <c r="AA57" s="14">
        <v>6.7819533042488153E-2</v>
      </c>
      <c r="AB57" s="149">
        <v>10.473884184246637</v>
      </c>
      <c r="AC57" s="14"/>
      <c r="AD57" s="154">
        <v>-27.0079746606283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BI57" s="9"/>
      <c r="BJ57" s="9"/>
      <c r="BK57" s="9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9"/>
    </row>
    <row r="58" spans="1:78" x14ac:dyDescent="0.2">
      <c r="A58" s="14" t="s">
        <v>844</v>
      </c>
      <c r="B58" s="12" t="s">
        <v>855</v>
      </c>
      <c r="C58" s="12" t="s">
        <v>876</v>
      </c>
      <c r="D58" s="12" t="s">
        <v>919</v>
      </c>
      <c r="E58" s="12" t="s">
        <v>942</v>
      </c>
      <c r="F58" s="12" t="s">
        <v>919</v>
      </c>
      <c r="G58" s="8" t="s">
        <v>957</v>
      </c>
      <c r="H58" s="12"/>
      <c r="I58" s="12" t="s">
        <v>959</v>
      </c>
      <c r="J58" s="11" t="s">
        <v>956</v>
      </c>
      <c r="K58" s="12" t="s">
        <v>41</v>
      </c>
      <c r="L58" s="12">
        <v>53</v>
      </c>
      <c r="M58" s="12">
        <v>250</v>
      </c>
      <c r="N58" s="6" t="s">
        <v>235</v>
      </c>
      <c r="O58" s="14"/>
      <c r="P58" s="14"/>
      <c r="Q58" s="14" t="s">
        <v>941</v>
      </c>
      <c r="R58" s="149">
        <v>55.760255465487603</v>
      </c>
      <c r="S58" s="149"/>
      <c r="T58" s="149"/>
      <c r="U58" s="14"/>
      <c r="V58" s="14"/>
      <c r="W58" s="14">
        <v>0.78906372856180951</v>
      </c>
      <c r="X58" s="149">
        <v>56.95476458744362</v>
      </c>
      <c r="Y58" s="14">
        <v>0.78906372856180951</v>
      </c>
      <c r="Z58" s="14"/>
      <c r="AA58" s="14">
        <v>8.3438678808670563E-2</v>
      </c>
      <c r="AB58" s="149">
        <v>9.4568099570605089</v>
      </c>
      <c r="AC58" s="14"/>
      <c r="AD58" s="154">
        <v>-27.072003733909899</v>
      </c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BI58" s="9"/>
      <c r="BJ58" s="9"/>
      <c r="BK58" s="9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9"/>
    </row>
    <row r="59" spans="1:78" x14ac:dyDescent="0.2">
      <c r="A59" s="14" t="s">
        <v>844</v>
      </c>
      <c r="B59" s="12" t="s">
        <v>855</v>
      </c>
      <c r="C59" s="12" t="s">
        <v>878</v>
      </c>
      <c r="D59" s="12" t="s">
        <v>920</v>
      </c>
      <c r="E59" s="12" t="s">
        <v>942</v>
      </c>
      <c r="F59" s="12" t="s">
        <v>920</v>
      </c>
      <c r="G59" s="8" t="s">
        <v>957</v>
      </c>
      <c r="H59" s="12"/>
      <c r="I59" s="12" t="s">
        <v>959</v>
      </c>
      <c r="J59" s="11" t="s">
        <v>956</v>
      </c>
      <c r="K59" s="12" t="s">
        <v>41</v>
      </c>
      <c r="L59" s="12">
        <v>53</v>
      </c>
      <c r="M59" s="12">
        <v>250</v>
      </c>
      <c r="N59" s="6" t="s">
        <v>235</v>
      </c>
      <c r="O59" s="14"/>
      <c r="P59" s="14"/>
      <c r="Q59" s="14" t="s">
        <v>941</v>
      </c>
      <c r="R59" s="149">
        <v>57.178095707942802</v>
      </c>
      <c r="S59" s="149"/>
      <c r="T59" s="149"/>
      <c r="U59" s="14"/>
      <c r="V59" s="14"/>
      <c r="W59" s="14">
        <v>0.64085940834833566</v>
      </c>
      <c r="X59" s="149">
        <v>49.110918150844931</v>
      </c>
      <c r="Y59" s="14">
        <v>0.64085940834833566</v>
      </c>
      <c r="Z59" s="14"/>
      <c r="AA59" s="14">
        <v>6.4752405468101085E-2</v>
      </c>
      <c r="AB59" s="149">
        <v>9.8970749227847854</v>
      </c>
      <c r="AC59" s="14"/>
      <c r="AD59" s="154">
        <v>-26.563672845489801</v>
      </c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BI59" s="9"/>
      <c r="BJ59" s="9"/>
      <c r="BK59" s="9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9"/>
    </row>
    <row r="60" spans="1:78" x14ac:dyDescent="0.2">
      <c r="A60" s="14" t="s">
        <v>844</v>
      </c>
      <c r="B60" s="12" t="s">
        <v>855</v>
      </c>
      <c r="C60" s="12" t="s">
        <v>880</v>
      </c>
      <c r="D60" s="12" t="s">
        <v>924</v>
      </c>
      <c r="E60" s="12" t="s">
        <v>942</v>
      </c>
      <c r="F60" s="12" t="s">
        <v>924</v>
      </c>
      <c r="G60" s="8" t="s">
        <v>957</v>
      </c>
      <c r="H60" s="12"/>
      <c r="I60" s="12" t="s">
        <v>959</v>
      </c>
      <c r="J60" s="11" t="s">
        <v>956</v>
      </c>
      <c r="K60" s="12" t="s">
        <v>41</v>
      </c>
      <c r="L60" s="12">
        <v>53</v>
      </c>
      <c r="M60" s="12">
        <v>250</v>
      </c>
      <c r="N60" s="6" t="s">
        <v>235</v>
      </c>
      <c r="O60" s="14"/>
      <c r="P60" s="14"/>
      <c r="Q60" s="14" t="s">
        <v>941</v>
      </c>
      <c r="R60" s="149">
        <v>45.6718979892104</v>
      </c>
      <c r="S60" s="149"/>
      <c r="T60" s="149"/>
      <c r="U60" s="14"/>
      <c r="V60" s="14"/>
      <c r="W60" s="14">
        <v>0.58156890760495039</v>
      </c>
      <c r="X60" s="149">
        <v>41.268075284241824</v>
      </c>
      <c r="Y60" s="14">
        <v>0.58156890760495039</v>
      </c>
      <c r="Z60" s="14"/>
      <c r="AA60" s="14">
        <v>6.3238029307714966E-2</v>
      </c>
      <c r="AB60" s="149">
        <v>9.1965058679334852</v>
      </c>
      <c r="AC60" s="14"/>
      <c r="AD60" s="154">
        <v>-26.222274607844199</v>
      </c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BI60" s="9"/>
      <c r="BJ60" s="9"/>
      <c r="BK60" s="9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9"/>
    </row>
    <row r="61" spans="1:78" x14ac:dyDescent="0.2">
      <c r="A61" s="14" t="s">
        <v>844</v>
      </c>
      <c r="B61" s="12" t="s">
        <v>855</v>
      </c>
      <c r="C61" s="12" t="s">
        <v>880</v>
      </c>
      <c r="D61" s="12" t="s">
        <v>925</v>
      </c>
      <c r="E61" s="12" t="s">
        <v>942</v>
      </c>
      <c r="F61" s="12" t="s">
        <v>925</v>
      </c>
      <c r="G61" s="8" t="s">
        <v>957</v>
      </c>
      <c r="H61" s="12"/>
      <c r="I61" s="12" t="s">
        <v>959</v>
      </c>
      <c r="J61" s="11" t="s">
        <v>956</v>
      </c>
      <c r="K61" s="12" t="s">
        <v>41</v>
      </c>
      <c r="L61" s="12">
        <v>53</v>
      </c>
      <c r="M61" s="12">
        <v>250</v>
      </c>
      <c r="N61" s="6" t="s">
        <v>235</v>
      </c>
      <c r="O61" s="14"/>
      <c r="P61" s="14"/>
      <c r="Q61" s="14" t="s">
        <v>941</v>
      </c>
      <c r="R61" s="149">
        <v>25.05</v>
      </c>
      <c r="S61" s="149"/>
      <c r="T61" s="149"/>
      <c r="U61" s="14"/>
      <c r="V61" s="14"/>
      <c r="W61" s="14">
        <v>0.25410129572309437</v>
      </c>
      <c r="X61" s="149">
        <v>35.267462635270505</v>
      </c>
      <c r="Y61" s="14">
        <v>0.25410129572309437</v>
      </c>
      <c r="Z61" s="14"/>
      <c r="AA61" s="14">
        <v>2.6925676931190946E-2</v>
      </c>
      <c r="AB61" s="149">
        <v>9.4371367662345058</v>
      </c>
      <c r="AC61" s="14"/>
      <c r="AD61" s="15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BI61" s="9"/>
      <c r="BJ61" s="9"/>
      <c r="BK61" s="9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9"/>
    </row>
    <row r="62" spans="1:78" x14ac:dyDescent="0.2">
      <c r="A62" s="14" t="s">
        <v>844</v>
      </c>
      <c r="B62" s="12" t="s">
        <v>855</v>
      </c>
      <c r="C62" s="12" t="s">
        <v>881</v>
      </c>
      <c r="D62" s="12" t="s">
        <v>931</v>
      </c>
      <c r="E62" s="12" t="s">
        <v>942</v>
      </c>
      <c r="F62" s="12" t="s">
        <v>931</v>
      </c>
      <c r="G62" s="8" t="s">
        <v>957</v>
      </c>
      <c r="H62" s="12"/>
      <c r="I62" s="12" t="s">
        <v>959</v>
      </c>
      <c r="J62" s="11" t="s">
        <v>956</v>
      </c>
      <c r="K62" s="12" t="s">
        <v>41</v>
      </c>
      <c r="L62" s="12">
        <v>53</v>
      </c>
      <c r="M62" s="12">
        <v>250</v>
      </c>
      <c r="N62" s="6" t="s">
        <v>235</v>
      </c>
      <c r="O62" s="14"/>
      <c r="P62" s="14"/>
      <c r="Q62" s="14" t="s">
        <v>941</v>
      </c>
      <c r="R62" s="149">
        <v>49.086674022312103</v>
      </c>
      <c r="S62" s="149"/>
      <c r="T62" s="149"/>
      <c r="U62" s="14"/>
      <c r="V62" s="14"/>
      <c r="W62" s="14">
        <v>0.81075243949643805</v>
      </c>
      <c r="X62" s="149">
        <v>45.251952218339397</v>
      </c>
      <c r="Y62" s="14">
        <v>0.81075243949643805</v>
      </c>
      <c r="Z62" s="14"/>
      <c r="AA62" s="14">
        <v>9.0650062873278148E-2</v>
      </c>
      <c r="AB62" s="149">
        <v>8.9437603659448968</v>
      </c>
      <c r="AC62" s="14"/>
      <c r="AD62" s="154">
        <v>-26.4649236479023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BI62" s="9"/>
      <c r="BJ62" s="9"/>
      <c r="BK62" s="9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9"/>
    </row>
    <row r="63" spans="1:78" x14ac:dyDescent="0.2">
      <c r="A63" s="14" t="s">
        <v>844</v>
      </c>
      <c r="B63" s="12" t="s">
        <v>855</v>
      </c>
      <c r="C63" s="12" t="s">
        <v>881</v>
      </c>
      <c r="D63" s="12" t="s">
        <v>933</v>
      </c>
      <c r="E63" s="12" t="s">
        <v>942</v>
      </c>
      <c r="F63" s="12" t="s">
        <v>933</v>
      </c>
      <c r="G63" s="8" t="s">
        <v>957</v>
      </c>
      <c r="H63" s="12"/>
      <c r="I63" s="12" t="s">
        <v>959</v>
      </c>
      <c r="J63" s="11" t="s">
        <v>956</v>
      </c>
      <c r="K63" s="12" t="s">
        <v>41</v>
      </c>
      <c r="L63" s="12">
        <v>53</v>
      </c>
      <c r="M63" s="12">
        <v>250</v>
      </c>
      <c r="N63" s="6" t="s">
        <v>235</v>
      </c>
      <c r="O63" s="14"/>
      <c r="P63" s="14"/>
      <c r="Q63" s="14" t="s">
        <v>941</v>
      </c>
      <c r="R63" s="149">
        <v>23.902917381711202</v>
      </c>
      <c r="S63" s="149"/>
      <c r="T63" s="149"/>
      <c r="U63" s="14"/>
      <c r="V63" s="14"/>
      <c r="W63" s="14">
        <v>0.18844641849801808</v>
      </c>
      <c r="X63" s="149">
        <v>23.422973948502751</v>
      </c>
      <c r="Y63" s="14">
        <v>0.18844641849801808</v>
      </c>
      <c r="Z63" s="14"/>
      <c r="AA63" s="14">
        <v>2.118191028915125E-2</v>
      </c>
      <c r="AB63" s="149">
        <v>8.8965733461034802</v>
      </c>
      <c r="AC63" s="14"/>
      <c r="AD63" s="154">
        <v>-27.764089751229101</v>
      </c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BI63" s="9"/>
      <c r="BJ63" s="9"/>
      <c r="BK63" s="9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9"/>
    </row>
    <row r="64" spans="1:78" x14ac:dyDescent="0.2">
      <c r="A64" s="14" t="s">
        <v>844</v>
      </c>
      <c r="B64" s="12" t="s">
        <v>855</v>
      </c>
      <c r="C64" s="12" t="s">
        <v>881</v>
      </c>
      <c r="D64" s="12" t="s">
        <v>936</v>
      </c>
      <c r="E64" s="12" t="s">
        <v>942</v>
      </c>
      <c r="F64" s="12" t="s">
        <v>936</v>
      </c>
      <c r="G64" s="8" t="s">
        <v>957</v>
      </c>
      <c r="H64" s="12"/>
      <c r="I64" s="12" t="s">
        <v>959</v>
      </c>
      <c r="J64" s="11" t="s">
        <v>956</v>
      </c>
      <c r="K64" s="12" t="s">
        <v>41</v>
      </c>
      <c r="L64" s="12">
        <v>53</v>
      </c>
      <c r="M64" s="12">
        <v>250</v>
      </c>
      <c r="N64" s="6" t="s">
        <v>235</v>
      </c>
      <c r="O64" s="14"/>
      <c r="P64" s="14"/>
      <c r="Q64" s="14" t="s">
        <v>941</v>
      </c>
      <c r="R64" s="149">
        <v>25.723039215686299</v>
      </c>
      <c r="S64" s="149"/>
      <c r="T64" s="149"/>
      <c r="U64" s="14"/>
      <c r="V64" s="14"/>
      <c r="W64" s="14">
        <v>0.22194264449481999</v>
      </c>
      <c r="X64" s="149">
        <v>30.359702811574657</v>
      </c>
      <c r="Y64" s="14">
        <v>0.22194264449481999</v>
      </c>
      <c r="Z64" s="14"/>
      <c r="AA64" s="14">
        <v>2.0586969686677468E-2</v>
      </c>
      <c r="AB64" s="149">
        <v>10.780734021211808</v>
      </c>
      <c r="AC64" s="14"/>
      <c r="AD64" s="154">
        <v>-28.405187995125399</v>
      </c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BI64" s="9"/>
      <c r="BJ64" s="9"/>
      <c r="BK64" s="9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9"/>
    </row>
    <row r="65" spans="1:78" x14ac:dyDescent="0.2">
      <c r="A65" s="14" t="s">
        <v>844</v>
      </c>
      <c r="B65" s="12" t="s">
        <v>855</v>
      </c>
      <c r="C65" s="12" t="s">
        <v>883</v>
      </c>
      <c r="D65" s="12" t="s">
        <v>937</v>
      </c>
      <c r="E65" s="12" t="s">
        <v>942</v>
      </c>
      <c r="F65" s="12" t="s">
        <v>937</v>
      </c>
      <c r="G65" s="8" t="s">
        <v>957</v>
      </c>
      <c r="H65" s="12"/>
      <c r="I65" s="12" t="s">
        <v>959</v>
      </c>
      <c r="J65" s="11" t="s">
        <v>956</v>
      </c>
      <c r="K65" s="12" t="s">
        <v>41</v>
      </c>
      <c r="L65" s="12">
        <v>53</v>
      </c>
      <c r="M65" s="12">
        <v>250</v>
      </c>
      <c r="N65" s="6" t="s">
        <v>235</v>
      </c>
      <c r="O65" s="14"/>
      <c r="P65" s="14"/>
      <c r="Q65" s="14" t="s">
        <v>941</v>
      </c>
      <c r="R65" s="149">
        <v>33.558863328822703</v>
      </c>
      <c r="S65" s="149"/>
      <c r="T65" s="149"/>
      <c r="U65" s="14"/>
      <c r="V65" s="14"/>
      <c r="W65" s="14">
        <v>0.84405495860393598</v>
      </c>
      <c r="X65" s="149">
        <v>32.747619597399392</v>
      </c>
      <c r="Y65" s="14">
        <v>0.84405495860393598</v>
      </c>
      <c r="Z65" s="14"/>
      <c r="AA65" s="14">
        <v>8.235777848476275E-2</v>
      </c>
      <c r="AB65" s="149">
        <v>10.248636790999614</v>
      </c>
      <c r="AC65" s="14"/>
      <c r="AD65" s="154">
        <v>-26.793686163522899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BI65" s="9"/>
      <c r="BJ65" s="9"/>
      <c r="BK65" s="9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9"/>
    </row>
    <row r="66" spans="1:78" x14ac:dyDescent="0.2">
      <c r="A66" s="14" t="s">
        <v>844</v>
      </c>
      <c r="B66" s="12" t="s">
        <v>855</v>
      </c>
      <c r="C66" s="12" t="s">
        <v>883</v>
      </c>
      <c r="D66" s="12" t="s">
        <v>938</v>
      </c>
      <c r="E66" s="12" t="s">
        <v>942</v>
      </c>
      <c r="F66" s="12" t="s">
        <v>938</v>
      </c>
      <c r="G66" s="8" t="s">
        <v>957</v>
      </c>
      <c r="H66" s="12"/>
      <c r="I66" s="12" t="s">
        <v>959</v>
      </c>
      <c r="J66" s="11" t="s">
        <v>956</v>
      </c>
      <c r="K66" s="12" t="s">
        <v>41</v>
      </c>
      <c r="L66" s="12">
        <v>53</v>
      </c>
      <c r="M66" s="12">
        <v>250</v>
      </c>
      <c r="N66" s="6" t="s">
        <v>235</v>
      </c>
      <c r="O66" s="14"/>
      <c r="P66" s="14"/>
      <c r="Q66" s="14" t="s">
        <v>941</v>
      </c>
      <c r="R66" s="149">
        <v>29.444105070250501</v>
      </c>
      <c r="S66" s="149"/>
      <c r="T66" s="149"/>
      <c r="U66" s="14"/>
      <c r="V66" s="14"/>
      <c r="W66" s="14">
        <v>0.27735855212836735</v>
      </c>
      <c r="X66" s="149">
        <v>32.206259268885276</v>
      </c>
      <c r="Y66" s="14">
        <v>0.27735855212836735</v>
      </c>
      <c r="Z66" s="14"/>
      <c r="AA66" s="14">
        <v>3.5189824282193645E-2</v>
      </c>
      <c r="AB66" s="149">
        <v>7.8817828103993453</v>
      </c>
      <c r="AC66" s="14"/>
      <c r="AD66" s="154">
        <v>-26.827919822991099</v>
      </c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BI66" s="9"/>
      <c r="BJ66" s="9"/>
      <c r="BK66" s="9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9"/>
    </row>
    <row r="67" spans="1:78" x14ac:dyDescent="0.2">
      <c r="A67" s="14" t="s">
        <v>844</v>
      </c>
      <c r="B67" s="12" t="s">
        <v>855</v>
      </c>
      <c r="C67" s="12" t="s">
        <v>883</v>
      </c>
      <c r="D67" s="12" t="s">
        <v>939</v>
      </c>
      <c r="E67" s="12" t="s">
        <v>942</v>
      </c>
      <c r="F67" s="12" t="s">
        <v>939</v>
      </c>
      <c r="G67" s="8" t="s">
        <v>957</v>
      </c>
      <c r="H67" s="12"/>
      <c r="I67" s="12" t="s">
        <v>959</v>
      </c>
      <c r="J67" s="11" t="s">
        <v>956</v>
      </c>
      <c r="K67" s="12" t="s">
        <v>41</v>
      </c>
      <c r="L67" s="12">
        <v>53</v>
      </c>
      <c r="M67" s="12">
        <v>250</v>
      </c>
      <c r="N67" s="6" t="s">
        <v>235</v>
      </c>
      <c r="O67" s="14"/>
      <c r="P67" s="14"/>
      <c r="Q67" s="14" t="s">
        <v>941</v>
      </c>
      <c r="R67" s="149">
        <v>24.4553243574051</v>
      </c>
      <c r="S67" s="149"/>
      <c r="T67" s="149"/>
      <c r="U67" s="14"/>
      <c r="V67" s="14"/>
      <c r="W67" s="14">
        <v>0.18587987619033855</v>
      </c>
      <c r="X67" s="149">
        <v>27.574017771654475</v>
      </c>
      <c r="Y67" s="14">
        <v>0.18587987619033855</v>
      </c>
      <c r="Z67" s="14"/>
      <c r="AA67" s="14">
        <v>2.3426010028872981E-2</v>
      </c>
      <c r="AB67" s="149">
        <v>7.9347646466998967</v>
      </c>
      <c r="AC67" s="14"/>
      <c r="AD67" s="154">
        <v>-27.6146688578261</v>
      </c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BI67" s="9"/>
      <c r="BJ67" s="9"/>
      <c r="BK67" s="9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9"/>
    </row>
    <row r="68" spans="1:78" x14ac:dyDescent="0.2">
      <c r="A68" s="14" t="s">
        <v>844</v>
      </c>
      <c r="B68" s="12" t="s">
        <v>853</v>
      </c>
      <c r="C68" s="12" t="s">
        <v>857</v>
      </c>
      <c r="D68" s="12" t="s">
        <v>884</v>
      </c>
      <c r="E68" s="12" t="s">
        <v>943</v>
      </c>
      <c r="F68" s="12" t="s">
        <v>884</v>
      </c>
      <c r="G68" s="8" t="s">
        <v>957</v>
      </c>
      <c r="H68" s="12"/>
      <c r="I68" s="12" t="s">
        <v>959</v>
      </c>
      <c r="J68" s="11" t="s">
        <v>956</v>
      </c>
      <c r="K68" s="12" t="s">
        <v>41</v>
      </c>
      <c r="L68" s="12">
        <v>0</v>
      </c>
      <c r="M68" s="12">
        <v>53</v>
      </c>
      <c r="N68" s="6" t="s">
        <v>235</v>
      </c>
      <c r="O68" s="14"/>
      <c r="P68" s="14"/>
      <c r="Q68" s="14" t="s">
        <v>941</v>
      </c>
      <c r="R68" s="149">
        <v>19.623291887233801</v>
      </c>
      <c r="S68" s="149"/>
      <c r="T68" s="149"/>
      <c r="U68" s="14"/>
      <c r="V68" s="14"/>
      <c r="W68" s="14">
        <v>0.83741222944933391</v>
      </c>
      <c r="X68" s="149">
        <v>17.105024695081323</v>
      </c>
      <c r="Y68" s="14">
        <v>0.83741222944933391</v>
      </c>
      <c r="Z68" s="14"/>
      <c r="AA68" s="14">
        <v>9.90687316773433E-2</v>
      </c>
      <c r="AB68" s="149">
        <v>8.4528409243867149</v>
      </c>
      <c r="AC68" s="14"/>
      <c r="AD68" s="154">
        <v>-26.803132250655</v>
      </c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BI68" s="9"/>
      <c r="BJ68" s="9"/>
      <c r="BK68" s="9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9"/>
    </row>
    <row r="69" spans="1:78" x14ac:dyDescent="0.2">
      <c r="A69" s="14" t="s">
        <v>844</v>
      </c>
      <c r="B69" s="12" t="s">
        <v>853</v>
      </c>
      <c r="C69" s="12" t="s">
        <v>857</v>
      </c>
      <c r="D69" s="12" t="s">
        <v>888</v>
      </c>
      <c r="E69" s="12" t="s">
        <v>943</v>
      </c>
      <c r="F69" s="12" t="s">
        <v>888</v>
      </c>
      <c r="G69" s="8" t="s">
        <v>957</v>
      </c>
      <c r="H69" s="12"/>
      <c r="I69" s="12" t="s">
        <v>959</v>
      </c>
      <c r="J69" s="11" t="s">
        <v>956</v>
      </c>
      <c r="K69" s="12" t="s">
        <v>41</v>
      </c>
      <c r="L69" s="12">
        <v>0</v>
      </c>
      <c r="M69" s="12">
        <v>53</v>
      </c>
      <c r="N69" s="6" t="s">
        <v>235</v>
      </c>
      <c r="O69" s="14"/>
      <c r="P69" s="14"/>
      <c r="Q69" s="14" t="s">
        <v>941</v>
      </c>
      <c r="R69" s="149">
        <v>36.089767044761601</v>
      </c>
      <c r="S69" s="149"/>
      <c r="T69" s="149"/>
      <c r="U69" s="14"/>
      <c r="V69" s="14"/>
      <c r="W69" s="14">
        <v>0.23198352391313429</v>
      </c>
      <c r="X69" s="149">
        <v>32.753006407117226</v>
      </c>
      <c r="Y69" s="14">
        <v>0.23198352391313429</v>
      </c>
      <c r="Z69" s="14"/>
      <c r="AA69" s="14">
        <v>3.3828022762767702E-2</v>
      </c>
      <c r="AB69" s="149">
        <v>6.8577322872226345</v>
      </c>
      <c r="AC69" s="14"/>
      <c r="AD69" s="154">
        <v>-26.394034947816301</v>
      </c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BI69" s="9"/>
      <c r="BJ69" s="9"/>
      <c r="BK69" s="9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9"/>
    </row>
    <row r="70" spans="1:78" x14ac:dyDescent="0.2">
      <c r="A70" s="14" t="s">
        <v>844</v>
      </c>
      <c r="B70" s="12" t="s">
        <v>853</v>
      </c>
      <c r="C70" s="12" t="s">
        <v>857</v>
      </c>
      <c r="D70" s="12" t="s">
        <v>890</v>
      </c>
      <c r="E70" s="12" t="s">
        <v>943</v>
      </c>
      <c r="F70" s="12" t="s">
        <v>890</v>
      </c>
      <c r="G70" s="8" t="s">
        <v>957</v>
      </c>
      <c r="H70" s="12"/>
      <c r="I70" s="12" t="s">
        <v>959</v>
      </c>
      <c r="J70" s="11" t="s">
        <v>956</v>
      </c>
      <c r="K70" s="12" t="s">
        <v>41</v>
      </c>
      <c r="L70" s="12">
        <v>0</v>
      </c>
      <c r="M70" s="12">
        <v>53</v>
      </c>
      <c r="N70" s="6" t="s">
        <v>235</v>
      </c>
      <c r="O70" s="14"/>
      <c r="P70" s="14"/>
      <c r="Q70" s="14" t="s">
        <v>941</v>
      </c>
      <c r="R70" s="149">
        <v>33.963645236062</v>
      </c>
      <c r="S70" s="149"/>
      <c r="T70" s="149"/>
      <c r="U70" s="14"/>
      <c r="V70" s="14"/>
      <c r="W70" s="14">
        <v>0.20279183438051024</v>
      </c>
      <c r="X70" s="149">
        <v>28.606941647669053</v>
      </c>
      <c r="Y70" s="14">
        <v>0.20279183438051024</v>
      </c>
      <c r="Z70" s="14"/>
      <c r="AA70" s="14">
        <v>2.87157549285991E-2</v>
      </c>
      <c r="AB70" s="149">
        <v>7.0620408512590496</v>
      </c>
      <c r="AC70" s="14"/>
      <c r="AD70" s="154">
        <v>-26.9988765376884</v>
      </c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BI70" s="9"/>
      <c r="BJ70" s="9"/>
      <c r="BK70" s="9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9"/>
    </row>
    <row r="71" spans="1:78" x14ac:dyDescent="0.2">
      <c r="A71" s="14" t="s">
        <v>844</v>
      </c>
      <c r="B71" s="12" t="s">
        <v>853</v>
      </c>
      <c r="C71" s="12" t="s">
        <v>862</v>
      </c>
      <c r="D71" s="12" t="s">
        <v>892</v>
      </c>
      <c r="E71" s="12" t="s">
        <v>943</v>
      </c>
      <c r="F71" s="12" t="s">
        <v>892</v>
      </c>
      <c r="G71" s="8" t="s">
        <v>957</v>
      </c>
      <c r="H71" s="12"/>
      <c r="I71" s="12" t="s">
        <v>959</v>
      </c>
      <c r="J71" s="11" t="s">
        <v>956</v>
      </c>
      <c r="K71" s="12" t="s">
        <v>41</v>
      </c>
      <c r="L71" s="12">
        <v>0</v>
      </c>
      <c r="M71" s="12">
        <v>53</v>
      </c>
      <c r="N71" s="6" t="s">
        <v>235</v>
      </c>
      <c r="O71" s="14"/>
      <c r="P71" s="14"/>
      <c r="Q71" s="14" t="s">
        <v>941</v>
      </c>
      <c r="R71" s="149">
        <v>21.994602551521101</v>
      </c>
      <c r="S71" s="149"/>
      <c r="T71" s="149"/>
      <c r="U71" s="14"/>
      <c r="V71" s="14"/>
      <c r="W71" s="14">
        <v>0.78700390491993599</v>
      </c>
      <c r="X71" s="149">
        <v>18.521160841919023</v>
      </c>
      <c r="Y71" s="14">
        <v>0.78700390491993599</v>
      </c>
      <c r="Z71" s="14"/>
      <c r="AA71" s="14">
        <v>9.5996918408940202E-2</v>
      </c>
      <c r="AB71" s="149">
        <v>8.1982205050307346</v>
      </c>
      <c r="AC71" s="14"/>
      <c r="AD71" s="154">
        <v>-27.095032822594298</v>
      </c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BI71" s="9"/>
      <c r="BJ71" s="9"/>
      <c r="BK71" s="9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9"/>
    </row>
    <row r="72" spans="1:78" x14ac:dyDescent="0.2">
      <c r="A72" s="14" t="s">
        <v>844</v>
      </c>
      <c r="B72" s="12" t="s">
        <v>853</v>
      </c>
      <c r="C72" s="12" t="s">
        <v>862</v>
      </c>
      <c r="D72" s="12" t="s">
        <v>894</v>
      </c>
      <c r="E72" s="12" t="s">
        <v>943</v>
      </c>
      <c r="F72" s="12" t="s">
        <v>894</v>
      </c>
      <c r="G72" s="8" t="s">
        <v>957</v>
      </c>
      <c r="H72" s="12"/>
      <c r="I72" s="12" t="s">
        <v>959</v>
      </c>
      <c r="J72" s="11" t="s">
        <v>956</v>
      </c>
      <c r="K72" s="12" t="s">
        <v>41</v>
      </c>
      <c r="L72" s="12">
        <v>0</v>
      </c>
      <c r="M72" s="12">
        <v>53</v>
      </c>
      <c r="N72" s="6" t="s">
        <v>235</v>
      </c>
      <c r="O72" s="14"/>
      <c r="P72" s="14"/>
      <c r="Q72" s="14" t="s">
        <v>941</v>
      </c>
      <c r="R72" s="149">
        <v>63.3380991541353</v>
      </c>
      <c r="S72" s="149"/>
      <c r="T72" s="149"/>
      <c r="U72" s="14"/>
      <c r="V72" s="14"/>
      <c r="W72" s="14">
        <v>0.18098175084837678</v>
      </c>
      <c r="X72" s="149">
        <v>48.752719559508442</v>
      </c>
      <c r="Y72" s="14">
        <v>0.18098175084837678</v>
      </c>
      <c r="Z72" s="14"/>
      <c r="AA72" s="14">
        <v>2.4739910457017102E-2</v>
      </c>
      <c r="AB72" s="149">
        <v>7.3153761474930494</v>
      </c>
      <c r="AC72" s="14"/>
      <c r="AD72" s="15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BI72" s="9"/>
      <c r="BJ72" s="9"/>
      <c r="BK72" s="9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9"/>
    </row>
    <row r="73" spans="1:78" x14ac:dyDescent="0.2">
      <c r="A73" s="14" t="s">
        <v>844</v>
      </c>
      <c r="B73" s="12" t="s">
        <v>853</v>
      </c>
      <c r="C73" s="12" t="s">
        <v>862</v>
      </c>
      <c r="D73" s="12" t="s">
        <v>895</v>
      </c>
      <c r="E73" s="12" t="s">
        <v>943</v>
      </c>
      <c r="F73" s="12" t="s">
        <v>895</v>
      </c>
      <c r="G73" s="8" t="s">
        <v>957</v>
      </c>
      <c r="H73" s="12"/>
      <c r="I73" s="12" t="s">
        <v>959</v>
      </c>
      <c r="J73" s="11" t="s">
        <v>956</v>
      </c>
      <c r="K73" s="12" t="s">
        <v>41</v>
      </c>
      <c r="L73" s="12">
        <v>0</v>
      </c>
      <c r="M73" s="12">
        <v>53</v>
      </c>
      <c r="N73" s="6" t="s">
        <v>235</v>
      </c>
      <c r="O73" s="14"/>
      <c r="P73" s="14"/>
      <c r="Q73" s="14" t="s">
        <v>941</v>
      </c>
      <c r="R73" s="149">
        <v>65.893534827862297</v>
      </c>
      <c r="S73" s="149"/>
      <c r="T73" s="149"/>
      <c r="U73" s="14"/>
      <c r="V73" s="14"/>
      <c r="W73" s="14">
        <v>0.15043872638815284</v>
      </c>
      <c r="X73" s="149">
        <v>49.194363718812362</v>
      </c>
      <c r="Y73" s="14">
        <v>0.15043872638815284</v>
      </c>
      <c r="Z73" s="14"/>
      <c r="AA73" s="14">
        <v>2.3549745130834809E-2</v>
      </c>
      <c r="AB73" s="149">
        <v>6.3881254575097808</v>
      </c>
      <c r="AC73" s="14"/>
      <c r="AD73" s="154">
        <v>-25.616283445819299</v>
      </c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BI73" s="9"/>
      <c r="BJ73" s="9"/>
      <c r="BK73" s="9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9"/>
    </row>
    <row r="74" spans="1:78" x14ac:dyDescent="0.2">
      <c r="A74" s="14" t="s">
        <v>844</v>
      </c>
      <c r="B74" s="12" t="s">
        <v>853</v>
      </c>
      <c r="C74" s="12" t="s">
        <v>864</v>
      </c>
      <c r="D74" s="12" t="s">
        <v>896</v>
      </c>
      <c r="E74" s="12" t="s">
        <v>943</v>
      </c>
      <c r="F74" s="12" t="s">
        <v>896</v>
      </c>
      <c r="G74" s="8" t="s">
        <v>957</v>
      </c>
      <c r="H74" s="12"/>
      <c r="I74" s="12" t="s">
        <v>959</v>
      </c>
      <c r="J74" s="11" t="s">
        <v>956</v>
      </c>
      <c r="K74" s="12" t="s">
        <v>41</v>
      </c>
      <c r="L74" s="12">
        <v>0</v>
      </c>
      <c r="M74" s="12">
        <v>53</v>
      </c>
      <c r="N74" s="6" t="s">
        <v>235</v>
      </c>
      <c r="O74" s="14"/>
      <c r="P74" s="14"/>
      <c r="Q74" s="14" t="s">
        <v>941</v>
      </c>
      <c r="R74" s="149">
        <v>36.225299202127601</v>
      </c>
      <c r="S74" s="149"/>
      <c r="T74" s="149"/>
      <c r="U74" s="14"/>
      <c r="V74" s="14"/>
      <c r="W74" s="14">
        <v>0.74694001536214716</v>
      </c>
      <c r="X74" s="149">
        <v>30.126898351613768</v>
      </c>
      <c r="Y74" s="14">
        <v>0.74694001536214716</v>
      </c>
      <c r="Z74" s="14"/>
      <c r="AA74" s="14">
        <v>9.2225739967133499E-2</v>
      </c>
      <c r="AB74" s="149">
        <v>8.0990406325645559</v>
      </c>
      <c r="AC74" s="14"/>
      <c r="AD74" s="154">
        <v>-27.084697082343201</v>
      </c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BI74" s="9"/>
      <c r="BJ74" s="9"/>
      <c r="BK74" s="9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9"/>
    </row>
    <row r="75" spans="1:78" x14ac:dyDescent="0.2">
      <c r="A75" s="14" t="s">
        <v>844</v>
      </c>
      <c r="B75" s="12" t="s">
        <v>853</v>
      </c>
      <c r="C75" s="12" t="s">
        <v>864</v>
      </c>
      <c r="D75" s="12" t="s">
        <v>897</v>
      </c>
      <c r="E75" s="12" t="s">
        <v>943</v>
      </c>
      <c r="F75" s="12" t="s">
        <v>897</v>
      </c>
      <c r="G75" s="8" t="s">
        <v>957</v>
      </c>
      <c r="H75" s="12"/>
      <c r="I75" s="12" t="s">
        <v>959</v>
      </c>
      <c r="J75" s="11" t="s">
        <v>956</v>
      </c>
      <c r="K75" s="12" t="s">
        <v>41</v>
      </c>
      <c r="L75" s="12">
        <v>0</v>
      </c>
      <c r="M75" s="12">
        <v>53</v>
      </c>
      <c r="N75" s="6" t="s">
        <v>235</v>
      </c>
      <c r="O75" s="14"/>
      <c r="P75" s="14"/>
      <c r="Q75" s="14" t="s">
        <v>941</v>
      </c>
      <c r="R75" s="149">
        <v>61.2272872340425</v>
      </c>
      <c r="S75" s="149"/>
      <c r="T75" s="149"/>
      <c r="U75" s="14"/>
      <c r="V75" s="14"/>
      <c r="W75" s="14">
        <v>0.16513031147850121</v>
      </c>
      <c r="X75" s="149">
        <v>47.39146881275709</v>
      </c>
      <c r="Y75" s="14">
        <v>0.16513031147850121</v>
      </c>
      <c r="Z75" s="14"/>
      <c r="AA75" s="14">
        <v>2.13855884886438E-2</v>
      </c>
      <c r="AB75" s="149">
        <v>7.7215696713788775</v>
      </c>
      <c r="AC75" s="14"/>
      <c r="AD75" s="154">
        <v>-27.390454645821599</v>
      </c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BI75" s="9"/>
      <c r="BJ75" s="9"/>
      <c r="BK75" s="9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9"/>
    </row>
    <row r="76" spans="1:78" x14ac:dyDescent="0.2">
      <c r="A76" s="14" t="s">
        <v>844</v>
      </c>
      <c r="B76" s="12" t="s">
        <v>853</v>
      </c>
      <c r="C76" s="12" t="s">
        <v>864</v>
      </c>
      <c r="D76" s="12" t="s">
        <v>898</v>
      </c>
      <c r="E76" s="12" t="s">
        <v>943</v>
      </c>
      <c r="F76" s="12" t="s">
        <v>898</v>
      </c>
      <c r="G76" s="8" t="s">
        <v>957</v>
      </c>
      <c r="H76" s="12"/>
      <c r="I76" s="12" t="s">
        <v>959</v>
      </c>
      <c r="J76" s="11" t="s">
        <v>956</v>
      </c>
      <c r="K76" s="12" t="s">
        <v>41</v>
      </c>
      <c r="L76" s="12">
        <v>0</v>
      </c>
      <c r="M76" s="12">
        <v>53</v>
      </c>
      <c r="N76" s="6" t="s">
        <v>235</v>
      </c>
      <c r="O76" s="14"/>
      <c r="P76" s="14"/>
      <c r="Q76" s="14" t="s">
        <v>941</v>
      </c>
      <c r="R76" s="149">
        <v>67.382030586236198</v>
      </c>
      <c r="S76" s="149"/>
      <c r="T76" s="149"/>
      <c r="U76" s="14"/>
      <c r="V76" s="14"/>
      <c r="W76" s="14">
        <v>0.1561678136597133</v>
      </c>
      <c r="X76" s="149">
        <v>49.052391614541342</v>
      </c>
      <c r="Y76" s="14">
        <v>0.1561678136597133</v>
      </c>
      <c r="Z76" s="14"/>
      <c r="AA76" s="14">
        <v>2.1002171413616197E-2</v>
      </c>
      <c r="AB76" s="149">
        <v>7.4357936893356689</v>
      </c>
      <c r="AC76" s="14"/>
      <c r="AD76" s="154">
        <v>-26.371214613866599</v>
      </c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BI76" s="9"/>
      <c r="BJ76" s="9"/>
      <c r="BK76" s="9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9"/>
    </row>
    <row r="77" spans="1:78" x14ac:dyDescent="0.2">
      <c r="A77" s="14" t="s">
        <v>844</v>
      </c>
      <c r="B77" s="12" t="s">
        <v>853</v>
      </c>
      <c r="C77" s="12" t="s">
        <v>867</v>
      </c>
      <c r="D77" s="12" t="s">
        <v>899</v>
      </c>
      <c r="E77" s="12" t="s">
        <v>943</v>
      </c>
      <c r="F77" s="12" t="s">
        <v>899</v>
      </c>
      <c r="G77" s="8" t="s">
        <v>957</v>
      </c>
      <c r="H77" s="12"/>
      <c r="I77" s="12" t="s">
        <v>959</v>
      </c>
      <c r="J77" s="11" t="s">
        <v>956</v>
      </c>
      <c r="K77" s="12" t="s">
        <v>41</v>
      </c>
      <c r="L77" s="12">
        <v>0</v>
      </c>
      <c r="M77" s="12">
        <v>53</v>
      </c>
      <c r="N77" s="6" t="s">
        <v>235</v>
      </c>
      <c r="O77" s="14"/>
      <c r="P77" s="14"/>
      <c r="Q77" s="14" t="s">
        <v>941</v>
      </c>
      <c r="R77" s="149">
        <v>27.238333333333301</v>
      </c>
      <c r="S77" s="149"/>
      <c r="T77" s="149"/>
      <c r="U77" s="14"/>
      <c r="V77" s="14"/>
      <c r="W77" s="14">
        <v>0.42247089957545947</v>
      </c>
      <c r="X77" s="149">
        <v>11.863302253886127</v>
      </c>
      <c r="Y77" s="14">
        <v>0.42247089957545947</v>
      </c>
      <c r="Z77" s="14"/>
      <c r="AA77" s="14">
        <v>5.1959831909503248E-2</v>
      </c>
      <c r="AB77" s="149">
        <v>8.1307210598999493</v>
      </c>
      <c r="AC77" s="14"/>
      <c r="AD77" s="154">
        <v>-26.870417003134499</v>
      </c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BI77" s="9"/>
      <c r="BJ77" s="9"/>
      <c r="BK77" s="9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9"/>
    </row>
    <row r="78" spans="1:78" x14ac:dyDescent="0.2">
      <c r="A78" s="14" t="s">
        <v>844</v>
      </c>
      <c r="B78" s="12" t="s">
        <v>853</v>
      </c>
      <c r="C78" s="12" t="s">
        <v>867</v>
      </c>
      <c r="D78" s="12" t="s">
        <v>901</v>
      </c>
      <c r="E78" s="12" t="s">
        <v>943</v>
      </c>
      <c r="F78" s="12" t="s">
        <v>901</v>
      </c>
      <c r="G78" s="8" t="s">
        <v>957</v>
      </c>
      <c r="H78" s="12"/>
      <c r="I78" s="12" t="s">
        <v>959</v>
      </c>
      <c r="J78" s="11" t="s">
        <v>956</v>
      </c>
      <c r="K78" s="12" t="s">
        <v>41</v>
      </c>
      <c r="L78" s="12">
        <v>0</v>
      </c>
      <c r="M78" s="12">
        <v>53</v>
      </c>
      <c r="N78" s="6" t="s">
        <v>235</v>
      </c>
      <c r="O78" s="14"/>
      <c r="P78" s="14"/>
      <c r="Q78" s="14" t="s">
        <v>941</v>
      </c>
      <c r="R78" s="149">
        <v>60.396463815789403</v>
      </c>
      <c r="S78" s="149"/>
      <c r="T78" s="149"/>
      <c r="U78" s="14"/>
      <c r="V78" s="14"/>
      <c r="W78" s="14">
        <v>0.21645585385449123</v>
      </c>
      <c r="X78" s="149">
        <v>63.902704652001361</v>
      </c>
      <c r="Y78" s="14">
        <v>0.21645585385449123</v>
      </c>
      <c r="Z78" s="14"/>
      <c r="AA78" s="14">
        <v>3.0572555945981301E-2</v>
      </c>
      <c r="AB78" s="149">
        <v>7.0800705782319096</v>
      </c>
      <c r="AC78" s="14"/>
      <c r="AD78" s="154">
        <v>-26.7663790100646</v>
      </c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BI78" s="9"/>
      <c r="BJ78" s="9"/>
      <c r="BK78" s="9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9"/>
    </row>
    <row r="79" spans="1:78" x14ac:dyDescent="0.2">
      <c r="A79" s="14" t="s">
        <v>844</v>
      </c>
      <c r="B79" s="12" t="s">
        <v>853</v>
      </c>
      <c r="C79" s="12" t="s">
        <v>867</v>
      </c>
      <c r="D79" s="12" t="s">
        <v>903</v>
      </c>
      <c r="E79" s="12" t="s">
        <v>943</v>
      </c>
      <c r="F79" s="12" t="s">
        <v>903</v>
      </c>
      <c r="G79" s="8" t="s">
        <v>957</v>
      </c>
      <c r="H79" s="12"/>
      <c r="I79" s="12" t="s">
        <v>959</v>
      </c>
      <c r="J79" s="11" t="s">
        <v>956</v>
      </c>
      <c r="K79" s="12" t="s">
        <v>41</v>
      </c>
      <c r="L79" s="12">
        <v>0</v>
      </c>
      <c r="M79" s="12">
        <v>53</v>
      </c>
      <c r="N79" s="6" t="s">
        <v>235</v>
      </c>
      <c r="O79" s="14"/>
      <c r="P79" s="14"/>
      <c r="Q79" s="14" t="s">
        <v>941</v>
      </c>
      <c r="R79" s="149">
        <v>62.489411764705899</v>
      </c>
      <c r="S79" s="149"/>
      <c r="T79" s="149"/>
      <c r="U79" s="14"/>
      <c r="V79" s="14"/>
      <c r="W79" s="14">
        <v>0.15477119871877823</v>
      </c>
      <c r="X79" s="149">
        <v>31.23031154303872</v>
      </c>
      <c r="Y79" s="14">
        <v>0.15477119871877823</v>
      </c>
      <c r="Z79" s="14"/>
      <c r="AA79" s="14">
        <v>2.3181185011539603E-2</v>
      </c>
      <c r="AB79" s="149">
        <v>6.6765870097552416</v>
      </c>
      <c r="AC79" s="14"/>
      <c r="AD79" s="154">
        <v>-26.765555583006002</v>
      </c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BI79" s="9"/>
      <c r="BJ79" s="9"/>
      <c r="BK79" s="9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9"/>
    </row>
    <row r="80" spans="1:78" x14ac:dyDescent="0.2">
      <c r="A80" s="14" t="s">
        <v>844</v>
      </c>
      <c r="B80" s="12" t="s">
        <v>853</v>
      </c>
      <c r="C80" s="12" t="s">
        <v>870</v>
      </c>
      <c r="D80" s="12" t="s">
        <v>904</v>
      </c>
      <c r="E80" s="12" t="s">
        <v>943</v>
      </c>
      <c r="F80" s="12" t="s">
        <v>904</v>
      </c>
      <c r="G80" s="8" t="s">
        <v>957</v>
      </c>
      <c r="H80" s="12"/>
      <c r="I80" s="12" t="s">
        <v>959</v>
      </c>
      <c r="J80" s="11" t="s">
        <v>956</v>
      </c>
      <c r="K80" s="12" t="s">
        <v>41</v>
      </c>
      <c r="L80" s="12">
        <v>0</v>
      </c>
      <c r="M80" s="12">
        <v>53</v>
      </c>
      <c r="N80" s="6" t="s">
        <v>235</v>
      </c>
      <c r="O80" s="14"/>
      <c r="P80" s="14"/>
      <c r="Q80" s="14" t="s">
        <v>941</v>
      </c>
      <c r="R80" s="149">
        <v>31.7223837209302</v>
      </c>
      <c r="S80" s="149"/>
      <c r="T80" s="149"/>
      <c r="U80" s="14"/>
      <c r="V80" s="14"/>
      <c r="W80" s="14">
        <v>0.75628720047538833</v>
      </c>
      <c r="X80" s="149">
        <v>22.099580947610413</v>
      </c>
      <c r="Y80" s="14">
        <v>0.75628720047538833</v>
      </c>
      <c r="Z80" s="14"/>
      <c r="AA80" s="14">
        <v>9.3478366344770608E-2</v>
      </c>
      <c r="AB80" s="149">
        <v>8.0905051088079567</v>
      </c>
      <c r="AC80" s="14"/>
      <c r="AD80" s="154">
        <v>-26.923682356476199</v>
      </c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BI80" s="9"/>
      <c r="BJ80" s="9"/>
      <c r="BK80" s="9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9"/>
    </row>
    <row r="81" spans="1:78" x14ac:dyDescent="0.2">
      <c r="A81" s="14" t="s">
        <v>844</v>
      </c>
      <c r="B81" s="12" t="s">
        <v>853</v>
      </c>
      <c r="C81" s="12" t="s">
        <v>870</v>
      </c>
      <c r="D81" s="12" t="s">
        <v>905</v>
      </c>
      <c r="E81" s="12" t="s">
        <v>943</v>
      </c>
      <c r="F81" s="12" t="s">
        <v>905</v>
      </c>
      <c r="G81" s="8" t="s">
        <v>957</v>
      </c>
      <c r="H81" s="12"/>
      <c r="I81" s="12" t="s">
        <v>959</v>
      </c>
      <c r="J81" s="11" t="s">
        <v>956</v>
      </c>
      <c r="K81" s="12" t="s">
        <v>41</v>
      </c>
      <c r="L81" s="12">
        <v>0</v>
      </c>
      <c r="M81" s="12">
        <v>53</v>
      </c>
      <c r="N81" s="6" t="s">
        <v>235</v>
      </c>
      <c r="O81" s="14"/>
      <c r="P81" s="14"/>
      <c r="Q81" s="14" t="s">
        <v>941</v>
      </c>
      <c r="R81" s="149">
        <v>57.171020206998499</v>
      </c>
      <c r="S81" s="149"/>
      <c r="T81" s="149"/>
      <c r="U81" s="14"/>
      <c r="V81" s="14"/>
      <c r="W81" s="14">
        <v>0.33187978313991473</v>
      </c>
      <c r="X81" s="149">
        <v>50.562535451697968</v>
      </c>
      <c r="Y81" s="14">
        <v>0.33187978313991473</v>
      </c>
      <c r="Z81" s="14"/>
      <c r="AA81" s="14">
        <v>4.0850339537812905E-2</v>
      </c>
      <c r="AB81" s="149">
        <v>8.124284568864157</v>
      </c>
      <c r="AC81" s="14"/>
      <c r="AD81" s="154">
        <v>-26.034980848758401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BI81" s="9"/>
      <c r="BJ81" s="9"/>
      <c r="BK81" s="9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9"/>
    </row>
    <row r="82" spans="1:78" x14ac:dyDescent="0.2">
      <c r="A82" s="14" t="s">
        <v>844</v>
      </c>
      <c r="B82" s="12" t="s">
        <v>853</v>
      </c>
      <c r="C82" s="12" t="s">
        <v>870</v>
      </c>
      <c r="D82" s="12" t="s">
        <v>907</v>
      </c>
      <c r="E82" s="12" t="s">
        <v>943</v>
      </c>
      <c r="F82" s="12" t="s">
        <v>907</v>
      </c>
      <c r="G82" s="8" t="s">
        <v>957</v>
      </c>
      <c r="H82" s="12"/>
      <c r="I82" s="12" t="s">
        <v>959</v>
      </c>
      <c r="J82" s="11" t="s">
        <v>956</v>
      </c>
      <c r="K82" s="12" t="s">
        <v>41</v>
      </c>
      <c r="L82" s="12">
        <v>0</v>
      </c>
      <c r="M82" s="12">
        <v>53</v>
      </c>
      <c r="N82" s="6" t="s">
        <v>235</v>
      </c>
      <c r="O82" s="14"/>
      <c r="P82" s="14"/>
      <c r="Q82" s="14" t="s">
        <v>941</v>
      </c>
      <c r="R82" s="149">
        <v>64.660361134995696</v>
      </c>
      <c r="S82" s="149"/>
      <c r="T82" s="149"/>
      <c r="U82" s="14"/>
      <c r="V82" s="14"/>
      <c r="W82" s="14">
        <v>0.26425580807043841</v>
      </c>
      <c r="X82" s="149">
        <v>55.563285744382739</v>
      </c>
      <c r="Y82" s="14">
        <v>0.26425580807043841</v>
      </c>
      <c r="Z82" s="14"/>
      <c r="AA82" s="14">
        <v>3.3182193523921898E-2</v>
      </c>
      <c r="AB82" s="149">
        <v>7.9637835841060234</v>
      </c>
      <c r="AC82" s="14"/>
      <c r="AD82" s="154">
        <v>-25.870901342508098</v>
      </c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BI82" s="9"/>
      <c r="BJ82" s="9"/>
      <c r="BK82" s="9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9"/>
    </row>
    <row r="83" spans="1:78" x14ac:dyDescent="0.2">
      <c r="A83" s="14" t="s">
        <v>844</v>
      </c>
      <c r="B83" s="12" t="s">
        <v>853</v>
      </c>
      <c r="C83" s="12" t="s">
        <v>873</v>
      </c>
      <c r="D83" s="12" t="s">
        <v>908</v>
      </c>
      <c r="E83" s="12" t="s">
        <v>943</v>
      </c>
      <c r="F83" s="12" t="s">
        <v>908</v>
      </c>
      <c r="G83" s="8" t="s">
        <v>957</v>
      </c>
      <c r="H83" s="12"/>
      <c r="I83" s="12" t="s">
        <v>959</v>
      </c>
      <c r="J83" s="11" t="s">
        <v>956</v>
      </c>
      <c r="K83" s="12" t="s">
        <v>41</v>
      </c>
      <c r="L83" s="12">
        <v>0</v>
      </c>
      <c r="M83" s="12">
        <v>53</v>
      </c>
      <c r="N83" s="6" t="s">
        <v>235</v>
      </c>
      <c r="O83" s="14"/>
      <c r="P83" s="14"/>
      <c r="Q83" s="14" t="s">
        <v>941</v>
      </c>
      <c r="R83" s="149">
        <v>27.3746458051004</v>
      </c>
      <c r="S83" s="149"/>
      <c r="T83" s="149"/>
      <c r="U83" s="14"/>
      <c r="V83" s="14"/>
      <c r="W83" s="14">
        <v>0.90964739126963112</v>
      </c>
      <c r="X83" s="149">
        <v>21.472667393079824</v>
      </c>
      <c r="Y83" s="14">
        <v>0.90964739126963112</v>
      </c>
      <c r="Z83" s="14"/>
      <c r="AA83" s="14">
        <v>0.10340644064696698</v>
      </c>
      <c r="AB83" s="149">
        <v>8.7968156101146295</v>
      </c>
      <c r="AC83" s="14"/>
      <c r="AD83" s="154">
        <v>-27.209497692538498</v>
      </c>
      <c r="AE83" s="14" t="s">
        <v>944</v>
      </c>
      <c r="AF83" s="14"/>
      <c r="AG83" s="14">
        <v>2009</v>
      </c>
      <c r="AH83" s="14">
        <v>-83</v>
      </c>
      <c r="AI83" s="14">
        <v>1.6</v>
      </c>
      <c r="AJ83" s="14"/>
      <c r="AK83" s="14">
        <v>0.92</v>
      </c>
      <c r="AL83" s="14">
        <v>1.6000000000000001E-3</v>
      </c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BI83" s="9"/>
      <c r="BJ83" s="9"/>
      <c r="BK83" s="9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9"/>
    </row>
    <row r="84" spans="1:78" x14ac:dyDescent="0.2">
      <c r="A84" s="14" t="s">
        <v>844</v>
      </c>
      <c r="B84" s="12" t="s">
        <v>853</v>
      </c>
      <c r="C84" s="12" t="s">
        <v>873</v>
      </c>
      <c r="D84" s="12" t="s">
        <v>911</v>
      </c>
      <c r="E84" s="12" t="s">
        <v>943</v>
      </c>
      <c r="F84" s="12" t="s">
        <v>911</v>
      </c>
      <c r="G84" s="8" t="s">
        <v>957</v>
      </c>
      <c r="H84" s="12"/>
      <c r="I84" s="12" t="s">
        <v>959</v>
      </c>
      <c r="J84" s="11" t="s">
        <v>956</v>
      </c>
      <c r="K84" s="12" t="s">
        <v>41</v>
      </c>
      <c r="L84" s="12">
        <v>0</v>
      </c>
      <c r="M84" s="12">
        <v>53</v>
      </c>
      <c r="N84" s="6" t="s">
        <v>235</v>
      </c>
      <c r="O84" s="14"/>
      <c r="P84" s="14"/>
      <c r="Q84" s="14" t="s">
        <v>941</v>
      </c>
      <c r="R84" s="149">
        <v>26.3417643429982</v>
      </c>
      <c r="S84" s="149"/>
      <c r="T84" s="149"/>
      <c r="U84" s="14"/>
      <c r="V84" s="14"/>
      <c r="W84" s="14">
        <v>0.67296406368458939</v>
      </c>
      <c r="X84" s="149">
        <v>26.420584395460978</v>
      </c>
      <c r="Y84" s="14">
        <v>0.67296406368458939</v>
      </c>
      <c r="Z84" s="14"/>
      <c r="AA84" s="14">
        <v>7.5806337048884093E-2</v>
      </c>
      <c r="AB84" s="149">
        <v>8.8774117030694306</v>
      </c>
      <c r="AC84" s="14"/>
      <c r="AD84" s="154">
        <v>-26.3647189646973</v>
      </c>
      <c r="AE84" s="14" t="s">
        <v>944</v>
      </c>
      <c r="AF84" s="14"/>
      <c r="AG84" s="14">
        <v>2009</v>
      </c>
      <c r="AH84" s="14">
        <v>-210.2</v>
      </c>
      <c r="AI84" s="14">
        <v>1.4</v>
      </c>
      <c r="AJ84" s="14"/>
      <c r="AK84" s="14">
        <v>0.8</v>
      </c>
      <c r="AL84" s="14">
        <v>1.4E-3</v>
      </c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BI84" s="9"/>
      <c r="BJ84" s="9"/>
      <c r="BK84" s="9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9"/>
    </row>
    <row r="85" spans="1:78" x14ac:dyDescent="0.2">
      <c r="A85" s="14" t="s">
        <v>844</v>
      </c>
      <c r="B85" s="12" t="s">
        <v>853</v>
      </c>
      <c r="C85" s="12" t="s">
        <v>873</v>
      </c>
      <c r="D85" s="12" t="s">
        <v>913</v>
      </c>
      <c r="E85" s="12" t="s">
        <v>943</v>
      </c>
      <c r="F85" s="12" t="s">
        <v>913</v>
      </c>
      <c r="G85" s="8" t="s">
        <v>957</v>
      </c>
      <c r="H85" s="12"/>
      <c r="I85" s="12" t="s">
        <v>959</v>
      </c>
      <c r="J85" s="11" t="s">
        <v>956</v>
      </c>
      <c r="K85" s="12" t="s">
        <v>41</v>
      </c>
      <c r="L85" s="12">
        <v>0</v>
      </c>
      <c r="M85" s="12">
        <v>53</v>
      </c>
      <c r="N85" s="6" t="s">
        <v>235</v>
      </c>
      <c r="O85" s="14"/>
      <c r="P85" s="14"/>
      <c r="Q85" s="14" t="s">
        <v>941</v>
      </c>
      <c r="R85" s="149">
        <v>54.592464910120697</v>
      </c>
      <c r="S85" s="149"/>
      <c r="T85" s="149"/>
      <c r="U85" s="14"/>
      <c r="V85" s="14"/>
      <c r="W85" s="14">
        <v>0.31371774021807236</v>
      </c>
      <c r="X85" s="149">
        <v>43.901117017769934</v>
      </c>
      <c r="Y85" s="14">
        <v>0.31371774021807236</v>
      </c>
      <c r="Z85" s="14"/>
      <c r="AA85" s="14">
        <v>4.0151359264853602E-2</v>
      </c>
      <c r="AB85" s="149">
        <v>7.8133778273525216</v>
      </c>
      <c r="AC85" s="14"/>
      <c r="AD85" s="154">
        <v>-26.327109694628401</v>
      </c>
      <c r="AE85" s="14" t="s">
        <v>944</v>
      </c>
      <c r="AF85" s="14"/>
      <c r="AG85" s="14">
        <v>2009</v>
      </c>
      <c r="AH85" s="14">
        <v>-245.3</v>
      </c>
      <c r="AI85" s="14">
        <v>1.4</v>
      </c>
      <c r="AJ85" s="14"/>
      <c r="AK85" s="14">
        <v>0.76</v>
      </c>
      <c r="AL85" s="14">
        <v>1.4E-3</v>
      </c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BI85" s="9"/>
      <c r="BJ85" s="9"/>
      <c r="BK85" s="9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9"/>
    </row>
    <row r="86" spans="1:78" x14ac:dyDescent="0.2">
      <c r="A86" s="14" t="s">
        <v>844</v>
      </c>
      <c r="B86" s="12" t="s">
        <v>853</v>
      </c>
      <c r="C86" s="12" t="s">
        <v>873</v>
      </c>
      <c r="D86" s="12" t="s">
        <v>915</v>
      </c>
      <c r="E86" s="12" t="s">
        <v>943</v>
      </c>
      <c r="F86" s="12" t="s">
        <v>915</v>
      </c>
      <c r="G86" s="8" t="s">
        <v>957</v>
      </c>
      <c r="H86" s="12"/>
      <c r="I86" s="12" t="s">
        <v>959</v>
      </c>
      <c r="J86" s="11" t="s">
        <v>956</v>
      </c>
      <c r="K86" s="12" t="s">
        <v>41</v>
      </c>
      <c r="L86" s="12">
        <v>0</v>
      </c>
      <c r="M86" s="12">
        <v>53</v>
      </c>
      <c r="N86" s="6" t="s">
        <v>235</v>
      </c>
      <c r="O86" s="14"/>
      <c r="P86" s="14"/>
      <c r="Q86" s="14" t="s">
        <v>941</v>
      </c>
      <c r="R86" s="149">
        <v>46.360954020162303</v>
      </c>
      <c r="S86" s="149"/>
      <c r="T86" s="149"/>
      <c r="U86" s="14"/>
      <c r="V86" s="14"/>
      <c r="W86" s="14">
        <v>0.25340711052027115</v>
      </c>
      <c r="X86" s="149">
        <v>39.613945585456115</v>
      </c>
      <c r="Y86" s="14">
        <v>0.25340711052027115</v>
      </c>
      <c r="Z86" s="14"/>
      <c r="AA86" s="14">
        <v>3.4851378269866798E-2</v>
      </c>
      <c r="AB86" s="149">
        <v>7.2710785943112048</v>
      </c>
      <c r="AC86" s="14"/>
      <c r="AD86" s="154">
        <v>-26.2143350562005</v>
      </c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BI86" s="9"/>
      <c r="BJ86" s="9"/>
      <c r="BK86" s="9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9"/>
    </row>
    <row r="87" spans="1:78" x14ac:dyDescent="0.2">
      <c r="A87" s="14" t="s">
        <v>844</v>
      </c>
      <c r="B87" s="12" t="s">
        <v>855</v>
      </c>
      <c r="C87" s="12" t="s">
        <v>876</v>
      </c>
      <c r="D87" s="12" t="s">
        <v>916</v>
      </c>
      <c r="E87" s="12" t="s">
        <v>943</v>
      </c>
      <c r="F87" s="12" t="s">
        <v>916</v>
      </c>
      <c r="G87" s="8" t="s">
        <v>957</v>
      </c>
      <c r="H87" s="12"/>
      <c r="I87" s="12" t="s">
        <v>959</v>
      </c>
      <c r="J87" s="11" t="s">
        <v>956</v>
      </c>
      <c r="K87" s="12" t="s">
        <v>41</v>
      </c>
      <c r="L87" s="12">
        <v>0</v>
      </c>
      <c r="M87" s="12">
        <v>53</v>
      </c>
      <c r="N87" s="6" t="s">
        <v>235</v>
      </c>
      <c r="O87" s="14"/>
      <c r="P87" s="14"/>
      <c r="Q87" s="14" t="s">
        <v>941</v>
      </c>
      <c r="R87" s="149">
        <v>41.92</v>
      </c>
      <c r="S87" s="149"/>
      <c r="T87" s="149"/>
      <c r="U87" s="14"/>
      <c r="V87" s="14"/>
      <c r="W87" s="14">
        <v>0.7229308797725903</v>
      </c>
      <c r="X87" s="149">
        <v>42.142736098086871</v>
      </c>
      <c r="Y87" s="14">
        <v>0.7229308797725903</v>
      </c>
      <c r="Z87" s="14"/>
      <c r="AA87" s="14">
        <v>7.8153479967950731E-2</v>
      </c>
      <c r="AB87" s="149">
        <v>9.2501431806881875</v>
      </c>
      <c r="AC87" s="14"/>
      <c r="AD87" s="154">
        <v>-26.125443723008999</v>
      </c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BI87" s="9"/>
      <c r="BJ87" s="9"/>
      <c r="BK87" s="9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9"/>
    </row>
    <row r="88" spans="1:78" x14ac:dyDescent="0.2">
      <c r="A88" s="14" t="s">
        <v>844</v>
      </c>
      <c r="B88" s="12" t="s">
        <v>855</v>
      </c>
      <c r="C88" s="12" t="s">
        <v>876</v>
      </c>
      <c r="D88" s="12" t="s">
        <v>917</v>
      </c>
      <c r="E88" s="12" t="s">
        <v>943</v>
      </c>
      <c r="F88" s="12" t="s">
        <v>917</v>
      </c>
      <c r="G88" s="8" t="s">
        <v>957</v>
      </c>
      <c r="H88" s="12"/>
      <c r="I88" s="12" t="s">
        <v>959</v>
      </c>
      <c r="J88" s="11" t="s">
        <v>956</v>
      </c>
      <c r="K88" s="12" t="s">
        <v>41</v>
      </c>
      <c r="L88" s="12">
        <v>0</v>
      </c>
      <c r="M88" s="12">
        <v>53</v>
      </c>
      <c r="N88" s="6" t="s">
        <v>235</v>
      </c>
      <c r="O88" s="14"/>
      <c r="P88" s="14"/>
      <c r="Q88" s="14" t="s">
        <v>941</v>
      </c>
      <c r="R88" s="149">
        <v>43.084123660549302</v>
      </c>
      <c r="S88" s="149"/>
      <c r="T88" s="149"/>
      <c r="U88" s="14"/>
      <c r="V88" s="14"/>
      <c r="W88" s="14">
        <v>0.60692495743995334</v>
      </c>
      <c r="X88" s="149">
        <v>37.442497024963359</v>
      </c>
      <c r="Y88" s="14">
        <v>0.60692495743995334</v>
      </c>
      <c r="Z88" s="14"/>
      <c r="AA88" s="14">
        <v>7.3652420914808517E-2</v>
      </c>
      <c r="AB88" s="149">
        <v>8.2403938648800796</v>
      </c>
      <c r="AC88" s="14"/>
      <c r="AD88" s="154">
        <v>-26.0532584298243</v>
      </c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BI88" s="9"/>
      <c r="BJ88" s="9"/>
      <c r="BK88" s="9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9"/>
    </row>
    <row r="89" spans="1:78" x14ac:dyDescent="0.2">
      <c r="A89" s="14" t="s">
        <v>844</v>
      </c>
      <c r="B89" s="12" t="s">
        <v>855</v>
      </c>
      <c r="C89" s="12" t="s">
        <v>876</v>
      </c>
      <c r="D89" s="12" t="s">
        <v>918</v>
      </c>
      <c r="E89" s="12" t="s">
        <v>943</v>
      </c>
      <c r="F89" s="12" t="s">
        <v>918</v>
      </c>
      <c r="G89" s="8" t="s">
        <v>957</v>
      </c>
      <c r="H89" s="12"/>
      <c r="I89" s="12" t="s">
        <v>959</v>
      </c>
      <c r="J89" s="11" t="s">
        <v>956</v>
      </c>
      <c r="K89" s="12" t="s">
        <v>41</v>
      </c>
      <c r="L89" s="12">
        <v>0</v>
      </c>
      <c r="M89" s="12">
        <v>53</v>
      </c>
      <c r="N89" s="6" t="s">
        <v>235</v>
      </c>
      <c r="O89" s="14"/>
      <c r="P89" s="14"/>
      <c r="Q89" s="14" t="s">
        <v>941</v>
      </c>
      <c r="R89" s="149">
        <v>42.915279319274902</v>
      </c>
      <c r="S89" s="149"/>
      <c r="T89" s="149"/>
      <c r="U89" s="14"/>
      <c r="V89" s="14"/>
      <c r="W89" s="14">
        <v>0.48723368073655426</v>
      </c>
      <c r="X89" s="149">
        <v>32.001142446663884</v>
      </c>
      <c r="Y89" s="14">
        <v>0.48723368073655426</v>
      </c>
      <c r="Z89" s="14"/>
      <c r="AA89" s="14">
        <v>5.5534534102345788E-2</v>
      </c>
      <c r="AB89" s="149">
        <v>8.7735260340641528</v>
      </c>
      <c r="AC89" s="14"/>
      <c r="AD89" s="154">
        <v>-26.591470183704601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BI89" s="9"/>
      <c r="BJ89" s="9"/>
      <c r="BK89" s="9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9"/>
    </row>
    <row r="90" spans="1:78" x14ac:dyDescent="0.2">
      <c r="A90" s="14" t="s">
        <v>844</v>
      </c>
      <c r="B90" s="12" t="s">
        <v>855</v>
      </c>
      <c r="C90" s="12" t="s">
        <v>876</v>
      </c>
      <c r="D90" s="12" t="s">
        <v>919</v>
      </c>
      <c r="E90" s="12" t="s">
        <v>943</v>
      </c>
      <c r="F90" s="12" t="s">
        <v>919</v>
      </c>
      <c r="G90" s="8" t="s">
        <v>957</v>
      </c>
      <c r="H90" s="12"/>
      <c r="I90" s="12" t="s">
        <v>959</v>
      </c>
      <c r="J90" s="11" t="s">
        <v>956</v>
      </c>
      <c r="K90" s="12" t="s">
        <v>41</v>
      </c>
      <c r="L90" s="12">
        <v>0</v>
      </c>
      <c r="M90" s="12">
        <v>53</v>
      </c>
      <c r="N90" s="6" t="s">
        <v>235</v>
      </c>
      <c r="O90" s="14"/>
      <c r="P90" s="14"/>
      <c r="Q90" s="14" t="s">
        <v>941</v>
      </c>
      <c r="R90" s="149">
        <v>34.758044706460304</v>
      </c>
      <c r="S90" s="149"/>
      <c r="T90" s="149"/>
      <c r="U90" s="14"/>
      <c r="V90" s="14"/>
      <c r="W90" s="14">
        <v>0.75793314832413294</v>
      </c>
      <c r="X90" s="149">
        <v>34.101969754247804</v>
      </c>
      <c r="Y90" s="14">
        <v>0.75793314832413294</v>
      </c>
      <c r="Z90" s="14"/>
      <c r="AA90" s="14">
        <v>8.2512119880858464E-2</v>
      </c>
      <c r="AB90" s="149">
        <v>9.1857190121709831</v>
      </c>
      <c r="AC90" s="14"/>
      <c r="AD90" s="154">
        <v>-26.6485091189295</v>
      </c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BI90" s="9"/>
      <c r="BJ90" s="9"/>
      <c r="BK90" s="9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9"/>
    </row>
    <row r="91" spans="1:78" x14ac:dyDescent="0.2">
      <c r="A91" s="14" t="s">
        <v>844</v>
      </c>
      <c r="B91" s="12" t="s">
        <v>855</v>
      </c>
      <c r="C91" s="12" t="s">
        <v>878</v>
      </c>
      <c r="D91" s="12" t="s">
        <v>920</v>
      </c>
      <c r="E91" s="12" t="s">
        <v>943</v>
      </c>
      <c r="F91" s="12" t="s">
        <v>920</v>
      </c>
      <c r="G91" s="8" t="s">
        <v>957</v>
      </c>
      <c r="H91" s="12"/>
      <c r="I91" s="12" t="s">
        <v>959</v>
      </c>
      <c r="J91" s="11" t="s">
        <v>956</v>
      </c>
      <c r="K91" s="12" t="s">
        <v>41</v>
      </c>
      <c r="L91" s="12">
        <v>0</v>
      </c>
      <c r="M91" s="12">
        <v>53</v>
      </c>
      <c r="N91" s="6" t="s">
        <v>235</v>
      </c>
      <c r="O91" s="14"/>
      <c r="P91" s="14"/>
      <c r="Q91" s="14" t="s">
        <v>941</v>
      </c>
      <c r="R91" s="149">
        <v>31.5244203256043</v>
      </c>
      <c r="S91" s="149"/>
      <c r="T91" s="149"/>
      <c r="U91" s="14"/>
      <c r="V91" s="14"/>
      <c r="W91" s="14">
        <v>0.83493350527985821</v>
      </c>
      <c r="X91" s="149">
        <v>35.276427789736317</v>
      </c>
      <c r="Y91" s="14">
        <v>0.83493350527985821</v>
      </c>
      <c r="Z91" s="14"/>
      <c r="AA91" s="14">
        <v>9.4788115361850542E-2</v>
      </c>
      <c r="AB91" s="149">
        <v>8.8084197274365756</v>
      </c>
      <c r="AC91" s="14"/>
      <c r="AD91" s="154">
        <v>-25.743904501184499</v>
      </c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BI91" s="9"/>
      <c r="BJ91" s="9"/>
      <c r="BK91" s="9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9"/>
    </row>
    <row r="92" spans="1:78" x14ac:dyDescent="0.2">
      <c r="A92" s="14" t="s">
        <v>844</v>
      </c>
      <c r="B92" s="12" t="s">
        <v>855</v>
      </c>
      <c r="C92" s="12" t="s">
        <v>880</v>
      </c>
      <c r="D92" s="12" t="s">
        <v>924</v>
      </c>
      <c r="E92" s="12" t="s">
        <v>943</v>
      </c>
      <c r="F92" s="12" t="s">
        <v>924</v>
      </c>
      <c r="G92" s="8" t="s">
        <v>957</v>
      </c>
      <c r="H92" s="12"/>
      <c r="I92" s="12" t="s">
        <v>959</v>
      </c>
      <c r="J92" s="11" t="s">
        <v>956</v>
      </c>
      <c r="K92" s="12" t="s">
        <v>41</v>
      </c>
      <c r="L92" s="12">
        <v>0</v>
      </c>
      <c r="M92" s="12">
        <v>53</v>
      </c>
      <c r="N92" s="6" t="s">
        <v>235</v>
      </c>
      <c r="O92" s="14"/>
      <c r="P92" s="14"/>
      <c r="Q92" s="14" t="s">
        <v>941</v>
      </c>
      <c r="R92" s="149">
        <v>45.009808729769503</v>
      </c>
      <c r="S92" s="149"/>
      <c r="T92" s="149"/>
      <c r="U92" s="14"/>
      <c r="V92" s="14"/>
      <c r="W92" s="14">
        <v>0.58793085427857616</v>
      </c>
      <c r="X92" s="149">
        <v>41.114725406331694</v>
      </c>
      <c r="Y92" s="14">
        <v>0.58793085427857616</v>
      </c>
      <c r="Z92" s="14"/>
      <c r="AA92" s="14">
        <v>6.7597462009139672E-2</v>
      </c>
      <c r="AB92" s="149">
        <v>8.6975285284983563</v>
      </c>
      <c r="AC92" s="14"/>
      <c r="AD92" s="154">
        <v>-25.7901892991216</v>
      </c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BI92" s="9"/>
      <c r="BJ92" s="9"/>
      <c r="BK92" s="9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9"/>
    </row>
    <row r="93" spans="1:78" x14ac:dyDescent="0.2">
      <c r="A93" s="14" t="s">
        <v>844</v>
      </c>
      <c r="B93" s="12" t="s">
        <v>855</v>
      </c>
      <c r="C93" s="12" t="s">
        <v>880</v>
      </c>
      <c r="D93" s="12" t="s">
        <v>925</v>
      </c>
      <c r="E93" s="12" t="s">
        <v>943</v>
      </c>
      <c r="F93" s="12" t="s">
        <v>925</v>
      </c>
      <c r="G93" s="8" t="s">
        <v>957</v>
      </c>
      <c r="H93" s="12"/>
      <c r="I93" s="12" t="s">
        <v>959</v>
      </c>
      <c r="J93" s="11" t="s">
        <v>956</v>
      </c>
      <c r="K93" s="12" t="s">
        <v>41</v>
      </c>
      <c r="L93" s="12">
        <v>0</v>
      </c>
      <c r="M93" s="12">
        <v>53</v>
      </c>
      <c r="N93" s="6" t="s">
        <v>235</v>
      </c>
      <c r="O93" s="14"/>
      <c r="P93" s="14"/>
      <c r="Q93" s="14" t="s">
        <v>941</v>
      </c>
      <c r="R93" s="149">
        <v>69.224999999999994</v>
      </c>
      <c r="S93" s="149"/>
      <c r="T93" s="149"/>
      <c r="U93" s="14"/>
      <c r="V93" s="14"/>
      <c r="W93" s="14">
        <v>0.16793234511691721</v>
      </c>
      <c r="X93" s="149">
        <v>64.410537345678762</v>
      </c>
      <c r="Y93" s="14">
        <v>0.16793234511691721</v>
      </c>
      <c r="Z93" s="14"/>
      <c r="AA93" s="14">
        <v>3.7204088325592966E-2</v>
      </c>
      <c r="AB93" s="149">
        <v>4.5138142788838431</v>
      </c>
      <c r="AC93" s="14"/>
      <c r="AD93" s="15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BI93" s="9"/>
      <c r="BJ93" s="9"/>
      <c r="BK93" s="9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9"/>
    </row>
    <row r="94" spans="1:78" x14ac:dyDescent="0.2">
      <c r="A94" s="14" t="s">
        <v>844</v>
      </c>
      <c r="B94" s="12" t="s">
        <v>855</v>
      </c>
      <c r="C94" s="12" t="s">
        <v>881</v>
      </c>
      <c r="D94" s="12" t="s">
        <v>931</v>
      </c>
      <c r="E94" s="12" t="s">
        <v>943</v>
      </c>
      <c r="F94" s="12" t="s">
        <v>931</v>
      </c>
      <c r="G94" s="8" t="s">
        <v>957</v>
      </c>
      <c r="H94" s="12"/>
      <c r="I94" s="12" t="s">
        <v>959</v>
      </c>
      <c r="J94" s="11" t="s">
        <v>956</v>
      </c>
      <c r="K94" s="12" t="s">
        <v>41</v>
      </c>
      <c r="L94" s="12">
        <v>0</v>
      </c>
      <c r="M94" s="12">
        <v>53</v>
      </c>
      <c r="N94" s="6" t="s">
        <v>235</v>
      </c>
      <c r="O94" s="14"/>
      <c r="P94" s="14"/>
      <c r="Q94" s="14" t="s">
        <v>941</v>
      </c>
      <c r="R94" s="149">
        <v>39.364962608802301</v>
      </c>
      <c r="S94" s="149"/>
      <c r="T94" s="149"/>
      <c r="U94" s="14"/>
      <c r="V94" s="14"/>
      <c r="W94" s="14">
        <v>0.57398478901555505</v>
      </c>
      <c r="X94" s="149">
        <v>25.691867642751003</v>
      </c>
      <c r="Y94" s="14">
        <v>0.57398478901555505</v>
      </c>
      <c r="Z94" s="14"/>
      <c r="AA94" s="14">
        <v>6.7402252208392785E-2</v>
      </c>
      <c r="AB94" s="149">
        <v>8.5158102319922726</v>
      </c>
      <c r="AC94" s="14"/>
      <c r="AD94" s="154">
        <v>-26.171504762011601</v>
      </c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BI94" s="9"/>
      <c r="BJ94" s="9"/>
      <c r="BK94" s="9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9"/>
    </row>
    <row r="95" spans="1:78" x14ac:dyDescent="0.2">
      <c r="A95" s="14" t="s">
        <v>844</v>
      </c>
      <c r="B95" s="12" t="s">
        <v>855</v>
      </c>
      <c r="C95" s="12" t="s">
        <v>881</v>
      </c>
      <c r="D95" s="12" t="s">
        <v>933</v>
      </c>
      <c r="E95" s="12" t="s">
        <v>943</v>
      </c>
      <c r="F95" s="12" t="s">
        <v>933</v>
      </c>
      <c r="G95" s="8" t="s">
        <v>957</v>
      </c>
      <c r="H95" s="12"/>
      <c r="I95" s="12" t="s">
        <v>959</v>
      </c>
      <c r="J95" s="11" t="s">
        <v>956</v>
      </c>
      <c r="K95" s="12" t="s">
        <v>41</v>
      </c>
      <c r="L95" s="12">
        <v>0</v>
      </c>
      <c r="M95" s="12">
        <v>53</v>
      </c>
      <c r="N95" s="6" t="s">
        <v>235</v>
      </c>
      <c r="O95" s="14"/>
      <c r="P95" s="14"/>
      <c r="Q95" s="14" t="s">
        <v>941</v>
      </c>
      <c r="R95" s="149">
        <v>72.6930620250061</v>
      </c>
      <c r="S95" s="149"/>
      <c r="T95" s="149"/>
      <c r="U95" s="14"/>
      <c r="V95" s="14"/>
      <c r="W95" s="14">
        <v>0.13731630760407609</v>
      </c>
      <c r="X95" s="149">
        <v>51.906090165844773</v>
      </c>
      <c r="Y95" s="14">
        <v>0.13731630760407609</v>
      </c>
      <c r="Z95" s="14"/>
      <c r="AA95" s="14">
        <v>1.743105858299486E-2</v>
      </c>
      <c r="AB95" s="149">
        <v>7.8776803457041416</v>
      </c>
      <c r="AC95" s="14"/>
      <c r="AD95" s="154">
        <v>-27.440138391799799</v>
      </c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BI95" s="9"/>
      <c r="BJ95" s="9"/>
      <c r="BK95" s="9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9"/>
    </row>
    <row r="96" spans="1:78" x14ac:dyDescent="0.2">
      <c r="A96" s="14" t="s">
        <v>844</v>
      </c>
      <c r="B96" s="12" t="s">
        <v>855</v>
      </c>
      <c r="C96" s="12" t="s">
        <v>881</v>
      </c>
      <c r="D96" s="12" t="s">
        <v>936</v>
      </c>
      <c r="E96" s="12" t="s">
        <v>943</v>
      </c>
      <c r="F96" s="12" t="s">
        <v>936</v>
      </c>
      <c r="G96" s="8" t="s">
        <v>957</v>
      </c>
      <c r="H96" s="12"/>
      <c r="I96" s="12" t="s">
        <v>959</v>
      </c>
      <c r="J96" s="11" t="s">
        <v>956</v>
      </c>
      <c r="K96" s="12" t="s">
        <v>41</v>
      </c>
      <c r="L96" s="12">
        <v>0</v>
      </c>
      <c r="M96" s="12">
        <v>53</v>
      </c>
      <c r="N96" s="6" t="s">
        <v>235</v>
      </c>
      <c r="O96" s="14"/>
      <c r="P96" s="14"/>
      <c r="Q96" s="14" t="s">
        <v>941</v>
      </c>
      <c r="R96" s="149">
        <v>72.022058823529406</v>
      </c>
      <c r="S96" s="149"/>
      <c r="T96" s="149"/>
      <c r="U96" s="14"/>
      <c r="V96" s="14"/>
      <c r="W96" s="14">
        <v>0.14021982618146661</v>
      </c>
      <c r="X96" s="149">
        <v>53.70434647915755</v>
      </c>
      <c r="Y96" s="14">
        <v>0.14021982618146661</v>
      </c>
      <c r="Z96" s="14"/>
      <c r="AA96" s="14">
        <v>1.8995885217028274E-2</v>
      </c>
      <c r="AB96" s="149">
        <v>7.3815894642156969</v>
      </c>
      <c r="AC96" s="14"/>
      <c r="AD96" s="154">
        <v>-26.189348949181198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BI96" s="9"/>
      <c r="BJ96" s="9"/>
      <c r="BK96" s="9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9"/>
    </row>
    <row r="97" spans="1:78" x14ac:dyDescent="0.2">
      <c r="A97" s="14" t="s">
        <v>844</v>
      </c>
      <c r="B97" s="12" t="s">
        <v>855</v>
      </c>
      <c r="C97" s="12" t="s">
        <v>883</v>
      </c>
      <c r="D97" s="12" t="s">
        <v>937</v>
      </c>
      <c r="E97" s="12" t="s">
        <v>943</v>
      </c>
      <c r="F97" s="12" t="s">
        <v>937</v>
      </c>
      <c r="G97" s="8" t="s">
        <v>957</v>
      </c>
      <c r="H97" s="12"/>
      <c r="I97" s="12" t="s">
        <v>959</v>
      </c>
      <c r="J97" s="11" t="s">
        <v>956</v>
      </c>
      <c r="K97" s="12" t="s">
        <v>41</v>
      </c>
      <c r="L97" s="12">
        <v>0</v>
      </c>
      <c r="M97" s="12">
        <v>53</v>
      </c>
      <c r="N97" s="6" t="s">
        <v>235</v>
      </c>
      <c r="O97" s="14"/>
      <c r="P97" s="14"/>
      <c r="Q97" s="14" t="s">
        <v>941</v>
      </c>
      <c r="R97" s="149">
        <v>51.593061877229701</v>
      </c>
      <c r="S97" s="149"/>
      <c r="T97" s="149"/>
      <c r="U97" s="14"/>
      <c r="V97" s="14"/>
      <c r="W97" s="14">
        <v>0.67125274313162053</v>
      </c>
      <c r="X97" s="149">
        <v>40.038624111253533</v>
      </c>
      <c r="Y97" s="14">
        <v>0.67125274313162053</v>
      </c>
      <c r="Z97" s="14"/>
      <c r="AA97" s="14">
        <v>7.6127449035617342E-2</v>
      </c>
      <c r="AB97" s="149">
        <v>8.817486355250983</v>
      </c>
      <c r="AC97" s="14"/>
      <c r="AD97" s="154">
        <v>-26.355045731643401</v>
      </c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BI97" s="9"/>
      <c r="BJ97" s="9"/>
      <c r="BK97" s="9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9"/>
    </row>
    <row r="98" spans="1:78" x14ac:dyDescent="0.2">
      <c r="A98" s="14" t="s">
        <v>844</v>
      </c>
      <c r="B98" s="12" t="s">
        <v>855</v>
      </c>
      <c r="C98" s="12" t="s">
        <v>883</v>
      </c>
      <c r="D98" s="12" t="s">
        <v>938</v>
      </c>
      <c r="E98" s="12" t="s">
        <v>943</v>
      </c>
      <c r="F98" s="12" t="s">
        <v>938</v>
      </c>
      <c r="G98" s="8" t="s">
        <v>957</v>
      </c>
      <c r="H98" s="12"/>
      <c r="I98" s="12" t="s">
        <v>959</v>
      </c>
      <c r="J98" s="11" t="s">
        <v>956</v>
      </c>
      <c r="K98" s="12" t="s">
        <v>41</v>
      </c>
      <c r="L98" s="12">
        <v>0</v>
      </c>
      <c r="M98" s="12">
        <v>53</v>
      </c>
      <c r="N98" s="6" t="s">
        <v>235</v>
      </c>
      <c r="O98" s="14"/>
      <c r="P98" s="14"/>
      <c r="Q98" s="14" t="s">
        <v>941</v>
      </c>
      <c r="R98" s="149">
        <v>63.714111178986002</v>
      </c>
      <c r="S98" s="149"/>
      <c r="T98" s="149"/>
      <c r="U98" s="14"/>
      <c r="V98" s="14"/>
      <c r="W98" s="14">
        <v>0.19454679192691113</v>
      </c>
      <c r="X98" s="149">
        <v>48.883249425034506</v>
      </c>
      <c r="Y98" s="14">
        <v>0.19454679192691113</v>
      </c>
      <c r="Z98" s="14"/>
      <c r="AA98" s="14">
        <v>2.877913425614843E-2</v>
      </c>
      <c r="AB98" s="149">
        <v>6.7599945917534949</v>
      </c>
      <c r="AC98" s="14"/>
      <c r="AD98" s="154">
        <v>-25.7891058481245</v>
      </c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BI98" s="9"/>
      <c r="BJ98" s="9"/>
      <c r="BK98" s="9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9"/>
    </row>
    <row r="99" spans="1:78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4"/>
      <c r="T99" s="14"/>
      <c r="U99" s="14"/>
      <c r="V99" s="129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BI99" s="9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9"/>
    </row>
    <row r="100" spans="1:78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4"/>
      <c r="T100" s="14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8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4"/>
      <c r="T101" s="14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8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4"/>
      <c r="T102" s="14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8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4"/>
      <c r="T103" s="14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8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4"/>
      <c r="T104" s="14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8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4"/>
      <c r="T105" s="14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8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4"/>
      <c r="T106" s="14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8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4"/>
      <c r="T107" s="14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8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4"/>
      <c r="T108" s="14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8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4"/>
      <c r="T109" s="14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8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4"/>
      <c r="T110" s="14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8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4"/>
      <c r="T111" s="14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8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4"/>
      <c r="T112" s="14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4"/>
      <c r="T113" s="14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4"/>
      <c r="T114" s="14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4"/>
      <c r="T115" s="14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4"/>
      <c r="T116" s="14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4"/>
      <c r="T117" s="14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4"/>
      <c r="T118" s="14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4"/>
      <c r="T119" s="14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4"/>
      <c r="T120" s="14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4"/>
      <c r="T121" s="14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4"/>
      <c r="T122" s="14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4"/>
      <c r="T123" s="14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4"/>
      <c r="T124" s="14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4"/>
      <c r="T125" s="14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4"/>
      <c r="T126" s="14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4"/>
      <c r="T127" s="14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4"/>
      <c r="T128" s="14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4"/>
      <c r="T129" s="14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4"/>
      <c r="T130" s="14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4"/>
      <c r="T131" s="14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4"/>
      <c r="T132" s="14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4"/>
      <c r="T133" s="14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4"/>
      <c r="T134" s="14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4"/>
      <c r="T135" s="14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4"/>
      <c r="T136" s="14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4"/>
      <c r="T137" s="14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4"/>
      <c r="T138" s="14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4"/>
      <c r="T139" s="14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4"/>
      <c r="T140" s="14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4"/>
      <c r="T141" s="14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4"/>
      <c r="T142" s="14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4"/>
      <c r="T143" s="14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4"/>
      <c r="T144" s="14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4"/>
      <c r="T145" s="14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4"/>
      <c r="T146" s="14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4"/>
      <c r="T147" s="14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4"/>
      <c r="T148" s="14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4"/>
      <c r="T149" s="14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4"/>
      <c r="T150" s="14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4"/>
      <c r="T151" s="14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4"/>
      <c r="T152" s="14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4"/>
      <c r="T153" s="14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4"/>
      <c r="T154" s="14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4"/>
      <c r="T155" s="14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4"/>
      <c r="T156" s="14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4"/>
      <c r="T157" s="14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4"/>
      <c r="T158" s="14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4"/>
      <c r="T159" s="14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4"/>
      <c r="T160" s="14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4"/>
      <c r="T161" s="14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4"/>
      <c r="T162" s="14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4"/>
      <c r="T163" s="14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4"/>
      <c r="T164" s="14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4"/>
      <c r="T165" s="14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4"/>
      <c r="T166" s="14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4"/>
      <c r="T167" s="14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4"/>
      <c r="T168" s="14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4"/>
      <c r="T169" s="14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4"/>
      <c r="T170" s="14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4"/>
      <c r="T171" s="14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4"/>
      <c r="T172" s="14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4"/>
      <c r="T173" s="14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4"/>
      <c r="T174" s="14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4"/>
      <c r="T175" s="14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4"/>
      <c r="T176" s="14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4"/>
      <c r="T177" s="14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4"/>
      <c r="T178" s="14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4"/>
      <c r="T179" s="14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4"/>
      <c r="T180" s="14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4"/>
      <c r="T181" s="14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4"/>
      <c r="T182" s="14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4"/>
      <c r="T183" s="14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4"/>
      <c r="T184" s="14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4"/>
      <c r="T185" s="14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4"/>
      <c r="T186" s="14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4"/>
      <c r="T187" s="14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4"/>
      <c r="T188" s="14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4"/>
      <c r="T189" s="14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4"/>
      <c r="T190" s="14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4"/>
      <c r="T191" s="14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4"/>
      <c r="T192" s="14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4"/>
      <c r="T193" s="14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4"/>
      <c r="T194" s="14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4"/>
      <c r="T195" s="14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4"/>
      <c r="T196" s="14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4"/>
      <c r="T197" s="14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4"/>
      <c r="T198" s="14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4"/>
      <c r="T199" s="14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4"/>
      <c r="T200" s="14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4"/>
      <c r="T201" s="14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4"/>
      <c r="T202" s="14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4"/>
      <c r="T203" s="14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4"/>
      <c r="T204" s="14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4"/>
      <c r="T205" s="14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4"/>
      <c r="T206" s="14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4"/>
      <c r="T207" s="14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4"/>
      <c r="T208" s="14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4"/>
      <c r="T209" s="14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4"/>
      <c r="T210" s="14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4"/>
      <c r="T211" s="14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4"/>
      <c r="T212" s="14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4"/>
      <c r="T213" s="14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4"/>
      <c r="T214" s="14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4"/>
      <c r="T215" s="14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4"/>
      <c r="T216" s="14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4"/>
      <c r="T217" s="14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4"/>
      <c r="T218" s="14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4"/>
      <c r="T219" s="14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4"/>
      <c r="T220" s="14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4"/>
      <c r="T221" s="14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4"/>
      <c r="T222" s="14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4"/>
      <c r="T223" s="14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4"/>
      <c r="T224" s="14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4"/>
      <c r="T225" s="14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4"/>
      <c r="T226" s="14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4"/>
      <c r="T227" s="14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4"/>
      <c r="T228" s="14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4"/>
      <c r="T229" s="14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4"/>
      <c r="T230" s="14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4"/>
      <c r="T231" s="14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4"/>
      <c r="T232" s="14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4"/>
      <c r="T233" s="14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4"/>
      <c r="T234" s="14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4"/>
      <c r="T235" s="14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4"/>
      <c r="T236" s="14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4"/>
      <c r="T237" s="14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4"/>
      <c r="T238" s="14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4"/>
      <c r="T239" s="14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4"/>
      <c r="T240" s="14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4"/>
      <c r="T241" s="14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4"/>
      <c r="T242" s="14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4"/>
      <c r="T243" s="14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4"/>
      <c r="T244" s="14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4"/>
      <c r="T245" s="14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4"/>
      <c r="T246" s="14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4"/>
      <c r="T247" s="14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4"/>
      <c r="T248" s="14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4"/>
      <c r="T249" s="14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4"/>
      <c r="T250" s="14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4"/>
      <c r="T251" s="14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4"/>
      <c r="T252" s="14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4"/>
      <c r="T253" s="14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4"/>
      <c r="T254" s="14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4"/>
      <c r="T255" s="14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4"/>
      <c r="T256" s="14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4"/>
      <c r="T257" s="14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4"/>
      <c r="T258" s="14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4"/>
      <c r="T259" s="14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4"/>
      <c r="T260" s="14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4"/>
      <c r="T261" s="14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4"/>
      <c r="T262" s="14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4"/>
      <c r="T263" s="14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4"/>
      <c r="T264" s="14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4"/>
      <c r="T265" s="14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4"/>
      <c r="T266" s="14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4"/>
      <c r="T267" s="14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4"/>
      <c r="T268" s="14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4"/>
      <c r="T269" s="14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4"/>
      <c r="T270" s="14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4"/>
      <c r="T271" s="14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4"/>
      <c r="T272" s="14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4"/>
      <c r="T273" s="14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4"/>
      <c r="T274" s="14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4"/>
      <c r="T275" s="14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4"/>
      <c r="T276" s="14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4"/>
      <c r="T277" s="14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4"/>
      <c r="T278" s="14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4"/>
      <c r="T279" s="14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4"/>
      <c r="T280" s="14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4"/>
      <c r="T281" s="14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4"/>
      <c r="T282" s="14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4"/>
      <c r="T283" s="14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4"/>
      <c r="T284" s="14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4"/>
      <c r="T285" s="14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4"/>
      <c r="T286" s="14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4"/>
      <c r="T287" s="14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4"/>
      <c r="T288" s="14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4"/>
      <c r="T289" s="14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4"/>
      <c r="T290" s="14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4"/>
      <c r="T291" s="14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4"/>
      <c r="T292" s="14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4"/>
      <c r="T293" s="14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4"/>
      <c r="T294" s="14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4"/>
      <c r="T295" s="14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4"/>
      <c r="T296" s="14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4"/>
      <c r="T297" s="14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4"/>
      <c r="T298" s="14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4"/>
      <c r="T299" s="14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4"/>
      <c r="T300" s="14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4"/>
      <c r="T301" s="14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4"/>
      <c r="T302" s="14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4"/>
      <c r="T303" s="14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4"/>
      <c r="T304" s="14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4"/>
      <c r="T305" s="14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4"/>
      <c r="T306" s="14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4"/>
      <c r="T307" s="14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4"/>
      <c r="T308" s="14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4"/>
      <c r="T309" s="14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4"/>
      <c r="T310" s="14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4"/>
      <c r="T311" s="14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4"/>
      <c r="T312" s="14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4"/>
      <c r="T313" s="14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4"/>
      <c r="T314" s="14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4"/>
      <c r="T315" s="14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4"/>
      <c r="T316" s="14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4"/>
      <c r="T317" s="14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4"/>
      <c r="T318" s="14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4"/>
      <c r="T319" s="14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4"/>
      <c r="T320" s="14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4"/>
      <c r="T321" s="14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4"/>
      <c r="T322" s="14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4"/>
      <c r="T323" s="14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4"/>
      <c r="T324" s="14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4"/>
      <c r="T325" s="14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4"/>
      <c r="T326" s="14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4"/>
      <c r="T327" s="14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4"/>
      <c r="T328" s="14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4"/>
      <c r="T329" s="14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4"/>
      <c r="T330" s="14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4"/>
      <c r="T331" s="14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4"/>
      <c r="T332" s="14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4"/>
      <c r="T333" s="14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4"/>
      <c r="T334" s="14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4"/>
      <c r="T335" s="14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4"/>
      <c r="T336" s="14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4"/>
      <c r="T337" s="14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4"/>
      <c r="T338" s="14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4"/>
      <c r="T339" s="14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4"/>
      <c r="T340" s="14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4"/>
      <c r="T341" s="14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4"/>
      <c r="T342" s="14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4"/>
      <c r="T343" s="14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4"/>
      <c r="T344" s="14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4"/>
      <c r="T345" s="14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4"/>
      <c r="T346" s="14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4"/>
      <c r="T347" s="14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4"/>
      <c r="T348" s="14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4"/>
      <c r="T349" s="14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4"/>
      <c r="T350" s="14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4"/>
      <c r="T351" s="14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4"/>
      <c r="T352" s="14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4"/>
      <c r="T353" s="14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4"/>
      <c r="T354" s="14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4"/>
      <c r="T355" s="14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4"/>
      <c r="T356" s="14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4"/>
      <c r="T357" s="14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4"/>
      <c r="T358" s="14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4"/>
      <c r="T359" s="14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4"/>
      <c r="T360" s="14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4"/>
      <c r="T361" s="14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4"/>
      <c r="T362" s="14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4"/>
      <c r="T363" s="14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4"/>
      <c r="T364" s="14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4"/>
      <c r="T365" s="14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4"/>
      <c r="T366" s="14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4"/>
      <c r="T367" s="14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4"/>
      <c r="T368" s="14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4"/>
      <c r="T369" s="14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4"/>
      <c r="T370" s="14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4"/>
      <c r="T371" s="14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4"/>
      <c r="T372" s="14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4"/>
      <c r="T373" s="14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4"/>
      <c r="T374" s="14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4"/>
      <c r="T375" s="14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4"/>
      <c r="T376" s="14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4"/>
      <c r="T377" s="14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4"/>
      <c r="T378" s="14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4"/>
      <c r="T379" s="14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4"/>
      <c r="T380" s="14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4"/>
      <c r="T381" s="14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4"/>
      <c r="T382" s="14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4"/>
      <c r="T383" s="14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4"/>
      <c r="T384" s="14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4"/>
      <c r="T385" s="14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4"/>
      <c r="T386" s="14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4"/>
      <c r="T387" s="14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4"/>
      <c r="T388" s="14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4"/>
      <c r="T389" s="14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4"/>
      <c r="T390" s="14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4"/>
      <c r="T391" s="14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4"/>
      <c r="T392" s="14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4"/>
      <c r="T393" s="14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4"/>
      <c r="T394" s="14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4"/>
      <c r="T395" s="14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4"/>
      <c r="T396" s="14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4"/>
      <c r="T397" s="14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4"/>
      <c r="T398" s="14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4"/>
      <c r="T399" s="14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4"/>
      <c r="T400" s="14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4"/>
      <c r="T401" s="14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4"/>
      <c r="T402" s="14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4"/>
      <c r="T403" s="14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4"/>
      <c r="T404" s="14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4"/>
      <c r="T405" s="14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4"/>
      <c r="T406" s="14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4"/>
      <c r="T407" s="14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4"/>
      <c r="T408" s="14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4"/>
      <c r="T409" s="14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4"/>
      <c r="T410" s="14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4"/>
      <c r="T411" s="14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4"/>
      <c r="T412" s="14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4"/>
      <c r="T413" s="14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4"/>
      <c r="T414" s="14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4"/>
      <c r="T415" s="14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4"/>
      <c r="T416" s="14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4"/>
      <c r="T417" s="14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4"/>
      <c r="T418" s="14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4"/>
      <c r="T419" s="14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4"/>
      <c r="T420" s="14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4"/>
      <c r="T421" s="14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4"/>
      <c r="T422" s="14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4"/>
      <c r="T423" s="14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4"/>
      <c r="T424" s="14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4"/>
      <c r="T425" s="14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4"/>
      <c r="T426" s="14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4"/>
      <c r="T427" s="14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4"/>
      <c r="T428" s="14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4"/>
      <c r="T429" s="14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4"/>
      <c r="T430" s="14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4"/>
      <c r="T431" s="14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4"/>
      <c r="T432" s="14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4"/>
      <c r="T433" s="14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4"/>
      <c r="T434" s="14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4"/>
      <c r="T435" s="14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4"/>
      <c r="T436" s="14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4"/>
      <c r="T437" s="14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4"/>
      <c r="T438" s="14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4"/>
      <c r="T439" s="14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4"/>
      <c r="T440" s="14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4"/>
      <c r="T441" s="14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4"/>
      <c r="T442" s="14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4"/>
      <c r="T443" s="14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4"/>
      <c r="T444" s="14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4"/>
      <c r="T445" s="14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4"/>
      <c r="T446" s="14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4"/>
      <c r="T447" s="14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4"/>
      <c r="T448" s="14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4"/>
      <c r="T449" s="14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4"/>
      <c r="T450" s="14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4"/>
      <c r="T451" s="14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4"/>
      <c r="T452" s="14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4"/>
      <c r="T453" s="14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4"/>
      <c r="T454" s="14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4"/>
      <c r="T455" s="14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4"/>
      <c r="T456" s="14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4"/>
      <c r="T457" s="14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4"/>
      <c r="T458" s="14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4"/>
      <c r="T459" s="14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4"/>
      <c r="T460" s="14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4"/>
      <c r="T461" s="14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4"/>
      <c r="T462" s="14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4"/>
      <c r="T463" s="14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4"/>
      <c r="T464" s="14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4"/>
      <c r="T465" s="14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4"/>
      <c r="T466" s="14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4"/>
      <c r="T467" s="14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4"/>
      <c r="T468" s="14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4"/>
      <c r="T469" s="14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4"/>
      <c r="T470" s="14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4"/>
      <c r="T471" s="14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4"/>
      <c r="T472" s="14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4"/>
      <c r="T473" s="14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4"/>
      <c r="T474" s="14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4"/>
      <c r="T475" s="14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4"/>
      <c r="T476" s="14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4"/>
      <c r="T477" s="14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4"/>
      <c r="T478" s="14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4"/>
      <c r="T479" s="14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4"/>
      <c r="T480" s="14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4"/>
      <c r="T481" s="14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4"/>
      <c r="T482" s="14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4"/>
      <c r="T483" s="14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4"/>
      <c r="T484" s="14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4"/>
      <c r="T485" s="14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4"/>
      <c r="T486" s="14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4"/>
      <c r="T487" s="14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4"/>
      <c r="T488" s="14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4"/>
      <c r="T489" s="14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4"/>
      <c r="T490" s="14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4"/>
      <c r="T491" s="14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4"/>
      <c r="T492" s="14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4"/>
      <c r="T493" s="14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4"/>
      <c r="T494" s="14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4"/>
      <c r="T495" s="14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4"/>
      <c r="T496" s="14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4"/>
      <c r="T497" s="14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4"/>
      <c r="T498" s="14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4"/>
      <c r="T499" s="14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4"/>
      <c r="T500" s="14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4"/>
      <c r="T501" s="14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4"/>
      <c r="T502" s="14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4"/>
      <c r="T503" s="14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4"/>
      <c r="T504" s="14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4"/>
      <c r="T505" s="14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4"/>
      <c r="T506" s="14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4"/>
      <c r="T507" s="14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4"/>
      <c r="T508" s="14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4"/>
      <c r="T509" s="14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4"/>
      <c r="T510" s="14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4"/>
      <c r="T511" s="14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4"/>
      <c r="T512" s="14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4"/>
      <c r="T513" s="14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4"/>
      <c r="T514" s="14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4"/>
      <c r="T515" s="14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4"/>
      <c r="T516" s="14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4"/>
      <c r="T517" s="14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4"/>
      <c r="T518" s="14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4"/>
      <c r="T519" s="14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4"/>
      <c r="T520" s="14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4"/>
      <c r="T521" s="14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4"/>
      <c r="T522" s="14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4"/>
      <c r="T523" s="14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4"/>
      <c r="T524" s="14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4"/>
      <c r="T525" s="14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4"/>
      <c r="T526" s="14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4"/>
      <c r="T527" s="14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4"/>
      <c r="T528" s="14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4"/>
      <c r="T529" s="14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4"/>
      <c r="T530" s="14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4"/>
      <c r="T531" s="14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4"/>
      <c r="T532" s="14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4"/>
      <c r="T533" s="14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4"/>
      <c r="T534" s="14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4"/>
      <c r="T535" s="14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4"/>
      <c r="T536" s="14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4"/>
      <c r="T537" s="14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4"/>
      <c r="T538" s="14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4"/>
      <c r="T539" s="14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4"/>
      <c r="T540" s="14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4"/>
      <c r="T541" s="14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4"/>
      <c r="T542" s="14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4"/>
      <c r="T543" s="14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4"/>
      <c r="T544" s="14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4"/>
      <c r="T545" s="14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4"/>
      <c r="T546" s="14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4"/>
      <c r="T547" s="14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4"/>
      <c r="T548" s="14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4"/>
      <c r="T549" s="14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4"/>
      <c r="T550" s="14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4"/>
      <c r="T551" s="14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4"/>
      <c r="T552" s="14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4"/>
      <c r="T553" s="14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4"/>
      <c r="T554" s="14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4"/>
      <c r="T555" s="14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4"/>
      <c r="T556" s="14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4"/>
      <c r="T557" s="14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4"/>
      <c r="T558" s="14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4"/>
      <c r="T559" s="14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4"/>
      <c r="T560" s="14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4"/>
      <c r="T561" s="14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4"/>
      <c r="T562" s="14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4"/>
      <c r="T563" s="14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4"/>
      <c r="T564" s="14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4"/>
      <c r="T565" s="14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4"/>
      <c r="T566" s="14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4"/>
      <c r="T567" s="14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4"/>
      <c r="T568" s="14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4"/>
      <c r="T569" s="14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4"/>
      <c r="T570" s="14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4"/>
      <c r="T571" s="14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4"/>
      <c r="T572" s="14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4"/>
      <c r="T573" s="14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4"/>
      <c r="T574" s="14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4"/>
      <c r="T575" s="14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4"/>
      <c r="T576" s="14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4"/>
      <c r="T577" s="14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4"/>
      <c r="T578" s="14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4"/>
      <c r="T579" s="14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4"/>
      <c r="T580" s="14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4"/>
      <c r="T581" s="14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4"/>
      <c r="T582" s="14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4"/>
      <c r="T583" s="14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4"/>
      <c r="T584" s="14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4"/>
      <c r="T585" s="14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4"/>
      <c r="T586" s="14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4"/>
      <c r="T587" s="14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4"/>
      <c r="T588" s="14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4"/>
      <c r="T589" s="14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4"/>
      <c r="T590" s="14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4"/>
      <c r="T591" s="14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4"/>
      <c r="T592" s="14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4"/>
      <c r="T593" s="14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4"/>
      <c r="T594" s="14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4"/>
      <c r="T595" s="14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4"/>
      <c r="T596" s="14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4"/>
      <c r="T597" s="14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4"/>
      <c r="T598" s="14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4"/>
      <c r="T599" s="14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4"/>
      <c r="T600" s="14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4"/>
      <c r="T601" s="14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4"/>
      <c r="T602" s="14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4"/>
      <c r="T603" s="14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4"/>
      <c r="T604" s="14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4"/>
      <c r="T605" s="14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4"/>
      <c r="T606" s="14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4"/>
      <c r="T607" s="14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4"/>
      <c r="T608" s="14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4"/>
      <c r="T609" s="14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4"/>
      <c r="T610" s="14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4"/>
      <c r="T611" s="14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4"/>
      <c r="T612" s="14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4"/>
      <c r="T613" s="14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4"/>
      <c r="T614" s="14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4"/>
      <c r="T615" s="14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4"/>
      <c r="T616" s="14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4"/>
      <c r="T617" s="14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4"/>
      <c r="T618" s="14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4"/>
      <c r="T619" s="14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4"/>
      <c r="T620" s="14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4"/>
      <c r="T621" s="14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4"/>
      <c r="T622" s="14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4"/>
      <c r="T623" s="14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4"/>
      <c r="T624" s="14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4"/>
      <c r="T625" s="14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4"/>
      <c r="T626" s="14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4"/>
      <c r="T627" s="14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4"/>
      <c r="T628" s="14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4"/>
      <c r="T629" s="14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4"/>
      <c r="T630" s="14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4"/>
      <c r="T631" s="14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4"/>
      <c r="T632" s="14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4"/>
      <c r="T633" s="14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4"/>
      <c r="T634" s="14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4"/>
      <c r="T635" s="14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4"/>
      <c r="T636" s="14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4"/>
      <c r="T637" s="14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4"/>
      <c r="T638" s="14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4"/>
      <c r="T639" s="14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4"/>
      <c r="T640" s="14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4"/>
      <c r="T641" s="14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4"/>
      <c r="T642" s="14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4"/>
      <c r="T643" s="14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4"/>
      <c r="T644" s="14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4"/>
      <c r="T645" s="14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4"/>
      <c r="T646" s="14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4"/>
      <c r="T647" s="14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4"/>
      <c r="T648" s="14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4"/>
      <c r="T649" s="14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4"/>
      <c r="T650" s="14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4"/>
      <c r="T651" s="14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4"/>
      <c r="T652" s="14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4"/>
      <c r="T653" s="14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4"/>
      <c r="T654" s="14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4"/>
      <c r="T655" s="14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4"/>
      <c r="T656" s="14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4"/>
      <c r="T657" s="14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4"/>
      <c r="T658" s="14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4"/>
      <c r="T659" s="14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4"/>
      <c r="T660" s="14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4"/>
      <c r="T661" s="14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4"/>
      <c r="T662" s="14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4"/>
      <c r="T663" s="14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4"/>
      <c r="T664" s="14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4"/>
      <c r="T665" s="14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4"/>
      <c r="T666" s="14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4"/>
      <c r="T667" s="14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4"/>
      <c r="T668" s="14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4"/>
      <c r="T669" s="14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4"/>
      <c r="T670" s="14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4"/>
      <c r="T671" s="14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4"/>
      <c r="T672" s="14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4"/>
      <c r="T673" s="14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4"/>
      <c r="T674" s="14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4"/>
      <c r="T675" s="14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4"/>
      <c r="T676" s="14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4"/>
      <c r="T677" s="14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4"/>
      <c r="T678" s="14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4"/>
      <c r="T679" s="14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4"/>
      <c r="T680" s="14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4"/>
      <c r="T681" s="14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4"/>
      <c r="T682" s="14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4"/>
      <c r="T683" s="14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4"/>
      <c r="T684" s="14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4"/>
      <c r="T685" s="14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4"/>
      <c r="T686" s="14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4"/>
      <c r="T687" s="14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4"/>
      <c r="T688" s="14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4"/>
      <c r="T689" s="14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4"/>
      <c r="T690" s="14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4"/>
      <c r="T691" s="14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4"/>
      <c r="T692" s="14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4"/>
      <c r="T693" s="14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4"/>
      <c r="T694" s="14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4"/>
      <c r="T695" s="14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4"/>
      <c r="T696" s="14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4"/>
      <c r="T697" s="14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4"/>
      <c r="T698" s="14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4"/>
      <c r="T699" s="14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4"/>
      <c r="T700" s="14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4"/>
      <c r="T701" s="14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4"/>
      <c r="T702" s="14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4"/>
      <c r="T703" s="14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4"/>
      <c r="T704" s="14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4"/>
      <c r="T705" s="14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4"/>
      <c r="T706" s="14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4"/>
      <c r="T707" s="14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4"/>
      <c r="T708" s="14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4"/>
      <c r="T709" s="14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4"/>
      <c r="T710" s="14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4"/>
      <c r="T711" s="14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4"/>
      <c r="T712" s="14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4"/>
      <c r="T713" s="14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4"/>
      <c r="T714" s="14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4"/>
      <c r="T715" s="14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4"/>
      <c r="T716" s="14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4"/>
      <c r="T717" s="14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4"/>
      <c r="T718" s="14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4"/>
      <c r="T719" s="14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4"/>
      <c r="T720" s="14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4"/>
      <c r="T721" s="14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4"/>
      <c r="T722" s="14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4"/>
      <c r="T723" s="14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4"/>
      <c r="T724" s="14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4"/>
      <c r="T725" s="14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4"/>
      <c r="T726" s="14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4"/>
      <c r="T727" s="14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4"/>
      <c r="T728" s="14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4"/>
      <c r="T729" s="14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4"/>
      <c r="T730" s="14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4"/>
      <c r="T731" s="14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4"/>
      <c r="T732" s="14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4"/>
      <c r="T733" s="14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4"/>
      <c r="T734" s="14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4"/>
      <c r="T735" s="14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4"/>
      <c r="T736" s="14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4"/>
      <c r="T737" s="14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4"/>
      <c r="T738" s="14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4"/>
      <c r="T739" s="14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4"/>
      <c r="T740" s="14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4"/>
      <c r="T741" s="14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4"/>
      <c r="T742" s="14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4"/>
      <c r="T743" s="14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4"/>
      <c r="T744" s="14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4"/>
      <c r="T745" s="14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4"/>
      <c r="T746" s="14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4"/>
      <c r="T747" s="14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4"/>
      <c r="T748" s="14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4"/>
      <c r="T749" s="14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4"/>
      <c r="T750" s="14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4"/>
      <c r="T751" s="14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4"/>
      <c r="T752" s="14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4"/>
      <c r="T753" s="14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4"/>
      <c r="T754" s="14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4"/>
      <c r="T755" s="14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4"/>
      <c r="T756" s="14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4"/>
      <c r="T757" s="14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4"/>
      <c r="T758" s="14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4"/>
      <c r="T759" s="14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4"/>
      <c r="T760" s="14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4"/>
      <c r="T761" s="14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4"/>
      <c r="T762" s="14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4"/>
      <c r="T763" s="14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4"/>
      <c r="T764" s="14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4"/>
      <c r="T765" s="14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4"/>
      <c r="T766" s="14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4"/>
      <c r="T767" s="14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4"/>
      <c r="T768" s="14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4"/>
      <c r="T769" s="14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4"/>
      <c r="T770" s="14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4"/>
      <c r="T771" s="14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4"/>
      <c r="T772" s="14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4"/>
      <c r="T773" s="14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4"/>
      <c r="T774" s="14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4"/>
      <c r="T775" s="14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4"/>
      <c r="T776" s="14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4"/>
      <c r="T777" s="14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4"/>
      <c r="T778" s="14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4"/>
      <c r="T779" s="14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4"/>
      <c r="T780" s="14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4"/>
      <c r="T781" s="14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4"/>
      <c r="T782" s="14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4"/>
      <c r="T783" s="14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4"/>
      <c r="T784" s="14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4"/>
      <c r="T785" s="14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4"/>
      <c r="T786" s="14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4"/>
      <c r="T787" s="14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4"/>
      <c r="T788" s="14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4"/>
      <c r="T789" s="14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4"/>
      <c r="T790" s="14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4"/>
      <c r="T791" s="14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4"/>
      <c r="T792" s="14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4"/>
      <c r="T793" s="14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4"/>
      <c r="T794" s="14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4"/>
      <c r="T795" s="14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4"/>
      <c r="T796" s="14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4"/>
      <c r="T797" s="14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4"/>
      <c r="T798" s="14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4"/>
      <c r="T799" s="14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4"/>
      <c r="T800" s="14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4"/>
      <c r="T801" s="14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4"/>
      <c r="T802" s="14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4"/>
      <c r="T803" s="14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4"/>
      <c r="T804" s="14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4"/>
      <c r="T805" s="14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4"/>
      <c r="T806" s="14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4"/>
      <c r="T807" s="14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4"/>
      <c r="T808" s="14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4"/>
      <c r="T809" s="14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4"/>
      <c r="T810" s="14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4"/>
      <c r="T811" s="14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4"/>
      <c r="T812" s="14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4"/>
      <c r="T813" s="14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4"/>
      <c r="T814" s="14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4"/>
      <c r="T815" s="14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4"/>
      <c r="T816" s="14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4"/>
      <c r="T817" s="14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4"/>
      <c r="T818" s="14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4"/>
      <c r="T819" s="14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4"/>
      <c r="T820" s="14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4"/>
      <c r="T821" s="14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4"/>
      <c r="T822" s="14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4"/>
      <c r="T823" s="14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4"/>
      <c r="T824" s="14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4"/>
      <c r="T825" s="14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4"/>
      <c r="T826" s="14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4"/>
      <c r="T827" s="14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4"/>
      <c r="T828" s="14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4"/>
      <c r="T829" s="14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4"/>
      <c r="T830" s="14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4"/>
      <c r="T831" s="14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4"/>
      <c r="T832" s="14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4"/>
      <c r="T833" s="14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4"/>
      <c r="T834" s="14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4"/>
      <c r="T835" s="14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4"/>
      <c r="T836" s="14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4"/>
      <c r="T837" s="14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4"/>
      <c r="T838" s="14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4"/>
      <c r="T839" s="14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4"/>
      <c r="T840" s="14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4"/>
      <c r="T841" s="14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4"/>
      <c r="T842" s="14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4"/>
      <c r="T843" s="14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4"/>
      <c r="T844" s="14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4"/>
      <c r="T845" s="14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4"/>
      <c r="T846" s="14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4"/>
      <c r="T847" s="14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4"/>
      <c r="T848" s="14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4"/>
      <c r="T849" s="14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4"/>
      <c r="T850" s="14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4"/>
      <c r="T851" s="14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4"/>
      <c r="T852" s="14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4"/>
      <c r="T853" s="14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4"/>
      <c r="T854" s="14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4"/>
      <c r="T855" s="14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4"/>
      <c r="T856" s="14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4"/>
      <c r="T857" s="14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4"/>
      <c r="T858" s="14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4"/>
      <c r="T859" s="14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4"/>
      <c r="T860" s="14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4"/>
      <c r="T861" s="14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4"/>
      <c r="T862" s="14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4"/>
      <c r="T863" s="14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4"/>
      <c r="T864" s="14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4"/>
      <c r="T865" s="14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4"/>
      <c r="T866" s="14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4"/>
      <c r="T867" s="14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4"/>
      <c r="T868" s="14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4"/>
      <c r="T869" s="14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4"/>
      <c r="T870" s="14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4"/>
      <c r="T871" s="14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4"/>
      <c r="T872" s="14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4"/>
      <c r="T873" s="14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4"/>
      <c r="T874" s="14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4"/>
      <c r="T875" s="14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4"/>
      <c r="T876" s="14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4"/>
      <c r="T877" s="14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4"/>
      <c r="T878" s="14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4"/>
      <c r="T879" s="14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4"/>
      <c r="T880" s="14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4"/>
      <c r="T881" s="14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4"/>
      <c r="T882" s="14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4"/>
      <c r="T883" s="14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4"/>
      <c r="T884" s="14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4"/>
      <c r="T885" s="14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4"/>
      <c r="T886" s="14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4"/>
      <c r="T887" s="14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4"/>
      <c r="T888" s="14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4"/>
      <c r="T889" s="14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4"/>
      <c r="T890" s="14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4"/>
      <c r="T891" s="14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4"/>
      <c r="T892" s="14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4"/>
      <c r="T893" s="14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4"/>
      <c r="T894" s="14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4"/>
      <c r="T895" s="14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4"/>
      <c r="T896" s="14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4"/>
      <c r="T897" s="14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4"/>
      <c r="T898" s="14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4"/>
      <c r="T899" s="14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4"/>
      <c r="T900" s="14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4"/>
      <c r="T901" s="14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4"/>
      <c r="T902" s="14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4"/>
      <c r="T903" s="14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4"/>
      <c r="T904" s="14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4"/>
      <c r="T905" s="14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4"/>
      <c r="T906" s="14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4"/>
      <c r="T907" s="14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4"/>
      <c r="T908" s="14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4"/>
      <c r="T909" s="14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4"/>
      <c r="T910" s="14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4"/>
      <c r="T911" s="14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4"/>
      <c r="T912" s="14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4"/>
      <c r="T913" s="14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4"/>
      <c r="T914" s="14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4"/>
      <c r="T915" s="14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4"/>
      <c r="T916" s="14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4"/>
      <c r="T917" s="14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4"/>
      <c r="T918" s="14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4"/>
      <c r="T919" s="14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4"/>
      <c r="T920" s="14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4"/>
      <c r="T921" s="14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4"/>
      <c r="T922" s="14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4"/>
      <c r="T923" s="14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4"/>
      <c r="T924" s="14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4"/>
      <c r="T925" s="14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4"/>
      <c r="T926" s="14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4"/>
      <c r="T927" s="14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4"/>
      <c r="T928" s="14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4"/>
      <c r="T929" s="14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4"/>
      <c r="T930" s="14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4"/>
      <c r="T931" s="14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4"/>
      <c r="T932" s="14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4"/>
      <c r="T933" s="14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4"/>
      <c r="T934" s="14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4"/>
      <c r="T935" s="14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4"/>
      <c r="T936" s="14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4"/>
      <c r="T937" s="14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4"/>
      <c r="T938" s="14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4"/>
      <c r="T939" s="14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4"/>
      <c r="T940" s="14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4"/>
      <c r="T941" s="14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4"/>
      <c r="T942" s="14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4"/>
      <c r="T943" s="14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4"/>
      <c r="T944" s="14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4"/>
      <c r="T945" s="14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4"/>
      <c r="T946" s="14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4"/>
      <c r="T947" s="14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4"/>
      <c r="T948" s="14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4"/>
      <c r="T949" s="14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4"/>
      <c r="T950" s="14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4"/>
      <c r="T951" s="14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4"/>
      <c r="T952" s="14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4"/>
      <c r="T953" s="14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4"/>
      <c r="T954" s="14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4"/>
      <c r="T955" s="14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4"/>
      <c r="T956" s="14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4"/>
      <c r="T957" s="14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4"/>
      <c r="T958" s="14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4"/>
      <c r="T959" s="14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4"/>
      <c r="T960" s="14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4"/>
      <c r="T961" s="14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4"/>
      <c r="T962" s="14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4"/>
      <c r="T963" s="14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4"/>
      <c r="T964" s="14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4"/>
      <c r="T965" s="14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4"/>
      <c r="T966" s="14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4"/>
      <c r="T967" s="14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4"/>
      <c r="T968" s="14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4"/>
      <c r="T969" s="14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4"/>
      <c r="T970" s="14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4"/>
      <c r="T971" s="14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4"/>
      <c r="T972" s="14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4"/>
      <c r="T973" s="14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4"/>
      <c r="T974" s="14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4"/>
      <c r="T975" s="14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4"/>
      <c r="T976" s="14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4"/>
      <c r="T977" s="14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4"/>
      <c r="T978" s="14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4"/>
      <c r="T979" s="14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4"/>
      <c r="T980" s="14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4"/>
      <c r="T981" s="14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4"/>
      <c r="T982" s="14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4"/>
      <c r="T983" s="14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4"/>
      <c r="T984" s="14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4"/>
      <c r="T985" s="14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4"/>
      <c r="T986" s="14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4"/>
      <c r="T987" s="14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4"/>
      <c r="T988" s="14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4"/>
      <c r="T989" s="14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4"/>
      <c r="T990" s="14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4"/>
      <c r="T991" s="14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4"/>
      <c r="T992" s="14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4"/>
      <c r="T993" s="14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4"/>
      <c r="T994" s="14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4"/>
      <c r="T995" s="14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4"/>
      <c r="T996" s="14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4"/>
      <c r="T997" s="14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4"/>
      <c r="T998" s="14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4"/>
      <c r="T999" s="14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4"/>
      <c r="T1000" s="14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K4:K1048576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N4:N1048576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6.332031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7" width="15.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42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134" t="s">
        <v>627</v>
      </c>
      <c r="F1" s="134" t="s">
        <v>947</v>
      </c>
      <c r="G1" s="27" t="s">
        <v>439</v>
      </c>
      <c r="H1" s="33" t="s">
        <v>440</v>
      </c>
      <c r="I1" s="127" t="s">
        <v>810</v>
      </c>
      <c r="J1" s="127" t="s">
        <v>811</v>
      </c>
      <c r="K1" s="127" t="s">
        <v>809</v>
      </c>
      <c r="L1" s="114" t="s">
        <v>441</v>
      </c>
      <c r="M1" s="114" t="s">
        <v>442</v>
      </c>
      <c r="N1" s="114" t="s">
        <v>443</v>
      </c>
      <c r="O1" s="114" t="s">
        <v>444</v>
      </c>
      <c r="P1" s="114" t="s">
        <v>445</v>
      </c>
      <c r="Q1" s="114" t="s">
        <v>945</v>
      </c>
      <c r="R1" s="114" t="s">
        <v>446</v>
      </c>
      <c r="S1" s="114" t="s">
        <v>447</v>
      </c>
      <c r="T1" s="114" t="s">
        <v>837</v>
      </c>
      <c r="U1" s="76" t="s">
        <v>448</v>
      </c>
      <c r="V1" s="76" t="s">
        <v>777</v>
      </c>
      <c r="W1" s="76" t="s">
        <v>449</v>
      </c>
      <c r="X1" s="76" t="s">
        <v>450</v>
      </c>
      <c r="Y1" s="76" t="s">
        <v>451</v>
      </c>
      <c r="Z1" s="76" t="s">
        <v>452</v>
      </c>
      <c r="AA1" s="76" t="s">
        <v>453</v>
      </c>
      <c r="AB1" s="48" t="s">
        <v>454</v>
      </c>
      <c r="AC1" s="76" t="s">
        <v>455</v>
      </c>
      <c r="AD1" s="76" t="s">
        <v>456</v>
      </c>
      <c r="AE1" s="48" t="s">
        <v>457</v>
      </c>
    </row>
    <row r="2" spans="1:31" s="30" customFormat="1" ht="70.5" customHeight="1" x14ac:dyDescent="0.2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8" t="s">
        <v>815</v>
      </c>
      <c r="J2" s="128" t="s">
        <v>816</v>
      </c>
      <c r="K2" s="128" t="s">
        <v>814</v>
      </c>
      <c r="L2" s="115" t="s">
        <v>465</v>
      </c>
      <c r="M2" s="64"/>
      <c r="N2" s="64"/>
      <c r="O2" s="64" t="s">
        <v>359</v>
      </c>
      <c r="P2" s="115" t="s">
        <v>802</v>
      </c>
      <c r="Q2" s="115"/>
      <c r="R2" s="115" t="s">
        <v>463</v>
      </c>
      <c r="S2" s="115" t="s">
        <v>464</v>
      </c>
      <c r="T2" s="115"/>
      <c r="U2" s="57" t="s">
        <v>462</v>
      </c>
      <c r="V2" s="57" t="s">
        <v>778</v>
      </c>
      <c r="W2" s="58" t="s">
        <v>100</v>
      </c>
      <c r="X2" s="58" t="s">
        <v>101</v>
      </c>
      <c r="Y2" s="58" t="s">
        <v>102</v>
      </c>
      <c r="Z2" s="58" t="s">
        <v>366</v>
      </c>
      <c r="AA2" s="57" t="s">
        <v>461</v>
      </c>
      <c r="AB2" s="57" t="s">
        <v>460</v>
      </c>
      <c r="AC2" s="57" t="s">
        <v>365</v>
      </c>
      <c r="AD2" s="57" t="s">
        <v>459</v>
      </c>
      <c r="AE2" s="57" t="s">
        <v>458</v>
      </c>
    </row>
    <row r="3" spans="1:31" s="43" customFormat="1" ht="18" customHeight="1" x14ac:dyDescent="0.2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7" t="s">
        <v>813</v>
      </c>
      <c r="L3" s="139" t="s">
        <v>335</v>
      </c>
      <c r="M3" s="140" t="s">
        <v>779</v>
      </c>
      <c r="N3" s="139" t="s">
        <v>358</v>
      </c>
      <c r="O3" s="139"/>
      <c r="P3" s="139"/>
      <c r="Q3" s="139"/>
      <c r="R3" s="139" t="s">
        <v>44</v>
      </c>
      <c r="S3" s="139"/>
      <c r="T3" s="139"/>
      <c r="U3" s="73" t="s">
        <v>145</v>
      </c>
      <c r="V3" s="73" t="s">
        <v>145</v>
      </c>
      <c r="W3" s="73"/>
      <c r="X3" s="73"/>
      <c r="Y3" s="73" t="s">
        <v>146</v>
      </c>
      <c r="Z3" s="73" t="s">
        <v>145</v>
      </c>
      <c r="AA3" s="73" t="s">
        <v>145</v>
      </c>
      <c r="AB3" s="69" t="s">
        <v>145</v>
      </c>
      <c r="AC3" s="73"/>
      <c r="AD3" s="73"/>
      <c r="AE3" s="69"/>
    </row>
    <row r="4" spans="1:31" x14ac:dyDescent="0.2">
      <c r="A4" s="20" t="s">
        <v>844</v>
      </c>
      <c r="B4" s="10" t="s">
        <v>853</v>
      </c>
      <c r="C4" s="5" t="s">
        <v>857</v>
      </c>
      <c r="D4" s="11" t="s">
        <v>884</v>
      </c>
      <c r="F4" s="156" t="str">
        <f>D4&amp;"_inc"</f>
        <v>Site_1_1_0_15_inc</v>
      </c>
      <c r="G4" s="21" t="s">
        <v>843</v>
      </c>
      <c r="I4" s="155">
        <v>2009</v>
      </c>
      <c r="J4" s="155">
        <v>1</v>
      </c>
      <c r="K4" s="155">
        <v>1</v>
      </c>
      <c r="L4" s="5">
        <v>50</v>
      </c>
      <c r="M4" s="5" t="s">
        <v>354</v>
      </c>
      <c r="N4" s="155">
        <v>25</v>
      </c>
      <c r="O4" s="5" t="s">
        <v>349</v>
      </c>
      <c r="P4" s="5">
        <v>55</v>
      </c>
      <c r="S4" s="5">
        <v>0.78403434942634476</v>
      </c>
      <c r="T4" s="5" t="s">
        <v>357</v>
      </c>
    </row>
    <row r="5" spans="1:31" x14ac:dyDescent="0.2">
      <c r="A5" s="20" t="s">
        <v>844</v>
      </c>
      <c r="B5" s="10" t="s">
        <v>853</v>
      </c>
      <c r="C5" s="5" t="s">
        <v>857</v>
      </c>
      <c r="D5" s="11" t="s">
        <v>888</v>
      </c>
      <c r="F5" s="156" t="str">
        <f t="shared" ref="F5:F21" si="0">D5&amp;"_inc"</f>
        <v>Site_1_1_35_50_inc</v>
      </c>
      <c r="G5" s="21" t="s">
        <v>843</v>
      </c>
      <c r="I5" s="5">
        <v>2009</v>
      </c>
      <c r="J5" s="155">
        <v>1</v>
      </c>
      <c r="K5" s="155">
        <v>1</v>
      </c>
      <c r="L5" s="5">
        <v>50</v>
      </c>
      <c r="M5" s="5" t="s">
        <v>354</v>
      </c>
      <c r="N5" s="155">
        <v>25</v>
      </c>
      <c r="O5" s="5" t="s">
        <v>349</v>
      </c>
      <c r="P5" s="5">
        <v>55</v>
      </c>
      <c r="S5" s="5">
        <v>0.64111472222711063</v>
      </c>
      <c r="T5" s="5" t="s">
        <v>357</v>
      </c>
    </row>
    <row r="6" spans="1:31" x14ac:dyDescent="0.2">
      <c r="A6" s="20" t="s">
        <v>844</v>
      </c>
      <c r="B6" s="10" t="s">
        <v>853</v>
      </c>
      <c r="C6" s="5" t="s">
        <v>857</v>
      </c>
      <c r="D6" s="11" t="s">
        <v>890</v>
      </c>
      <c r="F6" s="156" t="str">
        <f t="shared" si="0"/>
        <v>Site_1_1_55_70_inc</v>
      </c>
      <c r="G6" s="21" t="s">
        <v>843</v>
      </c>
      <c r="I6" s="5">
        <v>2009</v>
      </c>
      <c r="J6" s="155">
        <v>1</v>
      </c>
      <c r="K6" s="155">
        <v>1</v>
      </c>
      <c r="L6" s="5">
        <v>50</v>
      </c>
      <c r="M6" s="5" t="s">
        <v>354</v>
      </c>
      <c r="N6" s="155">
        <v>25</v>
      </c>
      <c r="O6" s="5" t="s">
        <v>349</v>
      </c>
      <c r="P6" s="5">
        <v>55</v>
      </c>
      <c r="S6" s="5">
        <v>0.70075150089948568</v>
      </c>
      <c r="T6" s="5" t="s">
        <v>357</v>
      </c>
    </row>
    <row r="7" spans="1:31" x14ac:dyDescent="0.2">
      <c r="A7" s="20" t="s">
        <v>844</v>
      </c>
      <c r="B7" s="10" t="s">
        <v>853</v>
      </c>
      <c r="C7" s="5" t="s">
        <v>862</v>
      </c>
      <c r="D7" s="11" t="s">
        <v>892</v>
      </c>
      <c r="F7" s="156" t="str">
        <f t="shared" si="0"/>
        <v>Site_1_2_0_15_inc</v>
      </c>
      <c r="G7" s="21" t="s">
        <v>843</v>
      </c>
      <c r="I7" s="5">
        <v>2009</v>
      </c>
      <c r="J7" s="155">
        <v>1</v>
      </c>
      <c r="K7" s="155">
        <v>1</v>
      </c>
      <c r="L7" s="5">
        <v>50</v>
      </c>
      <c r="M7" s="5" t="s">
        <v>354</v>
      </c>
      <c r="N7" s="155">
        <v>25</v>
      </c>
      <c r="O7" s="5" t="s">
        <v>349</v>
      </c>
      <c r="P7" s="5">
        <v>55</v>
      </c>
      <c r="S7" s="5">
        <v>0.86702802642254528</v>
      </c>
      <c r="T7" s="5" t="s">
        <v>357</v>
      </c>
    </row>
    <row r="8" spans="1:31" x14ac:dyDescent="0.2">
      <c r="A8" s="14" t="s">
        <v>844</v>
      </c>
      <c r="B8" s="10" t="s">
        <v>853</v>
      </c>
      <c r="C8" s="5" t="s">
        <v>862</v>
      </c>
      <c r="D8" s="12" t="s">
        <v>894</v>
      </c>
      <c r="F8" s="156" t="str">
        <f t="shared" si="0"/>
        <v>Site_1_2_35_50_inc</v>
      </c>
      <c r="G8" s="21" t="s">
        <v>843</v>
      </c>
      <c r="I8" s="5">
        <v>2009</v>
      </c>
      <c r="J8" s="155">
        <v>1</v>
      </c>
      <c r="K8" s="155">
        <v>1</v>
      </c>
      <c r="L8" s="5">
        <v>50</v>
      </c>
      <c r="M8" s="5" t="s">
        <v>354</v>
      </c>
      <c r="N8" s="155">
        <v>25</v>
      </c>
      <c r="O8" s="5" t="s">
        <v>349</v>
      </c>
      <c r="P8" s="5">
        <v>55</v>
      </c>
      <c r="S8" s="5">
        <v>0.53601531726702767</v>
      </c>
      <c r="T8" s="5" t="s">
        <v>357</v>
      </c>
    </row>
    <row r="9" spans="1:31" x14ac:dyDescent="0.2">
      <c r="A9" s="14" t="s">
        <v>844</v>
      </c>
      <c r="B9" s="10" t="s">
        <v>853</v>
      </c>
      <c r="C9" s="5" t="s">
        <v>862</v>
      </c>
      <c r="D9" s="12" t="s">
        <v>895</v>
      </c>
      <c r="F9" s="156" t="str">
        <f t="shared" si="0"/>
        <v>Site_1_2_55_70_inc</v>
      </c>
      <c r="G9" s="21" t="s">
        <v>843</v>
      </c>
      <c r="I9" s="5">
        <v>2009</v>
      </c>
      <c r="J9" s="155">
        <v>1</v>
      </c>
      <c r="K9" s="155">
        <v>1</v>
      </c>
      <c r="L9" s="5">
        <v>50</v>
      </c>
      <c r="M9" s="5" t="s">
        <v>354</v>
      </c>
      <c r="N9" s="155">
        <v>25</v>
      </c>
      <c r="O9" s="5" t="s">
        <v>349</v>
      </c>
      <c r="P9" s="5">
        <v>55</v>
      </c>
      <c r="S9" s="5">
        <v>0.53306015911853877</v>
      </c>
      <c r="T9" s="5" t="s">
        <v>357</v>
      </c>
    </row>
    <row r="10" spans="1:31" x14ac:dyDescent="0.2">
      <c r="A10" s="14" t="s">
        <v>844</v>
      </c>
      <c r="B10" s="10" t="s">
        <v>853</v>
      </c>
      <c r="C10" s="5" t="s">
        <v>864</v>
      </c>
      <c r="D10" s="12" t="s">
        <v>896</v>
      </c>
      <c r="F10" s="156" t="str">
        <f t="shared" si="0"/>
        <v>Site_1_3_0_15_inc</v>
      </c>
      <c r="G10" s="21" t="s">
        <v>843</v>
      </c>
      <c r="I10" s="5">
        <v>2009</v>
      </c>
      <c r="J10" s="155">
        <v>1</v>
      </c>
      <c r="K10" s="155">
        <v>1</v>
      </c>
      <c r="L10" s="5">
        <v>50</v>
      </c>
      <c r="M10" s="5" t="s">
        <v>354</v>
      </c>
      <c r="N10" s="155">
        <v>25</v>
      </c>
      <c r="O10" s="5" t="s">
        <v>349</v>
      </c>
      <c r="P10" s="5">
        <v>55</v>
      </c>
      <c r="S10" s="5">
        <v>1.0416348220195704</v>
      </c>
      <c r="T10" s="5" t="s">
        <v>357</v>
      </c>
    </row>
    <row r="11" spans="1:31" x14ac:dyDescent="0.2">
      <c r="A11" s="14" t="s">
        <v>844</v>
      </c>
      <c r="B11" s="10" t="s">
        <v>853</v>
      </c>
      <c r="C11" s="5" t="s">
        <v>864</v>
      </c>
      <c r="D11" s="12" t="s">
        <v>897</v>
      </c>
      <c r="F11" s="156" t="str">
        <f t="shared" si="0"/>
        <v>Site_1_3_35_50_inc</v>
      </c>
      <c r="G11" s="21" t="s">
        <v>843</v>
      </c>
      <c r="I11" s="5">
        <v>2009</v>
      </c>
      <c r="J11" s="155">
        <v>1</v>
      </c>
      <c r="K11" s="155">
        <v>1</v>
      </c>
      <c r="L11" s="5">
        <v>50</v>
      </c>
      <c r="M11" s="5" t="s">
        <v>354</v>
      </c>
      <c r="N11" s="155">
        <v>25</v>
      </c>
      <c r="O11" s="5" t="s">
        <v>349</v>
      </c>
      <c r="P11" s="5">
        <v>55</v>
      </c>
      <c r="S11" s="5">
        <v>0.71701846556398097</v>
      </c>
      <c r="T11" s="5" t="s">
        <v>357</v>
      </c>
    </row>
    <row r="12" spans="1:31" x14ac:dyDescent="0.2">
      <c r="A12" s="14" t="s">
        <v>844</v>
      </c>
      <c r="B12" s="10" t="s">
        <v>853</v>
      </c>
      <c r="C12" s="5" t="s">
        <v>864</v>
      </c>
      <c r="D12" s="12" t="s">
        <v>898</v>
      </c>
      <c r="F12" s="156" t="str">
        <f t="shared" si="0"/>
        <v>Site_1_3_55_70_inc</v>
      </c>
      <c r="G12" s="21" t="s">
        <v>843</v>
      </c>
      <c r="I12" s="5">
        <v>2009</v>
      </c>
      <c r="J12" s="155">
        <v>1</v>
      </c>
      <c r="K12" s="155">
        <v>1</v>
      </c>
      <c r="L12" s="5">
        <v>50</v>
      </c>
      <c r="M12" s="5" t="s">
        <v>354</v>
      </c>
      <c r="N12" s="155">
        <v>25</v>
      </c>
      <c r="O12" s="5" t="s">
        <v>349</v>
      </c>
      <c r="P12" s="5">
        <v>55</v>
      </c>
      <c r="S12" s="5">
        <v>0.83243742544791788</v>
      </c>
      <c r="T12" s="5" t="s">
        <v>357</v>
      </c>
    </row>
    <row r="13" spans="1:31" x14ac:dyDescent="0.2">
      <c r="A13" s="14" t="s">
        <v>844</v>
      </c>
      <c r="B13" s="10" t="s">
        <v>853</v>
      </c>
      <c r="C13" s="5" t="s">
        <v>867</v>
      </c>
      <c r="D13" s="12" t="s">
        <v>899</v>
      </c>
      <c r="F13" s="156" t="str">
        <f t="shared" si="0"/>
        <v>Site_1_4_0_15_inc</v>
      </c>
      <c r="G13" s="21" t="s">
        <v>843</v>
      </c>
      <c r="I13" s="5">
        <v>2009</v>
      </c>
      <c r="J13" s="155">
        <v>1</v>
      </c>
      <c r="K13" s="155">
        <v>1</v>
      </c>
      <c r="L13" s="5">
        <v>50</v>
      </c>
      <c r="M13" s="5" t="s">
        <v>354</v>
      </c>
      <c r="N13" s="155">
        <v>25</v>
      </c>
      <c r="O13" s="5" t="s">
        <v>349</v>
      </c>
      <c r="P13" s="5">
        <v>55</v>
      </c>
      <c r="S13" s="5">
        <v>1.1747939643133072</v>
      </c>
      <c r="T13" s="5" t="s">
        <v>357</v>
      </c>
    </row>
    <row r="14" spans="1:31" x14ac:dyDescent="0.2">
      <c r="A14" s="14" t="s">
        <v>844</v>
      </c>
      <c r="B14" s="10" t="s">
        <v>853</v>
      </c>
      <c r="C14" s="5" t="s">
        <v>867</v>
      </c>
      <c r="D14" s="12" t="s">
        <v>901</v>
      </c>
      <c r="F14" s="156" t="str">
        <f t="shared" si="0"/>
        <v>Site_1_4_35_50_inc</v>
      </c>
      <c r="G14" s="21" t="s">
        <v>843</v>
      </c>
      <c r="I14" s="5">
        <v>2009</v>
      </c>
      <c r="J14" s="155">
        <v>1</v>
      </c>
      <c r="K14" s="155">
        <v>1</v>
      </c>
      <c r="L14" s="5">
        <v>50</v>
      </c>
      <c r="M14" s="5" t="s">
        <v>354</v>
      </c>
      <c r="N14" s="155">
        <v>25</v>
      </c>
      <c r="O14" s="5" t="s">
        <v>349</v>
      </c>
      <c r="P14" s="5">
        <v>55</v>
      </c>
      <c r="S14" s="5">
        <v>0.58520727620359014</v>
      </c>
      <c r="T14" s="5" t="s">
        <v>357</v>
      </c>
    </row>
    <row r="15" spans="1:31" x14ac:dyDescent="0.2">
      <c r="A15" s="14" t="s">
        <v>844</v>
      </c>
      <c r="B15" s="10" t="s">
        <v>853</v>
      </c>
      <c r="C15" s="5" t="s">
        <v>867</v>
      </c>
      <c r="D15" s="12" t="s">
        <v>903</v>
      </c>
      <c r="F15" s="156" t="str">
        <f t="shared" si="0"/>
        <v>Site_1_4_55_70_inc</v>
      </c>
      <c r="G15" s="21" t="s">
        <v>843</v>
      </c>
      <c r="I15" s="5">
        <v>2009</v>
      </c>
      <c r="J15" s="155">
        <v>1</v>
      </c>
      <c r="K15" s="155">
        <v>1</v>
      </c>
      <c r="L15" s="5">
        <v>50</v>
      </c>
      <c r="M15" s="5" t="s">
        <v>354</v>
      </c>
      <c r="N15" s="155">
        <v>25</v>
      </c>
      <c r="O15" s="5" t="s">
        <v>349</v>
      </c>
      <c r="P15" s="5">
        <v>55</v>
      </c>
      <c r="S15" s="5">
        <v>0.63012057596653415</v>
      </c>
      <c r="T15" s="5" t="s">
        <v>357</v>
      </c>
    </row>
    <row r="16" spans="1:31" x14ac:dyDescent="0.2">
      <c r="A16" s="14" t="s">
        <v>844</v>
      </c>
      <c r="B16" s="10" t="s">
        <v>853</v>
      </c>
      <c r="C16" s="5" t="s">
        <v>870</v>
      </c>
      <c r="D16" s="12" t="s">
        <v>904</v>
      </c>
      <c r="F16" s="156" t="str">
        <f t="shared" si="0"/>
        <v>Site_1_5_0_15_inc</v>
      </c>
      <c r="G16" s="21" t="s">
        <v>843</v>
      </c>
      <c r="I16" s="5">
        <v>2009</v>
      </c>
      <c r="J16" s="155">
        <v>1</v>
      </c>
      <c r="K16" s="155">
        <v>1</v>
      </c>
      <c r="L16" s="5">
        <v>50</v>
      </c>
      <c r="M16" s="5" t="s">
        <v>354</v>
      </c>
      <c r="N16" s="155">
        <v>25</v>
      </c>
      <c r="O16" s="5" t="s">
        <v>349</v>
      </c>
      <c r="P16" s="5">
        <v>55</v>
      </c>
      <c r="S16" s="5">
        <v>0.93136763629773711</v>
      </c>
      <c r="T16" s="5" t="s">
        <v>357</v>
      </c>
    </row>
    <row r="17" spans="1:20" x14ac:dyDescent="0.2">
      <c r="A17" s="14" t="s">
        <v>844</v>
      </c>
      <c r="B17" s="10" t="s">
        <v>853</v>
      </c>
      <c r="C17" s="5" t="s">
        <v>870</v>
      </c>
      <c r="D17" s="12" t="s">
        <v>905</v>
      </c>
      <c r="F17" s="156" t="str">
        <f t="shared" si="0"/>
        <v>Site_1_5_35_50_inc</v>
      </c>
      <c r="G17" s="21" t="s">
        <v>843</v>
      </c>
      <c r="I17" s="5">
        <v>2009</v>
      </c>
      <c r="J17" s="155">
        <v>1</v>
      </c>
      <c r="K17" s="155">
        <v>1</v>
      </c>
      <c r="L17" s="5">
        <v>50</v>
      </c>
      <c r="M17" s="5" t="s">
        <v>354</v>
      </c>
      <c r="N17" s="155">
        <v>25</v>
      </c>
      <c r="O17" s="5" t="s">
        <v>349</v>
      </c>
      <c r="P17" s="5">
        <v>55</v>
      </c>
      <c r="S17" s="5">
        <v>0.50430388059738929</v>
      </c>
      <c r="T17" s="5" t="s">
        <v>357</v>
      </c>
    </row>
    <row r="18" spans="1:20" x14ac:dyDescent="0.2">
      <c r="A18" s="14" t="s">
        <v>844</v>
      </c>
      <c r="B18" s="12" t="s">
        <v>853</v>
      </c>
      <c r="C18" s="5" t="s">
        <v>870</v>
      </c>
      <c r="D18" s="12" t="s">
        <v>907</v>
      </c>
      <c r="F18" s="156" t="str">
        <f t="shared" si="0"/>
        <v>Site_1_5_55_70_inc</v>
      </c>
      <c r="G18" s="21" t="s">
        <v>843</v>
      </c>
      <c r="I18" s="5">
        <v>2009</v>
      </c>
      <c r="J18" s="155">
        <v>1</v>
      </c>
      <c r="K18" s="155">
        <v>1</v>
      </c>
      <c r="L18" s="5">
        <v>50</v>
      </c>
      <c r="M18" s="5" t="s">
        <v>354</v>
      </c>
      <c r="N18" s="155">
        <v>25</v>
      </c>
      <c r="O18" s="5" t="s">
        <v>349</v>
      </c>
      <c r="P18" s="5">
        <v>55</v>
      </c>
      <c r="S18" s="5">
        <v>0.48287755288642303</v>
      </c>
      <c r="T18" s="5" t="s">
        <v>357</v>
      </c>
    </row>
    <row r="19" spans="1:20" x14ac:dyDescent="0.2">
      <c r="A19" s="14" t="s">
        <v>844</v>
      </c>
      <c r="B19" s="12" t="s">
        <v>853</v>
      </c>
      <c r="C19" s="5" t="s">
        <v>873</v>
      </c>
      <c r="D19" s="12" t="s">
        <v>908</v>
      </c>
      <c r="F19" s="156" t="str">
        <f t="shared" si="0"/>
        <v>Site_1_6_0_15_inc</v>
      </c>
      <c r="G19" s="21" t="s">
        <v>843</v>
      </c>
      <c r="I19" s="5">
        <v>2009</v>
      </c>
      <c r="J19" s="155">
        <v>1</v>
      </c>
      <c r="K19" s="155">
        <v>1</v>
      </c>
      <c r="L19" s="5">
        <v>50</v>
      </c>
      <c r="M19" s="5" t="s">
        <v>354</v>
      </c>
      <c r="N19" s="155">
        <v>25</v>
      </c>
      <c r="O19" s="5" t="s">
        <v>349</v>
      </c>
      <c r="P19" s="5">
        <v>55</v>
      </c>
      <c r="S19" s="5">
        <v>0.98950533256710338</v>
      </c>
      <c r="T19" s="5" t="s">
        <v>357</v>
      </c>
    </row>
    <row r="20" spans="1:20" x14ac:dyDescent="0.2">
      <c r="A20" s="14" t="s">
        <v>844</v>
      </c>
      <c r="B20" s="12" t="s">
        <v>853</v>
      </c>
      <c r="C20" s="5" t="s">
        <v>873</v>
      </c>
      <c r="D20" s="12" t="s">
        <v>911</v>
      </c>
      <c r="F20" s="156" t="str">
        <f t="shared" si="0"/>
        <v>Site_1_6_35_50_inc</v>
      </c>
      <c r="G20" s="21" t="s">
        <v>843</v>
      </c>
      <c r="I20" s="5">
        <v>2009</v>
      </c>
      <c r="J20" s="155">
        <v>1</v>
      </c>
      <c r="K20" s="155">
        <v>1</v>
      </c>
      <c r="L20" s="5">
        <v>50</v>
      </c>
      <c r="M20" s="5" t="s">
        <v>354</v>
      </c>
      <c r="N20" s="155">
        <v>25</v>
      </c>
      <c r="O20" s="5" t="s">
        <v>349</v>
      </c>
      <c r="P20" s="5">
        <v>55</v>
      </c>
      <c r="S20" s="5">
        <v>0.54229611463191152</v>
      </c>
      <c r="T20" s="5" t="s">
        <v>357</v>
      </c>
    </row>
    <row r="21" spans="1:20" x14ac:dyDescent="0.2">
      <c r="A21" s="14" t="s">
        <v>844</v>
      </c>
      <c r="B21" s="12" t="s">
        <v>853</v>
      </c>
      <c r="C21" s="5" t="s">
        <v>873</v>
      </c>
      <c r="D21" s="12" t="s">
        <v>913</v>
      </c>
      <c r="F21" s="156" t="str">
        <f t="shared" si="0"/>
        <v>Site_1_6_55_70_inc</v>
      </c>
      <c r="G21" s="21" t="s">
        <v>843</v>
      </c>
      <c r="I21" s="5">
        <v>2009</v>
      </c>
      <c r="J21" s="155">
        <v>1</v>
      </c>
      <c r="K21" s="155">
        <v>1</v>
      </c>
      <c r="L21" s="5">
        <v>50</v>
      </c>
      <c r="M21" s="5" t="s">
        <v>354</v>
      </c>
      <c r="N21" s="155">
        <v>25</v>
      </c>
      <c r="O21" s="5" t="s">
        <v>349</v>
      </c>
      <c r="P21" s="5">
        <v>55</v>
      </c>
      <c r="S21" s="5">
        <v>0.62189399759649588</v>
      </c>
      <c r="T21" s="5" t="s">
        <v>357</v>
      </c>
    </row>
    <row r="22" spans="1:20" x14ac:dyDescent="0.2">
      <c r="A22" s="14"/>
      <c r="B22" s="12"/>
      <c r="C22" s="5"/>
      <c r="D22" s="12"/>
    </row>
    <row r="23" spans="1:20" x14ac:dyDescent="0.2">
      <c r="A23" s="14"/>
      <c r="B23" s="12"/>
      <c r="C23" s="5"/>
      <c r="D23" s="12"/>
    </row>
    <row r="24" spans="1:20" x14ac:dyDescent="0.2">
      <c r="A24" s="14"/>
      <c r="B24" s="12"/>
      <c r="C24" s="5"/>
      <c r="D24" s="12"/>
    </row>
    <row r="25" spans="1:20" x14ac:dyDescent="0.2">
      <c r="A25" s="14"/>
      <c r="B25" s="12"/>
      <c r="C25" s="5"/>
      <c r="D25" s="12"/>
    </row>
    <row r="26" spans="1:20" x14ac:dyDescent="0.2">
      <c r="A26" s="14"/>
      <c r="B26" s="12"/>
      <c r="C26" s="5"/>
      <c r="D26" s="12"/>
    </row>
    <row r="27" spans="1:20" x14ac:dyDescent="0.2">
      <c r="A27" s="14"/>
      <c r="B27" s="12"/>
      <c r="C27" s="5"/>
      <c r="D27" s="12"/>
    </row>
    <row r="28" spans="1:20" x14ac:dyDescent="0.2">
      <c r="A28" s="14"/>
      <c r="B28" s="12"/>
      <c r="C28" s="5"/>
      <c r="D28" s="12"/>
    </row>
    <row r="29" spans="1:20" x14ac:dyDescent="0.2">
      <c r="A29" s="14"/>
      <c r="B29" s="12"/>
      <c r="C29" s="5"/>
      <c r="D29" s="12"/>
    </row>
    <row r="30" spans="1:20" x14ac:dyDescent="0.2">
      <c r="A30" s="14"/>
      <c r="B30" s="12"/>
      <c r="C30" s="5"/>
      <c r="D30" s="12"/>
    </row>
    <row r="31" spans="1:20" x14ac:dyDescent="0.2">
      <c r="A31" s="14"/>
      <c r="B31" s="12"/>
      <c r="C31" s="5"/>
      <c r="D31" s="12"/>
    </row>
    <row r="32" spans="1:20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'controlled vocabulary'!$AE$4:$AE$6</xm:f>
          </x14:formula1>
          <xm:sqref>O22:O1048576</xm:sqref>
        </x14:dataValidation>
        <x14:dataValidation type="list" allowBlank="1" showInputMessage="1" showErrorMessage="1" xr:uid="{00000000-0002-0000-0700-000004000000}">
          <x14:formula1>
            <xm:f>'controlled vocabulary'!$AD$4:$AD$7</xm:f>
          </x14:formula1>
          <xm:sqref>M22:M1048576 P4:R21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T22:T1048576 V4:V21</xm:sqref>
        </x14:dataValidation>
        <x14:dataValidation type="list" allowBlank="1" showInputMessage="1" showErrorMessage="1" xr:uid="{00000000-0002-0000-0700-000006000000}">
          <x14:formula1>
            <xm:f>'controlled vocabulary'!$AB$4:$AB$9</xm:f>
          </x14:formula1>
          <xm:sqref>G22:G1048576 H4:H21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T1" workbookViewId="0">
      <selection activeCell="AG5" sqref="AG5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 x14ac:dyDescent="0.2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 x14ac:dyDescent="0.2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 x14ac:dyDescent="0.2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 x14ac:dyDescent="0.2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2021-12-22T21:11:36Z</dcterms:modified>
</cp:coreProperties>
</file>