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10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  <externalReference r:id="rId11"/>
    <externalReference r:id="rId12"/>
    <externalReference r:id="rId13"/>
  </externalReferences>
  <definedNames>
    <definedName name="dataset_name">OFFSET(metadata!$A$1,3,0,COUNTA(metadata!$A:$A)-1,1)</definedName>
    <definedName name="i_moisture_type">'controlled vocabulary'!$AP$4:$AP$6</definedName>
  </definedName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<sst xmlns="http://schemas.openxmlformats.org/spreadsheetml/2006/main" count="4403" uniqueCount="1338">
  <si>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</si>
  <si>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</si>
  <si>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</si>
  <si>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</si>
  <si>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</si>
  <si>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</si>
  <si>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</si>
  <si>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</si>
  <si>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</si>
  <si>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</si>
  <si>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</si>
  <si>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</si>
  <si>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</si>
  <si>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</si>
  <si>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</si>
  <si>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</si>
  <si>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</si>
  <si>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</si>
  <si>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</si>
  <si>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</si>
  <si>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</si>
  <si>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</si>
  <si>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</si>
  <si>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</si>
  <si>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</si>
  <si>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</si>
  <si>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</si>
  <si>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</si>
  <si>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</si>
  <si>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</si>
  <si>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</si>
  <si>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</si>
  <si>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</si>
  <si>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</si>
  <si>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</si>
  <si>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</si>
  <si>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</si>
  <si>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</si>
  <si>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</si>
  <si>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</si>
  <si>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</si>
  <si>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</si>
  <si>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</si>
  <si>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</si>
  <si>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</si>
  <si>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</si>
  <si>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</si>
  <si>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</si>
  <si>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</si>
  <si>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</si>
  <si>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</si>
  <si>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</si>
  <si>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</si>
  <si>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</si>
  <si>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</si>
  <si>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</si>
  <si>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</si>
  <si>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</si>
  <si>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</si>
  <si>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</si>
  <si>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</si>
  <si>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</si>
  <si>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</si>
  <si>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</si>
  <si>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</si>
  <si>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</si>
  <si>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</si>
  <si>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</si>
  <si>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</si>
  <si>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</si>
  <si>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</si>
  <si>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</si>
  <si>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</si>
  <si>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</si>
  <si>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</si>
  <si>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</si>
  <si>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</si>
  <si>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</si>
  <si>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</si>
  <si>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</si>
  <si>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</si>
  <si>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</si>
  <si>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</si>
  <si>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</si>
  <si>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</si>
  <si>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</si>
  <si>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</si>
  <si>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</si>
  <si>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</si>
  <si>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</si>
  <si>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</si>
  <si>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</si>
  <si>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</si>
  <si>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</si>
  <si>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</si>
  <si>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</si>
  <si>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</si>
  <si>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</si>
  <si>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</si>
  <si>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</si>
  <si>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</si>
  <si>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</si>
  <si>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</si>
  <si>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</si>
  <si>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</si>
  <si>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</si>
  <si>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</si>
  <si>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</si>
  <si>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</si>
  <si>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</si>
  <si>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</si>
  <si>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</si>
  <si>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</si>
  <si>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</si>
  <si>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</si>
  <si>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</si>
  <si>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</si>
  <si>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</si>
  <si>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</si>
  <si>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</si>
  <si>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</si>
  <si>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</si>
  <si>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</si>
  <si>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</si>
  <si>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</si>
  <si>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</si>
  <si>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</si>
  <si>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</si>
  <si>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</si>
  <si>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</si>
  <si>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</si>
  <si>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</si>
  <si>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</si>
  <si>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</si>
  <si>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</si>
  <si>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</si>
  <si>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</si>
  <si>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</si>
  <si>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</si>
  <si>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</si>
  <si>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</si>
  <si>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</si>
  <si>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</si>
  <si>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</si>
  <si>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</si>
  <si>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</si>
  <si>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</si>
  <si>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</si>
  <si>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</si>
  <si>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</si>
  <si>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</si>
  <si>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</si>
  <si>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</si>
  <si>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</si>
  <si>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</si>
  <si>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</si>
  <si>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</si>
  <si>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</si>
  <si>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</si>
  <si>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</si>
  <si>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</si>
  <si>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</si>
  <si>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</si>
  <si>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</si>
  <si>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</si>
  <si>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</si>
  <si>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</si>
  <si>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</si>
  <si>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</si>
  <si>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</si>
  <si>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</si>
  <si>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</si>
  <si>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</si>
  <si>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</si>
  <si>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</si>
  <si>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</si>
  <si>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</si>
  <si>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</si>
  <si>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</si>
  <si>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</si>
  <si>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</si>
  <si>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</si>
  <si>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</si>
  <si>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</si>
  <si>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</si>
  <si>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</si>
  <si>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</si>
  <si>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</si>
  <si>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</si>
  <si>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</si>
  <si>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</si>
  <si>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</si>
  <si>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</si>
  <si>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</si>
  <si>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</si>
  <si>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</si>
  <si>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</si>
  <si>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</si>
  <si>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</si>
  <si>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</si>
  <si>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</si>
  <si>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</si>
  <si>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</si>
  <si>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</si>
  <si>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</si>
  <si>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</si>
  <si>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</si>
  <si>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</si>
  <si>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</si>
  <si>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</si>
  <si>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</si>
  <si>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</si>
  <si>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</si>
  <si>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</si>
  <si>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</si>
  <si>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</si>
  <si>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</si>
  <si>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</si>
  <si>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</si>
  <si>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</si>
  <si>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</si>
  <si>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</si>
  <si>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</si>
  <si>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</si>
  <si>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</si>
  <si>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</si>
  <si>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</si>
  <si>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</si>
  <si>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</si>
  <si>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</si>
  <si>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</si>
  <si>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</si>
  <si>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</si>
  <si>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</si>
  <si>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</si>
  <si>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</si>
  <si>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</si>
  <si>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</si>
  <si>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</si>
  <si>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</si>
  <si>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</si>
  <si>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</si>
  <si>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</si>
  <si>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</si>
  <si>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</si>
  <si>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</si>
  <si>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</si>
  <si>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</si>
  <si>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</si>
  <si>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</si>
  <si>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</si>
  <si>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</si>
  <si>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</si>
  <si>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</si>
  <si>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</si>
  <si>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</si>
  <si>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</si>
  <si>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</si>
  <si>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</si>
  <si>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</si>
  <si>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</si>
  <si>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</si>
  <si>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</si>
  <si>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</si>
  <si>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</si>
  <si>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</si>
  <si>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</si>
  <si>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</si>
  <si>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</si>
  <si>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</si>
  <si>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</si>
  <si>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</si>
  <si>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</si>
  <si>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</si>
  <si>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</si>
  <si>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</si>
  <si>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</si>
  <si>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</si>
  <si>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</si>
  <si>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</si>
  <si>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</si>
  <si>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</si>
  <si>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</si>
  <si>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</si>
  <si>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</si>
  <si>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</si>
  <si>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</si>
  <si>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</si>
  <si>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</si>
  <si>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</si>
  <si>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</si>
  <si>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</si>
  <si>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</si>
  <si>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</si>
  <si>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</si>
  <si>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</si>
  <si>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</si>
  <si>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</si>
  <si>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</si>
  <si>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</si>
  <si>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</si>
  <si>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</si>
  <si>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</si>
  <si>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</si>
  <si>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</si>
  <si>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</si>
  <si>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</si>
  <si>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</si>
  <si>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</si>
  <si>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</si>
  <si>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</si>
  <si>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</si>
  <si>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</si>
  <si>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</si>
  <si>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</si>
  <si>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</si>
  <si>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</si>
  <si>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</si>
  <si>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</si>
  <si>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</si>
  <si>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</si>
  <si>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</si>
  <si>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</si>
  <si>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</si>
  <si>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</si>
  <si>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</si>
  <si>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</si>
  <si>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</si>
  <si>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</si>
  <si>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</si>
  <si>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</si>
  <si>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</si>
  <si>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</si>
  <si>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</si>
  <si>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</si>
  <si>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</si>
  <si>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</si>
  <si>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</si>
  <si>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</si>
  <si>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</si>
  <si>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</si>
  <si>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</si>
  <si>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</si>
  <si>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</si>
  <si>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</si>
  <si>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</si>
  <si>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</si>
  <si>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</si>
  <si>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</si>
  <si>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</si>
  <si>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</si>
  <si>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</si>
  <si>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</si>
  <si>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</si>
  <si>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</si>
  <si>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</si>
  <si>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</si>
  <si>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</si>
  <si>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</si>
  <si>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</si>
  <si>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</si>
  <si>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</si>
  <si>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</si>
  <si>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</si>
  <si>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</si>
  <si>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</si>
  <si>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</si>
  <si>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</si>
  <si>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</si>
  <si>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</si>
  <si>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</si>
  <si>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</si>
  <si>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</si>
  <si>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</si>
  <si>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</si>
  <si>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</si>
  <si>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</si>
  <si>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</si>
  <si>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</si>
  <si>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</si>
  <si>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</si>
  <si>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</si>
  <si>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</si>
  <si>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</si>
  <si>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</si>
  <si>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</si>
  <si>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</si>
  <si>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</si>
  <si>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</si>
  <si>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</si>
  <si>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</si>
  <si>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</si>
  <si>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</si>
  <si>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</si>
  <si>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</si>
  <si>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</si>
  <si>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</si>
  <si>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</si>
  <si>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</si>
  <si>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</si>
  <si>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</si>
  <si>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</si>
  <si>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</si>
  <si>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</si>
  <si>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</si>
  <si>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</si>
  <si>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</si>
  <si>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</si>
  <si>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</si>
  <si>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</si>
  <si>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</si>
  <si>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</si>
  <si>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</si>
  <si>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</si>
  <si>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</si>
  <si>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</si>
  <si>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</si>
  <si>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</si>
  <si>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</si>
  <si>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</si>
  <si>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</si>
  <si>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</si>
  <si>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</si>
  <si>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</si>
  <si>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</si>
  <si>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</si>
  <si>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</si>
  <si>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</si>
  <si>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</si>
  <si>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</si>
  <si>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</si>
  <si>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</si>
  <si>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</si>
  <si>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</si>
  <si>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</si>
  <si>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</si>
  <si>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</si>
  <si>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</si>
  <si>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</si>
  <si>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</si>
  <si>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</si>
  <si>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</si>
  <si>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</si>
  <si>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</si>
  <si>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</si>
  <si>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</si>
  <si>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</si>
  <si>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</si>
  <si>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</si>
  <si>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</si>
  <si>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</si>
  <si>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</si>
  <si>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</si>
  <si>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</si>
  <si>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</si>
  <si>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</si>
  <si>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</si>
  <si>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</si>
  <si>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</si>
  <si>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</si>
  <si>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</si>
  <si>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</si>
  <si>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</si>
  <si>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</si>
  <si>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</si>
  <si>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</si>
  <si>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</si>
  <si>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</si>
  <si>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</si>
  <si>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</si>
  <si>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</si>
  <si>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</si>
  <si>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</si>
  <si>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</si>
  <si>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</si>
  <si>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</si>
  <si>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</si>
  <si>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</si>
  <si>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</si>
  <si>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</si>
  <si>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</si>
  <si>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</si>
  <si>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</si>
  <si>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</si>
  <si>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</si>
  <si>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</si>
  <si>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</si>
  <si>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</si>
  <si>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</si>
  <si>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</si>
  <si>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</si>
  <si>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</si>
  <si>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</si>
  <si>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</si>
  <si>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</si>
  <si>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</si>
  <si>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</si>
  <si>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</si>
  <si>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</si>
  <si>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</si>
  <si>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</si>
  <si>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</si>
  <si>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</si>
  <si>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</si>
  <si>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</si>
  <si>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</si>
  <si>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</si>
  <si>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</si>
  <si>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</si>
  <si>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</si>
  <si>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</si>
  <si>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</si>
  <si>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</si>
  <si>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</si>
  <si>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</si>
  <si>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</si>
  <si>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</si>
  <si>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</si>
  <si>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</si>
  <si>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</si>
  <si>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</si>
  <si>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</si>
  <si>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</si>
  <si>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</si>
  <si>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</si>
  <si>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</si>
  <si>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</si>
  <si>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</si>
  <si>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</si>
  <si>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</si>
  <si>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</si>
  <si>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</si>
  <si>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</si>
  <si>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</si>
  <si>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</si>
  <si>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</si>
  <si>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</si>
  <si>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</si>
  <si>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</si>
  <si>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</si>
  <si>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</si>
  <si>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</si>
  <si>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</si>
  <si>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</si>
  <si>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</si>
  <si>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</si>
  <si>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</si>
  <si>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</si>
  <si>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</si>
  <si>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</si>
  <si>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</si>
  <si>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</si>
  <si>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</si>
  <si>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</si>
  <si>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</si>
  <si>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</si>
  <si>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</si>
  <si>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</si>
  <si>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</si>
  <si>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</si>
  <si>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</si>
  <si>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</si>
  <si>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</si>
  <si>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</si>
  <si>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</si>
  <si>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</si>
  <si>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</si>
  <si>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</si>
  <si>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</si>
  <si>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</si>
  <si>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</si>
  <si>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</si>
  <si>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</si>
  <si>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</si>
  <si>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</si>
  <si>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</si>
  <si>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</si>
  <si>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</si>
  <si>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</si>
  <si>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</si>
  <si>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</si>
  <si>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</si>
  <si>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</si>
  <si>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</si>
  <si>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</si>
  <si>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</si>
  <si>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</si>
  <si>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</si>
  <si>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</si>
  <si>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</si>
  <si>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</si>
  <si>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</si>
  <si>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</si>
  <si>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</si>
  <si>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</si>
  <si>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</si>
  <si>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</si>
  <si>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</si>
  <si>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</si>
  <si>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</si>
  <si>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</si>
  <si>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</si>
  <si>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</si>
  <si>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</si>
  <si>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</si>
  <si>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</si>
  <si>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</si>
  <si>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</si>
  <si>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</si>
  <si>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</si>
  <si>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</si>
  <si>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</si>
  <si>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</si>
  <si>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</si>
  <si>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</si>
  <si>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</si>
  <si>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</si>
  <si>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</si>
  <si>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</si>
  <si>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</si>
  <si>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</si>
  <si>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</si>
  <si>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</si>
  <si>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</si>
  <si>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</si>
  <si>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</si>
  <si>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</si>
  <si>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</si>
  <si>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</si>
  <si>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</si>
  <si>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</si>
  <si>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</si>
  <si>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</si>
  <si>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</si>
  <si>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</si>
  <si>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</si>
  <si>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</si>
  <si>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</si>
  <si>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</si>
  <si>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</si>
  <si>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</si>
  <si>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</si>
  <si>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</si>
  <si>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</si>
  <si>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</si>
  <si>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</si>
  <si>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</si>
  <si>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</si>
  <si>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</si>
  <si>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</si>
  <si>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</si>
  <si>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</si>
  <si>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</si>
  <si>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</si>
  <si>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</si>
  <si>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</si>
  <si>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</si>
  <si>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</si>
  <si>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</si>
  <si>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</si>
  <si>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</si>
  <si>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</si>
  <si>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</si>
  <si>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</si>
  <si>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</si>
  <si>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</si>
  <si>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</si>
  <si>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</si>
  <si>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</si>
  <si>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</si>
  <si>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</si>
  <si>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</si>
  <si>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</si>
  <si>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</si>
  <si>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</si>
  <si>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</si>
  <si>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</si>
  <si>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</si>
  <si>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</si>
  <si>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</si>
  <si>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</si>
  <si>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</si>
  <si>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</si>
  <si>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</si>
  <si>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</si>
  <si>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</si>
  <si>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</si>
  <si>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</si>
  <si>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</si>
  <si>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</si>
  <si>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</si>
  <si>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</si>
  <si>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</si>
  <si>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</si>
  <si>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</si>
  <si>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</si>
  <si>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</si>
  <si>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</si>
  <si>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</si>
  <si>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</si>
  <si>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</si>
  <si>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</si>
  <si>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</si>
  <si>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</si>
  <si>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</si>
  <si>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</si>
  <si>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</si>
  <si>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</si>
  <si>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</si>
  <si>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</si>
  <si>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</si>
  <si>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</si>
  <si>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</si>
  <si>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</si>
  <si>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</si>
  <si>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</si>
  <si>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</si>
  <si>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</si>
  <si>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</si>
  <si>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</si>
  <si>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</si>
  <si>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</si>
  <si>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</si>
  <si>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</si>
  <si>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</si>
  <si>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</si>
  <si>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</si>
  <si>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</si>
  <si>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</si>
  <si>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</si>
  <si>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</si>
  <si>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</si>
  <si>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</si>
  <si>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</si>
  <si>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</si>
  <si>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</si>
  <si>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</si>
  <si>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</si>
  <si>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</si>
  <si>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</si>
  <si>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</si>
  <si>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</si>
  <si>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</si>
  <si>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</si>
  <si>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</si>
  <si>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</si>
  <si>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</si>
  <si>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</si>
  <si>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</si>
  <si>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</si>
  <si>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</si>
  <si>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</si>
  <si>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</si>
  <si>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</si>
  <si>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</si>
  <si>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</si>
  <si>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</si>
  <si>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</si>
  <si>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</si>
  <si>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</si>
  <si>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</si>
  <si>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</si>
  <si>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</si>
  <si>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</si>
  <si>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</si>
  <si>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</si>
  <si>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</si>
  <si>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</si>
  <si>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</si>
  <si>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</si>
  <si>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</si>
  <si>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</si>
  <si>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</si>
  <si>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</si>
  <si>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</si>
  <si>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</si>
  <si>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</si>
  <si>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</si>
  <si>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</si>
  <si>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</si>
  <si>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</si>
  <si>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</si>
  <si>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</si>
  <si>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</si>
  <si>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</si>
  <si>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</si>
  <si>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</si>
  <si>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</si>
  <si>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</si>
  <si>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</si>
  <si>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</si>
  <si>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</si>
  <si>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</si>
  <si>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</si>
  <si>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</si>
  <si>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</si>
  <si>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</si>
  <si>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</si>
  <si>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</si>
  <si>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</si>
  <si>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</si>
  <si>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</si>
  <si>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</si>
  <si>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</si>
  <si>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</si>
  <si>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</si>
  <si>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</si>
  <si>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</si>
  <si>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</si>
  <si>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</si>
  <si>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</si>
  <si>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</si>
  <si>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</si>
  <si>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</si>
  <si>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</si>
  <si>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</si>
  <si>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</si>
  <si>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</si>
  <si>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</si>
  <si>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</si>
  <si>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</si>
  <si>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</si>
  <si>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</si>
  <si>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</si>
  <si>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</si>
  <si>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</si>
  <si>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</si>
  <si>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</si>
  <si>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</si>
  <si>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</si>
  <si>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</si>
  <si>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</si>
  <si>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</si>
  <si>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</si>
  <si>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</si>
  <si>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</si>
  <si>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</si>
  <si>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</si>
  <si>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</si>
  <si>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</si>
  <si>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</si>
  <si>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</si>
  <si>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</si>
  <si>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</si>
  <si>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</si>
  <si>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</si>
  <si>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</si>
  <si>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</si>
  <si>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</si>
  <si>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</si>
  <si>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</si>
  <si>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</si>
  <si>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</si>
  <si>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</si>
  <si>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</si>
  <si>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</si>
  <si>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</si>
  <si>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</si>
  <si>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</si>
  <si>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</si>
  <si>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</si>
  <si>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</si>
  <si>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</si>
  <si>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</si>
  <si>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</si>
  <si>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</si>
  <si>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</si>
  <si>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</si>
  <si>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</si>
  <si>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</si>
  <si>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</si>
  <si>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</si>
  <si>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</si>
  <si>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</si>
  <si>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</si>
  <si>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</si>
  <si>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</si>
  <si>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</si>
  <si>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</si>
  <si>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</si>
  <si>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</si>
  <si>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</si>
  <si>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</si>
  <si>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</si>
  <si>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</si>
  <si>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</si>
  <si>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</si>
  <si>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</si>
  <si>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</si>
  <si>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</si>
  <si>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</si>
  <si>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</si>
  <si>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</si>
  <si>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</si>
  <si>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</si>
  <si>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</si>
  <si>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</si>
  <si>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</si>
  <si>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</si>
  <si>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</si>
  <si>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</si>
  <si>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</si>
  <si>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</si>
  <si>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</si>
  <si>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</si>
  <si>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</si>
  <si>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</si>
  <si>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</si>
  <si>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</si>
  <si>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</si>
  <si>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</si>
  <si>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</si>
  <si>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</si>
  <si>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</si>
  <si>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</si>
  <si>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</si>
  <si>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</si>
  <si>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</si>
  <si>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</si>
  <si>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</si>
  <si>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</si>
  <si>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</si>
  <si>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</si>
  <si>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</si>
  <si>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</si>
  <si>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</si>
  <si>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</si>
  <si>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</si>
  <si>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</si>
  <si>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</si>
  <si>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</si>
  <si>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</si>
  <si>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</si>
  <si>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</si>
  <si>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</si>
  <si>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</si>
  <si>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</si>
  <si>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</si>
  <si>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</si>
  <si>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</si>
  <si>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</si>
  <si>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</si>
  <si>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</si>
  <si>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</si>
  <si>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Wang_2018</t>
  </si>
  <si>
    <t>ISRaD team</t>
  </si>
  <si>
    <t>sarah.patrizia.gogesch@uni-jena.de</t>
  </si>
  <si>
    <t>Kyungsoo Yoo</t>
  </si>
  <si>
    <t>kyoo@umn.edu</t>
  </si>
  <si>
    <t>X. Wang, K. Yoo, S. M. Mudd, B. Weinman, J. Gutknecht, E. J. Gabet, 2018, Storage and export of soil carbon and mineral surface area along an erosional gradient in the Sierra Nevada California, Geoderma, 321, 151-163</t>
  </si>
  <si>
    <t>The study site is wihtin the lower reaches of the Middle Fork Feather River within the Plumas National Forest in the northern Sierra Nevada</t>
  </si>
  <si>
    <t>POMD0</t>
  </si>
  <si>
    <t>POMD2</t>
  </si>
  <si>
    <t>POMD3</t>
  </si>
  <si>
    <t>POMD4</t>
  </si>
  <si>
    <t>POMD6</t>
  </si>
  <si>
    <t>FTA1</t>
  </si>
  <si>
    <t>FTA2</t>
  </si>
  <si>
    <t>FTA3</t>
  </si>
  <si>
    <t>FTA4</t>
  </si>
  <si>
    <t>FTA5</t>
  </si>
  <si>
    <t>FTA6</t>
  </si>
  <si>
    <t>FTA7</t>
  </si>
  <si>
    <t>FTA8</t>
  </si>
  <si>
    <t>FTA10</t>
  </si>
  <si>
    <t>BRC0</t>
  </si>
  <si>
    <t>A</t>
  </si>
  <si>
    <t>B/A</t>
  </si>
  <si>
    <t>Bw</t>
  </si>
  <si>
    <t>Cr</t>
  </si>
  <si>
    <t>Litter</t>
  </si>
  <si>
    <t>A/B</t>
  </si>
  <si>
    <t>B</t>
  </si>
  <si>
    <t>Saprolite</t>
  </si>
  <si>
    <t>AB</t>
  </si>
  <si>
    <t>B1</t>
  </si>
  <si>
    <t>B2</t>
  </si>
  <si>
    <t xml:space="preserve">B </t>
  </si>
  <si>
    <t>B Sap</t>
  </si>
  <si>
    <t>BA</t>
  </si>
  <si>
    <t>Bw1</t>
  </si>
  <si>
    <t>Bw2</t>
  </si>
  <si>
    <t>C1</t>
  </si>
  <si>
    <t>Cr upper</t>
  </si>
  <si>
    <t>R</t>
  </si>
  <si>
    <t>B/A or Bw1</t>
  </si>
  <si>
    <t>Bw1 or Bw2</t>
  </si>
  <si>
    <t>Cr1</t>
  </si>
  <si>
    <t>Cr2</t>
  </si>
  <si>
    <t>BRC1</t>
  </si>
  <si>
    <t>Pseudotsuga menziesii, Pinus ponderosa, Calocedrus decurrens, Pinus lambertiana, Quercus kelloggii</t>
  </si>
  <si>
    <t>POMD1</t>
  </si>
  <si>
    <t>BRC2</t>
  </si>
  <si>
    <t>Plumas National Forest</t>
  </si>
  <si>
    <t>Middle Fork Feather River</t>
  </si>
  <si>
    <t>River</t>
  </si>
  <si>
    <t>10.1016/j.geoderma.2018.02.008</t>
  </si>
  <si>
    <t>MFFR</t>
  </si>
  <si>
    <t>POMD5</t>
  </si>
  <si>
    <t>FTA9</t>
  </si>
  <si>
    <t>BRNose</t>
  </si>
  <si>
    <t>BRC3</t>
  </si>
  <si>
    <t>lyr_obs_year was estimated</t>
  </si>
  <si>
    <t>POMD0_0-5</t>
  </si>
  <si>
    <t>POMD0_5-10</t>
  </si>
  <si>
    <t>POMD0_10-20</t>
  </si>
  <si>
    <t>POMD0_20-30</t>
  </si>
  <si>
    <t>POMD0_30-43</t>
  </si>
  <si>
    <t>POMD0_43-56</t>
  </si>
  <si>
    <t>POMD0_56-69</t>
  </si>
  <si>
    <t>POMD1_47-54</t>
  </si>
  <si>
    <t>POMD1_63-80</t>
  </si>
  <si>
    <t>POMD1_80-100</t>
  </si>
  <si>
    <t>POMD2_0-5</t>
  </si>
  <si>
    <t>POMD2_5-12</t>
  </si>
  <si>
    <t>POMD2_12-19</t>
  </si>
  <si>
    <t>POMD2_19-28</t>
  </si>
  <si>
    <t>POMD2_28-39</t>
  </si>
  <si>
    <t>POMD2_39-50</t>
  </si>
  <si>
    <t>POMD2_50-70</t>
  </si>
  <si>
    <t>POMD2_70-86</t>
  </si>
  <si>
    <t>POMD2_95-110</t>
  </si>
  <si>
    <t>POMD2_118-125</t>
  </si>
  <si>
    <t>POMD3_0-5</t>
  </si>
  <si>
    <t>POMD3_5-11</t>
  </si>
  <si>
    <t>POMD3_11-15</t>
  </si>
  <si>
    <t>POMD3_15-20</t>
  </si>
  <si>
    <t>POMD3_20-30</t>
  </si>
  <si>
    <t>POMD3_30-40</t>
  </si>
  <si>
    <t>POMD3_45-54</t>
  </si>
  <si>
    <t>POMD3_54-65</t>
  </si>
  <si>
    <t>POMD3_65-76</t>
  </si>
  <si>
    <t>POMD4_0-5</t>
  </si>
  <si>
    <t>POMD4_5-10</t>
  </si>
  <si>
    <t>POMD4_10-17</t>
  </si>
  <si>
    <t>POMD4_17-27</t>
  </si>
  <si>
    <t>POMD4_27-37</t>
  </si>
  <si>
    <t>POMD4_37-51</t>
  </si>
  <si>
    <t>POMD4_51-75</t>
  </si>
  <si>
    <t>POMD4_75-86</t>
  </si>
  <si>
    <t>POMD4_125-132</t>
  </si>
  <si>
    <t>POMD4_140-148</t>
  </si>
  <si>
    <t>POMD4_156-162</t>
  </si>
  <si>
    <t>POMD4_165-177</t>
  </si>
  <si>
    <t>POMD5_0-5</t>
  </si>
  <si>
    <t>POMD5_5-12</t>
  </si>
  <si>
    <t>POMD5_12-20</t>
  </si>
  <si>
    <t>POMD5_20-28</t>
  </si>
  <si>
    <t>POMD5_28-38</t>
  </si>
  <si>
    <t>POMD5_38-62</t>
  </si>
  <si>
    <t>POMD5_62-88</t>
  </si>
  <si>
    <t>POMD6_0-7</t>
  </si>
  <si>
    <t>POMD6_7-15</t>
  </si>
  <si>
    <t>POMD6_15-23</t>
  </si>
  <si>
    <t>POMD6_23-36</t>
  </si>
  <si>
    <t>POMD6_36-50</t>
  </si>
  <si>
    <t>POMD6_50-70</t>
  </si>
  <si>
    <t>POMD6_70-85</t>
  </si>
  <si>
    <t>POMD6_85-100</t>
  </si>
  <si>
    <t>POMD6_100-120</t>
  </si>
  <si>
    <t>POMD6_140-162</t>
  </si>
  <si>
    <t>POMD6_170-178</t>
  </si>
  <si>
    <t>POMD6_184-191</t>
  </si>
  <si>
    <t>POMD6_197-205</t>
  </si>
  <si>
    <t>POMD6_210-219</t>
  </si>
  <si>
    <t>POMD6_222-228</t>
  </si>
  <si>
    <t>POMD6_254-258</t>
  </si>
  <si>
    <t>FTA1_0-8</t>
  </si>
  <si>
    <t>FTA1_8-16</t>
  </si>
  <si>
    <t>FTA1_16-24</t>
  </si>
  <si>
    <t>FTA1_24-34</t>
  </si>
  <si>
    <t>FTA1_34-44</t>
  </si>
  <si>
    <t>FTA1_44-55</t>
  </si>
  <si>
    <t>FTA1_55-67</t>
  </si>
  <si>
    <t>FTA1_67-79</t>
  </si>
  <si>
    <t>FTA1_79-94</t>
  </si>
  <si>
    <t>FTA1_120-140</t>
  </si>
  <si>
    <t>FTA1_152-163</t>
  </si>
  <si>
    <t>FTA2_0-5</t>
  </si>
  <si>
    <t>FTA2_5-10</t>
  </si>
  <si>
    <t>FTA2_10-22</t>
  </si>
  <si>
    <t>FTA2_22-32</t>
  </si>
  <si>
    <t>FTA2_32-42</t>
  </si>
  <si>
    <t>FTA2_42-58</t>
  </si>
  <si>
    <t>FTA2_58-75</t>
  </si>
  <si>
    <t>FTA3_0-4</t>
  </si>
  <si>
    <t>FTA3_4-8</t>
  </si>
  <si>
    <t>FTA3_8-17</t>
  </si>
  <si>
    <t>FTA3_17-30</t>
  </si>
  <si>
    <t>FTA3_40-60</t>
  </si>
  <si>
    <t>FTA3_70-95</t>
  </si>
  <si>
    <t>FTA4_0-5</t>
  </si>
  <si>
    <t>FTA4_5-10</t>
  </si>
  <si>
    <t>FTA4_10-15</t>
  </si>
  <si>
    <t>FTA4_15-25</t>
  </si>
  <si>
    <t>FTA4_25-35</t>
  </si>
  <si>
    <t>FTA4_35-47</t>
  </si>
  <si>
    <t>FTA4_47-59</t>
  </si>
  <si>
    <t>FTA4_59-69</t>
  </si>
  <si>
    <t>FTA5_0-6</t>
  </si>
  <si>
    <t>FTA5_6-14</t>
  </si>
  <si>
    <t>FTA5_14-22</t>
  </si>
  <si>
    <t>FTA5_22-33</t>
  </si>
  <si>
    <t>FTA5_33-44</t>
  </si>
  <si>
    <t>FTA5_44-55</t>
  </si>
  <si>
    <t>FTA5_55-65</t>
  </si>
  <si>
    <t>FTA6_0-5</t>
  </si>
  <si>
    <t>FTA6_5-10</t>
  </si>
  <si>
    <t>FTA6_10-22</t>
  </si>
  <si>
    <t>FTA6_22-31</t>
  </si>
  <si>
    <t>FTA6_31-46</t>
  </si>
  <si>
    <t>FTA6_31-75</t>
  </si>
  <si>
    <t>FTA6_42-62</t>
  </si>
  <si>
    <t>FTA6_62-75</t>
  </si>
  <si>
    <t>FTA6_75-80</t>
  </si>
  <si>
    <t>FTA7_0-10</t>
  </si>
  <si>
    <t>FTA7_10-46</t>
  </si>
  <si>
    <t>FTA7_46-79</t>
  </si>
  <si>
    <t>FTA7_79-105</t>
  </si>
  <si>
    <t>FTA8_0-8</t>
  </si>
  <si>
    <t>FTA8_8-13</t>
  </si>
  <si>
    <t>FTA8_13-19</t>
  </si>
  <si>
    <t>FTA8_19-27</t>
  </si>
  <si>
    <t>FTA8_27-36</t>
  </si>
  <si>
    <t>FTA8_36-45</t>
  </si>
  <si>
    <t>FTA8_45-54</t>
  </si>
  <si>
    <t>FTA8_54-63</t>
  </si>
  <si>
    <t>FTA8_63-90</t>
  </si>
  <si>
    <t>FTA8_90-120</t>
  </si>
  <si>
    <t>FTA8_135-153</t>
  </si>
  <si>
    <t>FTA8_165-174</t>
  </si>
  <si>
    <t>FTA8_183-188</t>
  </si>
  <si>
    <t>FTA8_190-202</t>
  </si>
  <si>
    <t>FTA8_207-213</t>
  </si>
  <si>
    <t>FTA9_0-8</t>
  </si>
  <si>
    <t>FTA9_8-34</t>
  </si>
  <si>
    <t>FTA9_34-63</t>
  </si>
  <si>
    <t>FTA10_0-2</t>
  </si>
  <si>
    <t>FTA10_2-10</t>
  </si>
  <si>
    <t>FTA10_10-20</t>
  </si>
  <si>
    <t>FTA10_20-30</t>
  </si>
  <si>
    <t>FTA10_30-38</t>
  </si>
  <si>
    <t>FTA10_38-46</t>
  </si>
  <si>
    <t>FTA10_46-75</t>
  </si>
  <si>
    <t>FTA10_75-100</t>
  </si>
  <si>
    <t>FTA10_100-125</t>
  </si>
  <si>
    <t>FTA10_140-150</t>
  </si>
  <si>
    <t>FTA10_160-170</t>
  </si>
  <si>
    <t>FTA10_234-244</t>
  </si>
  <si>
    <t>BRNose_0-4</t>
  </si>
  <si>
    <t>BRNose_4-12</t>
  </si>
  <si>
    <t>BRNose_12-20</t>
  </si>
  <si>
    <t>BRNose_20-33</t>
  </si>
  <si>
    <t>BRNose_33-46</t>
  </si>
  <si>
    <t>BRNose_46-58</t>
  </si>
  <si>
    <t>BRC0_0-6</t>
  </si>
  <si>
    <t>BRC0_6-10</t>
  </si>
  <si>
    <t>BRC0_10-20</t>
  </si>
  <si>
    <t>BRC0_20-30</t>
  </si>
  <si>
    <t>BRC0_30-40</t>
  </si>
  <si>
    <t>BRC0_40-50</t>
  </si>
  <si>
    <t>BRC0_50-60</t>
  </si>
  <si>
    <t>BRC0_60-90</t>
  </si>
  <si>
    <t>BRC0_90-100</t>
  </si>
  <si>
    <t>BRC1_0-8</t>
  </si>
  <si>
    <t>BRC1_29-45</t>
  </si>
  <si>
    <t>BRC1_45-69</t>
  </si>
  <si>
    <t>BRC2_0-7</t>
  </si>
  <si>
    <t>BRC2_17-30</t>
  </si>
  <si>
    <t>BRC2_30-47</t>
  </si>
  <si>
    <t>BRC3_0-1</t>
  </si>
  <si>
    <t>BRC3_1-15</t>
  </si>
  <si>
    <t>BRC3_15-44</t>
  </si>
  <si>
    <t>BRC3_44-72</t>
  </si>
  <si>
    <t>POMD5_15-15</t>
  </si>
  <si>
    <t>POMD5_35-35</t>
  </si>
  <si>
    <t>POMD5_55-55</t>
  </si>
  <si>
    <t>POMD5_85-85</t>
  </si>
  <si>
    <t>FTA1_5-5</t>
  </si>
  <si>
    <t>FTA1_55-55</t>
  </si>
  <si>
    <t>FTA1_86-86</t>
  </si>
  <si>
    <t>FTA1_86-101</t>
  </si>
  <si>
    <t>FTA4_8-8</t>
  </si>
  <si>
    <t>FTA4_18-18</t>
  </si>
  <si>
    <t>FTA4_38-38</t>
  </si>
  <si>
    <t>FTA4_59-59</t>
  </si>
  <si>
    <t>BRC1_30-30</t>
  </si>
  <si>
    <t>BRC1_56-56</t>
  </si>
  <si>
    <t>BRC1_70-85</t>
  </si>
  <si>
    <t>BRC2_5-5</t>
  </si>
  <si>
    <t>BRC2_40-40</t>
  </si>
  <si>
    <t>BRC2_60-60</t>
  </si>
  <si>
    <t>Typic Dystroxerepts</t>
  </si>
  <si>
    <t>mineral associated OC</t>
  </si>
  <si>
    <t>fine particulate OC</t>
  </si>
  <si>
    <t xml:space="preserve">macro-aggregate-associated OC </t>
  </si>
  <si>
    <t>inf</t>
  </si>
  <si>
    <t>BRC3_44-72_MOC</t>
  </si>
  <si>
    <t>POMD0_0-5_MOC</t>
  </si>
  <si>
    <t>POMD0_5-10_MOC</t>
  </si>
  <si>
    <t>POMD0_10-20_MOC</t>
  </si>
  <si>
    <t>POMD0_20-30_MOC</t>
  </si>
  <si>
    <t>POMD0_30-43_MOC</t>
  </si>
  <si>
    <t>POMD0_43-56_MOC</t>
  </si>
  <si>
    <t>POMD0_56-69_MOC</t>
  </si>
  <si>
    <t>POMD4_0-5_MOC</t>
  </si>
  <si>
    <t>POMD4_5-10_MOC</t>
  </si>
  <si>
    <t>POMD4_10-17_MOC</t>
  </si>
  <si>
    <t>POMD4_17-27_MOC</t>
  </si>
  <si>
    <t>POMD4_27-37_MOC</t>
  </si>
  <si>
    <t>POMD4_37-51_MOC</t>
  </si>
  <si>
    <t>POMD4_51-75_MOC</t>
  </si>
  <si>
    <t>FTA1_0-8_MOC</t>
  </si>
  <si>
    <t>FTA1_8-16_MOC</t>
  </si>
  <si>
    <t>FTA1_16-24_MOC</t>
  </si>
  <si>
    <t>FTA1_24-34_MOC</t>
  </si>
  <si>
    <t>FTA1_34-44_MOC</t>
  </si>
  <si>
    <t>FTA1_44-55_MOC</t>
  </si>
  <si>
    <t>FTA1_55-67_MOC</t>
  </si>
  <si>
    <t>FTA1_67-79_MOC</t>
  </si>
  <si>
    <t>FTA1_79-94_MOC</t>
  </si>
  <si>
    <t>FTA8_0-8_MOC</t>
  </si>
  <si>
    <t>FTA8_8-13_MOC</t>
  </si>
  <si>
    <t>FTA8_13-19_MOC</t>
  </si>
  <si>
    <t>FTA8_19-27_MOC</t>
  </si>
  <si>
    <t>FTA8_27-36_MOC</t>
  </si>
  <si>
    <t>FTA8_36-45_MOC</t>
  </si>
  <si>
    <t>FTA8_45-54_MOC</t>
  </si>
  <si>
    <t>FTA8_54-63_MOC</t>
  </si>
  <si>
    <t>FTA8_63-90_MOC</t>
  </si>
  <si>
    <t>BRC0_0-6_MOC</t>
  </si>
  <si>
    <t>BRC0_6-10_MOC</t>
  </si>
  <si>
    <t>BRC0_10-20_MOC</t>
  </si>
  <si>
    <t>BRC0_20-30_MOC</t>
  </si>
  <si>
    <t>BRC0_30-40_MOC</t>
  </si>
  <si>
    <t>BRC0_40-50_MOC</t>
  </si>
  <si>
    <t>BRC0_50-60_MOC</t>
  </si>
  <si>
    <t>BRC0_60-90_MOC</t>
  </si>
  <si>
    <t>BRC3_0-1_MOC</t>
  </si>
  <si>
    <t>BRC3_1-15_MOC</t>
  </si>
  <si>
    <t>BRC3_15-44_MOC</t>
  </si>
  <si>
    <t>BRC3_44-72_fPOC</t>
  </si>
  <si>
    <t>POMD0_0-5_Ma-OC</t>
  </si>
  <si>
    <t>POMD0_5-10_Ma-OC</t>
  </si>
  <si>
    <t>POMD0_10-20_Ma-OC</t>
  </si>
  <si>
    <t>POMD0_20-30_Ma-OC</t>
  </si>
  <si>
    <t>POMD0_30-43_Ma-OC</t>
  </si>
  <si>
    <t>POMD0_43-56_Ma-OC</t>
  </si>
  <si>
    <t>POMD0_56-69_Ma-OC</t>
  </si>
  <si>
    <t>POMD4_0-5_Ma-OC</t>
  </si>
  <si>
    <t>POMD4_5-10_Ma-OC</t>
  </si>
  <si>
    <t>POMD4_10-17_Ma-OC</t>
  </si>
  <si>
    <t>POMD4_17-27_Ma-OC</t>
  </si>
  <si>
    <t>POMD4_27-37_Ma-OC</t>
  </si>
  <si>
    <t>POMD4_37-51_Ma-OC</t>
  </si>
  <si>
    <t>POMD4_51-75_Ma-OC</t>
  </si>
  <si>
    <t>FTA1_0-8_Ma-OC</t>
  </si>
  <si>
    <t>FTA1_8-16_Ma-OC</t>
  </si>
  <si>
    <t>FTA1_16-24_Ma-OC</t>
  </si>
  <si>
    <t>FTA1_24-34_Ma-OC</t>
  </si>
  <si>
    <t>FTA1_34-44_Ma-OC</t>
  </si>
  <si>
    <t>FTA1_44-55_Ma-OC</t>
  </si>
  <si>
    <t>FTA1_55-67_Ma-OC</t>
  </si>
  <si>
    <t>FTA1_67-79_Ma-OC</t>
  </si>
  <si>
    <t>FTA1_79-94_Ma-OC</t>
  </si>
  <si>
    <t>FTA8_0-8_Ma-OC</t>
  </si>
  <si>
    <t>FTA8_8-13_Ma-OC</t>
  </si>
  <si>
    <t>FTA8_13-19_Ma-OC</t>
  </si>
  <si>
    <t>FTA8_19-27_Ma-OC</t>
  </si>
  <si>
    <t>FTA8_27-36_Ma-OC</t>
  </si>
  <si>
    <t>FTA8_36-45_Ma-OC</t>
  </si>
  <si>
    <t>FTA8_45-54_Ma-OC</t>
  </si>
  <si>
    <t>FTA8_54-63_Ma-OC</t>
  </si>
  <si>
    <t>FTA8_63-90_Ma-OC</t>
  </si>
  <si>
    <t>BRC0_0-6_Ma-OC</t>
  </si>
  <si>
    <t>BRC0_6-10_Ma-OC</t>
  </si>
  <si>
    <t>BRC0_10-20_Ma-OC</t>
  </si>
  <si>
    <t>BRC0_20-30_Ma-OC</t>
  </si>
  <si>
    <t>BRC0_30-40_Ma-OC</t>
  </si>
  <si>
    <t>BRC0_40-50_Ma-OC</t>
  </si>
  <si>
    <t>BRC0_50-60_Ma-OC</t>
  </si>
  <si>
    <t>BRC0_60-90_Ma-OC</t>
  </si>
  <si>
    <t>BRC3_0-1_Ma-OC</t>
  </si>
  <si>
    <t>BRC3_1-15_Ma-OC</t>
  </si>
  <si>
    <t>BRC3_15-44_Ma-OC</t>
  </si>
  <si>
    <t>BRC3_44-72_Ma-OC</t>
  </si>
  <si>
    <t>POMD0_0-5_fPOC</t>
  </si>
  <si>
    <t>POMD0_5-10_fPOC</t>
  </si>
  <si>
    <t>POMD0_10-20_fPOC</t>
  </si>
  <si>
    <t>POMD0_20-30_fPOC</t>
  </si>
  <si>
    <t>POMD0_30-43_fPOC</t>
  </si>
  <si>
    <t>POMD0_43-56_fPOC</t>
  </si>
  <si>
    <t>POMD0_56-69_fPOC</t>
  </si>
  <si>
    <t>POMD4_0-5_fPOC</t>
  </si>
  <si>
    <t>POMD4_5-10_fPOC</t>
  </si>
  <si>
    <t>POMD4_10-17_fPOC</t>
  </si>
  <si>
    <t>POMD4_17-27_fPOC</t>
  </si>
  <si>
    <t>POMD4_27-37_fPOC</t>
  </si>
  <si>
    <t>POMD4_37-51_fPOC</t>
  </si>
  <si>
    <t>POMD4_51-75_fPOC</t>
  </si>
  <si>
    <t>FTA1_0-8_fPOC</t>
  </si>
  <si>
    <t>FTA1_8-16_fPOC</t>
  </si>
  <si>
    <t>FTA1_16-24_fPOC</t>
  </si>
  <si>
    <t>FTA1_24-34_fPOC</t>
  </si>
  <si>
    <t>FTA1_34-44_fPOC</t>
  </si>
  <si>
    <t>FTA1_44-55_fPOC</t>
  </si>
  <si>
    <t>FTA1_55-67_fPOC</t>
  </si>
  <si>
    <t>FTA1_67-79_fPOC</t>
  </si>
  <si>
    <t>FTA1_79-94_fPOC</t>
  </si>
  <si>
    <t>FTA8_0-8_fPOC</t>
  </si>
  <si>
    <t>FTA8_8-13_fPOC</t>
  </si>
  <si>
    <t>FTA8_13-19_fPOC</t>
  </si>
  <si>
    <t>FTA8_19-27_fPOC</t>
  </si>
  <si>
    <t>FTA8_27-36_fPOC</t>
  </si>
  <si>
    <t>FTA8_36-45_fPOC</t>
  </si>
  <si>
    <t>FTA8_45-54_fPOC</t>
  </si>
  <si>
    <t>FTA8_54-63_fPOC</t>
  </si>
  <si>
    <t>FTA8_63-90_fPOC</t>
  </si>
  <si>
    <t>BRC0_0-6_fPOC</t>
  </si>
  <si>
    <t>BRC0_6-10_fPOC</t>
  </si>
  <si>
    <t>BRC0_10-20_fPOC</t>
  </si>
  <si>
    <t>BRC0_20-30_fPOC</t>
  </si>
  <si>
    <t>BRC0_30-40_fPOC</t>
  </si>
  <si>
    <t>BRC0_40-50_fPOC</t>
  </si>
  <si>
    <t>BRC0_50-60_fPOC</t>
  </si>
  <si>
    <t>BRC0_60-90_fPOC</t>
  </si>
  <si>
    <t>BRC3_0-1_fPOC</t>
  </si>
  <si>
    <t>BRC3_1-15_fPOC</t>
  </si>
  <si>
    <t>BRC3_15-44_fPOC</t>
  </si>
  <si>
    <t>Sarah Gogesch / Ágatha Della Rosa Kuhnen</t>
  </si>
  <si>
    <t>frc_aggregate_dis</t>
  </si>
  <si>
    <t>Aggregate disruption</t>
  </si>
  <si>
    <t>(frc_aggregate_dis)</t>
  </si>
  <si>
    <t>no</t>
  </si>
  <si>
    <t>physical</t>
  </si>
  <si>
    <t>coarse</t>
  </si>
  <si>
    <t>particle size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</si>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</sst>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rgb="FFFF000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3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0" borderId="1" xfId="252" applyBorder="1" applyAlignment="1">
      <alignment vertical="center" wrapText="1"/>
    </xf>
    <xf numFmtId="0" fontId="16" fillId="0" borderId="1" xfId="189" applyBorder="1" applyAlignment="1">
      <alignment horizontal="left" wrapText="1" readingOrder="1"/>
    </xf>
    <xf numFmtId="0" fontId="21" fillId="0" borderId="1" xfId="0" applyFont="1" applyBorder="1"/>
    <xf numFmtId="0" fontId="0" fillId="31" borderId="1" xfId="0" applyFill="1" applyBorder="1" applyAlignment="1">
      <alignment horizontal="center" vertical="top" wrapText="1"/>
    </xf>
    <xf numFmtId="0" fontId="0" fillId="0" borderId="1" xfId="0" applyBorder="1"/>
    <xf numFmtId="0" fontId="0" fillId="5" borderId="1" xfId="0" applyFill="1" applyBorder="1"/>
    <xf numFmtId="0" fontId="28" fillId="0" borderId="1" xfId="251" applyFont="1" applyBorder="1"/>
    <xf numFmtId="0" fontId="16" fillId="5" borderId="1" xfId="189" applyFill="1" applyBorder="1"/>
    <xf numFmtId="0" fontId="26" fillId="5" borderId="1" xfId="252" applyFill="1" applyBorder="1"/>
    <xf numFmtId="0" fontId="25" fillId="0" borderId="1" xfId="251" applyBorder="1"/>
    <xf numFmtId="0" fontId="21" fillId="5" borderId="1" xfId="251" applyFont="1" applyFill="1" applyBorder="1"/>
    <xf numFmtId="0" fontId="25" fillId="5" borderId="1" xfId="251" applyFill="1" applyBorder="1" applyAlignment="1">
      <alignment vertical="center" wrapText="1"/>
    </xf>
    <xf numFmtId="0" fontId="0" fillId="0" borderId="1" xfId="0" applyFont="1" applyFill="1" applyBorder="1"/>
    <xf numFmtId="0" fontId="15" fillId="0" borderId="1" xfId="0" applyFont="1" applyFill="1" applyBorder="1"/>
    <xf numFmtId="0" fontId="14" fillId="0" borderId="1" xfId="0" applyFont="1" applyFill="1" applyBorder="1" applyAlignment="1">
      <alignment wrapText="1"/>
    </xf>
    <xf numFmtId="0" fontId="0" fillId="0" borderId="1" xfId="0" applyFill="1" applyBorder="1"/>
    <xf numFmtId="0" fontId="13" fillId="0" borderId="1" xfId="0" applyFont="1" applyFill="1" applyBorder="1" applyAlignment="1">
      <alignment horizontal="left" vertical="top" wrapText="1" readingOrder="1"/>
    </xf>
    <xf numFmtId="0" fontId="14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horizontal="center" vertical="center" wrapText="1"/>
    </xf>
  </cellXfs>
  <cellStyles count="28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2.xml"/><Relationship Id="rId12" Type="http://schemas.openxmlformats.org/officeDocument/2006/relationships/externalLink" Target="externalLinks/externalLink3.xml"/><Relationship Id="rId13" Type="http://schemas.openxmlformats.org/officeDocument/2006/relationships/externalLink" Target="externalLinks/externalLink4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:Users:Agatha:Desktop:MPI:Sarah:C/Users/Sarah/Desktop/C14/Mayer/%5bMayer_2018.xlsx%5dmetadat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:Users:Agatha:Desktop:MPI:Sarah:C/Users/Sarah/Desktop/C14/Mayer/%5bMayer_2018.xlsx%5dprofile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:Users:Agatha:Desktop:MPI:Sarah:C/Users/Sarah/Desktop/C14/Mayer/%5bMayer_2018.xlsx%5dsite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:Users:Agatha:Desktop:MPI:Sarah:C/Users/Sarah/Desktop/C14/Mayer/%5bMayer_2018.xlsx%5dcontrolled%20vocabulary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]\Users\Sarah\Desktop\C14\Mayer\"/>
      <sheetName val="metadata]\Users\Sarah\Desktop\C14\Mayer\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rofile]\Users\Sarah\Desktop\C14\Mayer\"/>
      <sheetName val="profile]\Users\Sarah\Desktop\C14\Mayer\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ite]\Users\Sarah\Desktop\C14\Mayer\"/>
      <sheetName val="site]\Users\Sarah\Desktop\C14\Mayer\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ontrolled vocabulary]\Users\Sarah\Desktop\C14\Mayer\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ah.patrizia.gogesch@uni-jena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125" zoomScaleNormal="85" zoomScalePageLayoutView="85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2" bestFit="1" customWidth="1"/>
    <col min="8" max="8" width="19.5" style="122" bestFit="1" customWidth="1"/>
    <col min="9" max="9" width="21.5" style="12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6" customFormat="1" ht="18" customHeight="1">
      <c r="A1" s="23" t="s">
        <v>668</v>
      </c>
      <c r="B1" s="23" t="s">
        <v>672</v>
      </c>
      <c r="C1" s="24" t="s">
        <v>763</v>
      </c>
      <c r="D1" s="23" t="s">
        <v>0</v>
      </c>
      <c r="E1" s="23" t="s">
        <v>1</v>
      </c>
      <c r="F1" s="23" t="s">
        <v>2</v>
      </c>
      <c r="G1" s="126" t="s">
        <v>745</v>
      </c>
      <c r="H1" s="126" t="s">
        <v>746</v>
      </c>
      <c r="I1" s="126" t="s">
        <v>747</v>
      </c>
      <c r="J1" s="23" t="s">
        <v>3</v>
      </c>
      <c r="K1" s="23" t="s">
        <v>4</v>
      </c>
      <c r="L1" s="24" t="s">
        <v>5</v>
      </c>
      <c r="M1" s="23" t="s">
        <v>363</v>
      </c>
      <c r="N1" s="25" t="s">
        <v>246</v>
      </c>
      <c r="O1" s="25" t="s">
        <v>430</v>
      </c>
      <c r="P1" s="26" t="s">
        <v>811</v>
      </c>
    </row>
    <row r="2" spans="1:17" s="26" customFormat="1" ht="25.5" customHeight="1">
      <c r="A2" s="27" t="s">
        <v>669</v>
      </c>
      <c r="B2" s="27" t="s">
        <v>671</v>
      </c>
      <c r="C2" s="27" t="s">
        <v>764</v>
      </c>
      <c r="D2" s="27" t="s">
        <v>6</v>
      </c>
      <c r="E2" s="27" t="s">
        <v>7</v>
      </c>
      <c r="F2" s="27" t="s">
        <v>8</v>
      </c>
      <c r="G2" s="120" t="s">
        <v>748</v>
      </c>
      <c r="H2" s="120" t="s">
        <v>749</v>
      </c>
      <c r="I2" s="120" t="s">
        <v>750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294</v>
      </c>
      <c r="O2" s="28" t="s">
        <v>364</v>
      </c>
      <c r="P2" s="151" t="s">
        <v>878</v>
      </c>
      <c r="Q2" s="149"/>
    </row>
    <row r="3" spans="1:17" s="38" customFormat="1" ht="31" customHeight="1">
      <c r="A3" s="33" t="s">
        <v>362</v>
      </c>
      <c r="B3" s="33"/>
      <c r="C3" s="33"/>
      <c r="D3" s="33" t="s">
        <v>244</v>
      </c>
      <c r="E3" s="33" t="s">
        <v>242</v>
      </c>
      <c r="F3" s="33" t="s">
        <v>243</v>
      </c>
      <c r="G3" s="121" t="s">
        <v>728</v>
      </c>
      <c r="H3" s="121" t="s">
        <v>34</v>
      </c>
      <c r="I3" s="121" t="s">
        <v>729</v>
      </c>
      <c r="J3" s="33" t="s">
        <v>273</v>
      </c>
      <c r="K3" s="33" t="s">
        <v>292</v>
      </c>
      <c r="L3" s="33" t="s">
        <v>293</v>
      </c>
      <c r="M3" s="33" t="s">
        <v>13</v>
      </c>
      <c r="N3" s="116"/>
      <c r="O3" s="116" t="s">
        <v>361</v>
      </c>
      <c r="P3" s="150" t="s">
        <v>879</v>
      </c>
    </row>
    <row r="4" spans="1:17" ht="15" customHeight="1">
      <c r="A4" s="141" t="s">
        <v>944</v>
      </c>
      <c r="B4" s="161" t="s">
        <v>996</v>
      </c>
      <c r="C4" s="162"/>
      <c r="D4" s="141" t="s">
        <v>1329</v>
      </c>
      <c r="E4" s="141" t="s">
        <v>945</v>
      </c>
      <c r="F4" s="155" t="s">
        <v>946</v>
      </c>
      <c r="G4" s="140">
        <v>2019</v>
      </c>
      <c r="H4" s="163">
        <v>6</v>
      </c>
      <c r="I4" s="163">
        <v>8</v>
      </c>
      <c r="J4" s="141" t="s">
        <v>947</v>
      </c>
      <c r="K4" s="164" t="s">
        <v>948</v>
      </c>
      <c r="L4" s="154"/>
      <c r="M4" s="165" t="s">
        <v>949</v>
      </c>
      <c r="N4" s="141"/>
      <c r="O4" s="163"/>
      <c r="P4" s="152">
        <v>2019070516</v>
      </c>
    </row>
    <row r="5" spans="1:17" ht="14">
      <c r="A5" s="19"/>
      <c r="B5" s="19"/>
      <c r="C5" s="19"/>
      <c r="D5" s="19"/>
      <c r="E5" s="19"/>
      <c r="F5" s="19"/>
      <c r="G5" s="132"/>
      <c r="H5" s="132"/>
      <c r="I5" s="132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2"/>
      <c r="H6" s="132"/>
      <c r="I6" s="132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25"/>
      <c r="H7" s="125"/>
      <c r="I7" s="125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25"/>
      <c r="H8" s="125"/>
      <c r="I8" s="125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25"/>
      <c r="H9" s="125"/>
      <c r="I9" s="125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25"/>
      <c r="H10" s="125"/>
      <c r="I10" s="125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25"/>
      <c r="H11" s="125"/>
      <c r="I11" s="125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25"/>
      <c r="H12" s="125"/>
      <c r="I12" s="125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25"/>
      <c r="H13" s="125"/>
      <c r="I13" s="125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25"/>
      <c r="H14" s="125"/>
      <c r="I14" s="125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25"/>
      <c r="H15" s="125"/>
      <c r="I15" s="125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25"/>
      <c r="H16" s="125"/>
      <c r="I16" s="125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25"/>
      <c r="H17" s="125"/>
      <c r="I17" s="125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25"/>
      <c r="H18" s="125"/>
      <c r="I18" s="125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25"/>
      <c r="H19" s="125"/>
      <c r="I19" s="125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25"/>
      <c r="H20" s="125"/>
      <c r="I20" s="125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25"/>
      <c r="H21" s="125"/>
      <c r="I21" s="125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25"/>
      <c r="H22" s="125"/>
      <c r="I22" s="125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25"/>
      <c r="H23" s="125"/>
      <c r="I23" s="125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25"/>
      <c r="H24" s="125"/>
      <c r="I24" s="125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25"/>
      <c r="H25" s="125"/>
      <c r="I25" s="125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25"/>
      <c r="H26" s="125"/>
      <c r="I26" s="125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25"/>
      <c r="H27" s="125"/>
      <c r="I27" s="125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25"/>
      <c r="H28" s="125"/>
      <c r="I28" s="125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25"/>
      <c r="H29" s="125"/>
      <c r="I29" s="125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25"/>
      <c r="H30" s="125"/>
      <c r="I30" s="125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25"/>
      <c r="H31" s="125"/>
      <c r="I31" s="125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25"/>
      <c r="H32" s="125"/>
      <c r="I32" s="125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25"/>
      <c r="H33" s="125"/>
      <c r="I33" s="125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25"/>
      <c r="H34" s="125"/>
      <c r="I34" s="125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25"/>
      <c r="H35" s="125"/>
      <c r="I35" s="125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25"/>
      <c r="H36" s="125"/>
      <c r="I36" s="125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25"/>
      <c r="H37" s="125"/>
      <c r="I37" s="125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25"/>
      <c r="H38" s="125"/>
      <c r="I38" s="125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25"/>
      <c r="H39" s="125"/>
      <c r="I39" s="125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25"/>
      <c r="H40" s="125"/>
      <c r="I40" s="125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25"/>
      <c r="H41" s="125"/>
      <c r="I41" s="125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25"/>
      <c r="H42" s="125"/>
      <c r="I42" s="125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25"/>
      <c r="H43" s="125"/>
      <c r="I43" s="125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25"/>
      <c r="H44" s="125"/>
      <c r="I44" s="125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25"/>
      <c r="H45" s="125"/>
      <c r="I45" s="125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25"/>
      <c r="H46" s="125"/>
      <c r="I46" s="125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25"/>
      <c r="H47" s="125"/>
      <c r="I47" s="125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25"/>
      <c r="H48" s="125"/>
      <c r="I48" s="125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25"/>
      <c r="H49" s="125"/>
      <c r="I49" s="125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25"/>
      <c r="H50" s="125"/>
      <c r="I50" s="125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25"/>
      <c r="H51" s="125"/>
      <c r="I51" s="125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25"/>
      <c r="H52" s="125"/>
      <c r="I52" s="125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25"/>
      <c r="H53" s="125"/>
      <c r="I53" s="125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25"/>
      <c r="H54" s="125"/>
      <c r="I54" s="125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25"/>
      <c r="H55" s="125"/>
      <c r="I55" s="125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25"/>
      <c r="H56" s="125"/>
      <c r="I56" s="125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25"/>
      <c r="H57" s="125"/>
      <c r="I57" s="125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25"/>
      <c r="H58" s="125"/>
      <c r="I58" s="125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25"/>
      <c r="H59" s="125"/>
      <c r="I59" s="125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25"/>
      <c r="H60" s="125"/>
      <c r="I60" s="125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25"/>
      <c r="H61" s="125"/>
      <c r="I61" s="125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25"/>
      <c r="H62" s="125"/>
      <c r="I62" s="125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25"/>
      <c r="H63" s="125"/>
      <c r="I63" s="125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25"/>
      <c r="H64" s="125"/>
      <c r="I64" s="125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25"/>
      <c r="H65" s="125"/>
      <c r="I65" s="125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25"/>
      <c r="H66" s="125"/>
      <c r="I66" s="125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25"/>
      <c r="H67" s="125"/>
      <c r="I67" s="125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25"/>
      <c r="H68" s="125"/>
      <c r="I68" s="125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25"/>
      <c r="H69" s="125"/>
      <c r="I69" s="125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25"/>
      <c r="H70" s="125"/>
      <c r="I70" s="125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25"/>
      <c r="H71" s="125"/>
      <c r="I71" s="125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25"/>
      <c r="H72" s="125"/>
      <c r="I72" s="125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25"/>
      <c r="H73" s="125"/>
      <c r="I73" s="125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25"/>
      <c r="H74" s="125"/>
      <c r="I74" s="125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25"/>
      <c r="H75" s="125"/>
      <c r="I75" s="125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25"/>
      <c r="H76" s="125"/>
      <c r="I76" s="125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25"/>
      <c r="H77" s="125"/>
      <c r="I77" s="125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25"/>
      <c r="H78" s="125"/>
      <c r="I78" s="125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25"/>
      <c r="H79" s="125"/>
      <c r="I79" s="125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25"/>
      <c r="H80" s="125"/>
      <c r="I80" s="125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25"/>
      <c r="H81" s="125"/>
      <c r="I81" s="125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25"/>
      <c r="H82" s="125"/>
      <c r="I82" s="125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25"/>
      <c r="H83" s="125"/>
      <c r="I83" s="125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25"/>
      <c r="H84" s="125"/>
      <c r="I84" s="125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25"/>
      <c r="H85" s="125"/>
      <c r="I85" s="125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25"/>
      <c r="H86" s="125"/>
      <c r="I86" s="125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25"/>
      <c r="H87" s="125"/>
      <c r="I87" s="125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25"/>
      <c r="H88" s="125"/>
      <c r="I88" s="125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25"/>
      <c r="H89" s="125"/>
      <c r="I89" s="125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25"/>
      <c r="H90" s="125"/>
      <c r="I90" s="125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25"/>
      <c r="H91" s="125"/>
      <c r="I91" s="125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25"/>
      <c r="H92" s="125"/>
      <c r="I92" s="125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25"/>
      <c r="H93" s="125"/>
      <c r="I93" s="125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25"/>
      <c r="H94" s="125"/>
      <c r="I94" s="125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25"/>
      <c r="H95" s="125"/>
      <c r="I95" s="125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25"/>
      <c r="H96" s="125"/>
      <c r="I96" s="125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25"/>
      <c r="H97" s="125"/>
      <c r="I97" s="125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25"/>
      <c r="H98" s="125"/>
      <c r="I98" s="125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25"/>
      <c r="H99" s="125"/>
      <c r="I99" s="125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25"/>
      <c r="H100" s="125"/>
      <c r="I100" s="125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25"/>
      <c r="H101" s="125"/>
      <c r="I101" s="125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25"/>
      <c r="H102" s="125"/>
      <c r="I102" s="125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25"/>
      <c r="H103" s="125"/>
      <c r="I103" s="125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25"/>
      <c r="H104" s="125"/>
      <c r="I104" s="125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25"/>
      <c r="H105" s="125"/>
      <c r="I105" s="125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25"/>
      <c r="H106" s="125"/>
      <c r="I106" s="125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25"/>
      <c r="H107" s="125"/>
      <c r="I107" s="125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25"/>
      <c r="H108" s="125"/>
      <c r="I108" s="125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25"/>
      <c r="H109" s="125"/>
      <c r="I109" s="125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25"/>
      <c r="H110" s="125"/>
      <c r="I110" s="125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25"/>
      <c r="H111" s="125"/>
      <c r="I111" s="125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25"/>
      <c r="H112" s="125"/>
      <c r="I112" s="125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25"/>
      <c r="H113" s="125"/>
      <c r="I113" s="125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25"/>
      <c r="H114" s="125"/>
      <c r="I114" s="125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25"/>
      <c r="H115" s="125"/>
      <c r="I115" s="125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25"/>
      <c r="H116" s="125"/>
      <c r="I116" s="125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25"/>
      <c r="H117" s="125"/>
      <c r="I117" s="125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25"/>
      <c r="H118" s="125"/>
      <c r="I118" s="125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25"/>
      <c r="H119" s="125"/>
      <c r="I119" s="125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25"/>
      <c r="H120" s="125"/>
      <c r="I120" s="125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25"/>
      <c r="H121" s="125"/>
      <c r="I121" s="125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25"/>
      <c r="H122" s="125"/>
      <c r="I122" s="125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25"/>
      <c r="H123" s="125"/>
      <c r="I123" s="125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25"/>
      <c r="H124" s="125"/>
      <c r="I124" s="125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25"/>
      <c r="H125" s="125"/>
      <c r="I125" s="125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25"/>
      <c r="H126" s="125"/>
      <c r="I126" s="125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25"/>
      <c r="H127" s="125"/>
      <c r="I127" s="125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25"/>
      <c r="H128" s="125"/>
      <c r="I128" s="125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25"/>
      <c r="H129" s="125"/>
      <c r="I129" s="125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25"/>
      <c r="H130" s="125"/>
      <c r="I130" s="125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25"/>
      <c r="H131" s="125"/>
      <c r="I131" s="125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25"/>
      <c r="H132" s="125"/>
      <c r="I132" s="125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25"/>
      <c r="H133" s="125"/>
      <c r="I133" s="125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25"/>
      <c r="H134" s="125"/>
      <c r="I134" s="125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25"/>
      <c r="H135" s="125"/>
      <c r="I135" s="125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25"/>
      <c r="H136" s="125"/>
      <c r="I136" s="125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25"/>
      <c r="H137" s="125"/>
      <c r="I137" s="125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25"/>
      <c r="H138" s="125"/>
      <c r="I138" s="125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25"/>
      <c r="H139" s="125"/>
      <c r="I139" s="125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25"/>
      <c r="H140" s="125"/>
      <c r="I140" s="125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25"/>
      <c r="H141" s="125"/>
      <c r="I141" s="125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25"/>
      <c r="H142" s="125"/>
      <c r="I142" s="125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25"/>
      <c r="H143" s="125"/>
      <c r="I143" s="125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25"/>
      <c r="H144" s="125"/>
      <c r="I144" s="125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25"/>
      <c r="H145" s="125"/>
      <c r="I145" s="125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25"/>
      <c r="H146" s="125"/>
      <c r="I146" s="125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25"/>
      <c r="H147" s="125"/>
      <c r="I147" s="125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25"/>
      <c r="H148" s="125"/>
      <c r="I148" s="125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25"/>
      <c r="H149" s="125"/>
      <c r="I149" s="125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25"/>
      <c r="H150" s="125"/>
      <c r="I150" s="125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25"/>
      <c r="H151" s="125"/>
      <c r="I151" s="125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25"/>
      <c r="H152" s="125"/>
      <c r="I152" s="125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25"/>
      <c r="H153" s="125"/>
      <c r="I153" s="125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25"/>
      <c r="H154" s="125"/>
      <c r="I154" s="125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25"/>
      <c r="H155" s="125"/>
      <c r="I155" s="125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25"/>
      <c r="H156" s="125"/>
      <c r="I156" s="125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25"/>
      <c r="H157" s="125"/>
      <c r="I157" s="125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25"/>
      <c r="H158" s="125"/>
      <c r="I158" s="125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25"/>
      <c r="H159" s="125"/>
      <c r="I159" s="125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25"/>
      <c r="H160" s="125"/>
      <c r="I160" s="125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25"/>
      <c r="H161" s="125"/>
      <c r="I161" s="125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25"/>
      <c r="H162" s="125"/>
      <c r="I162" s="125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25"/>
      <c r="H163" s="125"/>
      <c r="I163" s="125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25"/>
      <c r="H164" s="125"/>
      <c r="I164" s="125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25"/>
      <c r="H165" s="125"/>
      <c r="I165" s="125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25"/>
      <c r="H166" s="125"/>
      <c r="I166" s="125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25"/>
      <c r="H167" s="125"/>
      <c r="I167" s="125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25"/>
      <c r="H168" s="125"/>
      <c r="I168" s="125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25"/>
      <c r="H169" s="125"/>
      <c r="I169" s="125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25"/>
      <c r="H170" s="125"/>
      <c r="I170" s="125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25"/>
      <c r="H171" s="125"/>
      <c r="I171" s="125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25"/>
      <c r="H172" s="125"/>
      <c r="I172" s="125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25"/>
      <c r="H173" s="125"/>
      <c r="I173" s="125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25"/>
      <c r="H174" s="125"/>
      <c r="I174" s="125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25"/>
      <c r="H175" s="125"/>
      <c r="I175" s="125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25"/>
      <c r="H176" s="125"/>
      <c r="I176" s="125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25"/>
      <c r="H177" s="125"/>
      <c r="I177" s="125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25"/>
      <c r="H178" s="125"/>
      <c r="I178" s="125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25"/>
      <c r="H179" s="125"/>
      <c r="I179" s="125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25"/>
      <c r="H180" s="125"/>
      <c r="I180" s="125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25"/>
      <c r="H181" s="125"/>
      <c r="I181" s="125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25"/>
      <c r="H182" s="125"/>
      <c r="I182" s="125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25"/>
      <c r="H183" s="125"/>
      <c r="I183" s="125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25"/>
      <c r="H184" s="125"/>
      <c r="I184" s="125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25"/>
      <c r="H185" s="125"/>
      <c r="I185" s="125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25"/>
      <c r="H186" s="125"/>
      <c r="I186" s="125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25"/>
      <c r="H187" s="125"/>
      <c r="I187" s="125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25"/>
      <c r="H188" s="125"/>
      <c r="I188" s="125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25"/>
      <c r="H189" s="125"/>
      <c r="I189" s="125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25"/>
      <c r="H190" s="125"/>
      <c r="I190" s="125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25"/>
      <c r="H191" s="125"/>
      <c r="I191" s="125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25"/>
      <c r="H192" s="125"/>
      <c r="I192" s="125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25"/>
      <c r="H193" s="125"/>
      <c r="I193" s="125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25"/>
      <c r="H194" s="125"/>
      <c r="I194" s="125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25"/>
      <c r="H195" s="125"/>
      <c r="I195" s="125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25"/>
      <c r="H196" s="125"/>
      <c r="I196" s="125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25"/>
      <c r="H197" s="125"/>
      <c r="I197" s="125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25"/>
      <c r="H198" s="125"/>
      <c r="I198" s="125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25"/>
      <c r="H199" s="125"/>
      <c r="I199" s="125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25"/>
      <c r="H200" s="125"/>
      <c r="I200" s="125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25"/>
      <c r="H201" s="125"/>
      <c r="I201" s="125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25"/>
      <c r="H202" s="125"/>
      <c r="I202" s="125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25"/>
      <c r="H203" s="125"/>
      <c r="I203" s="125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25"/>
      <c r="H204" s="125"/>
      <c r="I204" s="125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25"/>
      <c r="H205" s="125"/>
      <c r="I205" s="125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25"/>
      <c r="H206" s="125"/>
      <c r="I206" s="125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25"/>
      <c r="H207" s="125"/>
      <c r="I207" s="125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25"/>
      <c r="H208" s="125"/>
      <c r="I208" s="125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25"/>
      <c r="H209" s="125"/>
      <c r="I209" s="125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25"/>
      <c r="H210" s="125"/>
      <c r="I210" s="125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25"/>
      <c r="H211" s="125"/>
      <c r="I211" s="125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25"/>
      <c r="H212" s="125"/>
      <c r="I212" s="125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25"/>
      <c r="H213" s="125"/>
      <c r="I213" s="125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25"/>
      <c r="H214" s="125"/>
      <c r="I214" s="125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25"/>
      <c r="H215" s="125"/>
      <c r="I215" s="125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25"/>
      <c r="H216" s="125"/>
      <c r="I216" s="125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25"/>
      <c r="H217" s="125"/>
      <c r="I217" s="125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25"/>
      <c r="H218" s="125"/>
      <c r="I218" s="125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25"/>
      <c r="H219" s="125"/>
      <c r="I219" s="125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25"/>
      <c r="H220" s="125"/>
      <c r="I220" s="125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25"/>
      <c r="H221" s="125"/>
      <c r="I221" s="125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25"/>
      <c r="H222" s="125"/>
      <c r="I222" s="125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25"/>
      <c r="H223" s="125"/>
      <c r="I223" s="125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25"/>
      <c r="H224" s="125"/>
      <c r="I224" s="125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25"/>
      <c r="H225" s="125"/>
      <c r="I225" s="125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25"/>
      <c r="H226" s="125"/>
      <c r="I226" s="125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25"/>
      <c r="H227" s="125"/>
      <c r="I227" s="125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25"/>
      <c r="H228" s="125"/>
      <c r="I228" s="125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25"/>
      <c r="H229" s="125"/>
      <c r="I229" s="125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25"/>
      <c r="H230" s="125"/>
      <c r="I230" s="125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25"/>
      <c r="H231" s="125"/>
      <c r="I231" s="125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25"/>
      <c r="H232" s="125"/>
      <c r="I232" s="125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25"/>
      <c r="H233" s="125"/>
      <c r="I233" s="125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25"/>
      <c r="H234" s="125"/>
      <c r="I234" s="125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25"/>
      <c r="H235" s="125"/>
      <c r="I235" s="125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25"/>
      <c r="H236" s="125"/>
      <c r="I236" s="125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25"/>
      <c r="H237" s="125"/>
      <c r="I237" s="125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25"/>
      <c r="H238" s="125"/>
      <c r="I238" s="125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25"/>
      <c r="H239" s="125"/>
      <c r="I239" s="125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25"/>
      <c r="H240" s="125"/>
      <c r="I240" s="125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25"/>
      <c r="H241" s="125"/>
      <c r="I241" s="125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25"/>
      <c r="H242" s="125"/>
      <c r="I242" s="125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25"/>
      <c r="H243" s="125"/>
      <c r="I243" s="125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25"/>
      <c r="H244" s="125"/>
      <c r="I244" s="125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25"/>
      <c r="H245" s="125"/>
      <c r="I245" s="125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25"/>
      <c r="H246" s="125"/>
      <c r="I246" s="125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25"/>
      <c r="H247" s="125"/>
      <c r="I247" s="125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25"/>
      <c r="H248" s="125"/>
      <c r="I248" s="125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25"/>
      <c r="H249" s="125"/>
      <c r="I249" s="125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25"/>
      <c r="H250" s="125"/>
      <c r="I250" s="125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25"/>
      <c r="H251" s="125"/>
      <c r="I251" s="125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25"/>
      <c r="H252" s="125"/>
      <c r="I252" s="125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25"/>
      <c r="H253" s="125"/>
      <c r="I253" s="125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25"/>
      <c r="H254" s="125"/>
      <c r="I254" s="125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25"/>
      <c r="H255" s="125"/>
      <c r="I255" s="125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25"/>
      <c r="H256" s="125"/>
      <c r="I256" s="125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25"/>
      <c r="H257" s="125"/>
      <c r="I257" s="125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25"/>
      <c r="H258" s="125"/>
      <c r="I258" s="125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25"/>
      <c r="H259" s="125"/>
      <c r="I259" s="125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25"/>
      <c r="H260" s="125"/>
      <c r="I260" s="125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25"/>
      <c r="H261" s="125"/>
      <c r="I261" s="125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25"/>
      <c r="H262" s="125"/>
      <c r="I262" s="125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25"/>
      <c r="H263" s="125"/>
      <c r="I263" s="125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25"/>
      <c r="H264" s="125"/>
      <c r="I264" s="125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25"/>
      <c r="H265" s="125"/>
      <c r="I265" s="125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25"/>
      <c r="H266" s="125"/>
      <c r="I266" s="125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25"/>
      <c r="H267" s="125"/>
      <c r="I267" s="125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25"/>
      <c r="H268" s="125"/>
      <c r="I268" s="125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25"/>
      <c r="H269" s="125"/>
      <c r="I269" s="125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25"/>
      <c r="H270" s="125"/>
      <c r="I270" s="125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25"/>
      <c r="H271" s="125"/>
      <c r="I271" s="125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25"/>
      <c r="H272" s="125"/>
      <c r="I272" s="125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25"/>
      <c r="H273" s="125"/>
      <c r="I273" s="125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25"/>
      <c r="H274" s="125"/>
      <c r="I274" s="125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25"/>
      <c r="H275" s="125"/>
      <c r="I275" s="125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25"/>
      <c r="H276" s="125"/>
      <c r="I276" s="125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25"/>
      <c r="H277" s="125"/>
      <c r="I277" s="125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25"/>
      <c r="H278" s="125"/>
      <c r="I278" s="125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25"/>
      <c r="H279" s="125"/>
      <c r="I279" s="125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25"/>
      <c r="H280" s="125"/>
      <c r="I280" s="125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25"/>
      <c r="H281" s="125"/>
      <c r="I281" s="125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25"/>
      <c r="H282" s="125"/>
      <c r="I282" s="125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25"/>
      <c r="H283" s="125"/>
      <c r="I283" s="125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25"/>
      <c r="H284" s="125"/>
      <c r="I284" s="125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25"/>
      <c r="H285" s="125"/>
      <c r="I285" s="125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25"/>
      <c r="H286" s="125"/>
      <c r="I286" s="125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25"/>
      <c r="H287" s="125"/>
      <c r="I287" s="125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25"/>
      <c r="H288" s="125"/>
      <c r="I288" s="125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25"/>
      <c r="H289" s="125"/>
      <c r="I289" s="125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25"/>
      <c r="H290" s="125"/>
      <c r="I290" s="125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25"/>
      <c r="H291" s="125"/>
      <c r="I291" s="125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25"/>
      <c r="H292" s="125"/>
      <c r="I292" s="125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25"/>
      <c r="H293" s="125"/>
      <c r="I293" s="125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25"/>
      <c r="H294" s="125"/>
      <c r="I294" s="125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25"/>
      <c r="H295" s="125"/>
      <c r="I295" s="125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25"/>
      <c r="H296" s="125"/>
      <c r="I296" s="125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25"/>
      <c r="H297" s="125"/>
      <c r="I297" s="125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25"/>
      <c r="H298" s="125"/>
      <c r="I298" s="125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25"/>
      <c r="H299" s="125"/>
      <c r="I299" s="125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25"/>
      <c r="H300" s="125"/>
      <c r="I300" s="125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25"/>
      <c r="H301" s="125"/>
      <c r="I301" s="125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25"/>
      <c r="H302" s="125"/>
      <c r="I302" s="125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25"/>
      <c r="H303" s="125"/>
      <c r="I303" s="125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25"/>
      <c r="H304" s="125"/>
      <c r="I304" s="125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25"/>
      <c r="H305" s="125"/>
      <c r="I305" s="125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25"/>
      <c r="H306" s="125"/>
      <c r="I306" s="125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25"/>
      <c r="H307" s="125"/>
      <c r="I307" s="125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25"/>
      <c r="H308" s="125"/>
      <c r="I308" s="125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25"/>
      <c r="H309" s="125"/>
      <c r="I309" s="125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25"/>
      <c r="H310" s="125"/>
      <c r="I310" s="125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25"/>
      <c r="H311" s="125"/>
      <c r="I311" s="125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25"/>
      <c r="H312" s="125"/>
      <c r="I312" s="125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25"/>
      <c r="H313" s="125"/>
      <c r="I313" s="125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25"/>
      <c r="H314" s="125"/>
      <c r="I314" s="125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25"/>
      <c r="H315" s="125"/>
      <c r="I315" s="125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25"/>
      <c r="H316" s="125"/>
      <c r="I316" s="125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25"/>
      <c r="H317" s="125"/>
      <c r="I317" s="125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25"/>
      <c r="H318" s="125"/>
      <c r="I318" s="125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25"/>
      <c r="H319" s="125"/>
      <c r="I319" s="125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25"/>
      <c r="H320" s="125"/>
      <c r="I320" s="125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25"/>
      <c r="H321" s="125"/>
      <c r="I321" s="125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25"/>
      <c r="H322" s="125"/>
      <c r="I322" s="125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25"/>
      <c r="H323" s="125"/>
      <c r="I323" s="125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25"/>
      <c r="H324" s="125"/>
      <c r="I324" s="125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25"/>
      <c r="H325" s="125"/>
      <c r="I325" s="125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25"/>
      <c r="H326" s="125"/>
      <c r="I326" s="125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25"/>
      <c r="H327" s="125"/>
      <c r="I327" s="125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25"/>
      <c r="H328" s="125"/>
      <c r="I328" s="125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25"/>
      <c r="H329" s="125"/>
      <c r="I329" s="125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25"/>
      <c r="H330" s="125"/>
      <c r="I330" s="125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25"/>
      <c r="H331" s="125"/>
      <c r="I331" s="125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25"/>
      <c r="H332" s="125"/>
      <c r="I332" s="125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25"/>
      <c r="H333" s="125"/>
      <c r="I333" s="125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25"/>
      <c r="H334" s="125"/>
      <c r="I334" s="125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25"/>
      <c r="H335" s="125"/>
      <c r="I335" s="125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25"/>
      <c r="H336" s="125"/>
      <c r="I336" s="125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25"/>
      <c r="H337" s="125"/>
      <c r="I337" s="125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25"/>
      <c r="H338" s="125"/>
      <c r="I338" s="125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25"/>
      <c r="H339" s="125"/>
      <c r="I339" s="125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25"/>
      <c r="H340" s="125"/>
      <c r="I340" s="125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25"/>
      <c r="H341" s="125"/>
      <c r="I341" s="125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25"/>
      <c r="H342" s="125"/>
      <c r="I342" s="125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25"/>
      <c r="H343" s="125"/>
      <c r="I343" s="125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25"/>
      <c r="H344" s="125"/>
      <c r="I344" s="125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25"/>
      <c r="H345" s="125"/>
      <c r="I345" s="125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25"/>
      <c r="H346" s="125"/>
      <c r="I346" s="125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25"/>
      <c r="H347" s="125"/>
      <c r="I347" s="125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25"/>
      <c r="H348" s="125"/>
      <c r="I348" s="125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25"/>
      <c r="H349" s="125"/>
      <c r="I349" s="125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25"/>
      <c r="H350" s="125"/>
      <c r="I350" s="125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25"/>
      <c r="H351" s="125"/>
      <c r="I351" s="125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25"/>
      <c r="H352" s="125"/>
      <c r="I352" s="125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25"/>
      <c r="H353" s="125"/>
      <c r="I353" s="125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25"/>
      <c r="H354" s="125"/>
      <c r="I354" s="125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25"/>
      <c r="H355" s="125"/>
      <c r="I355" s="125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25"/>
      <c r="H356" s="125"/>
      <c r="I356" s="125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25"/>
      <c r="H357" s="125"/>
      <c r="I357" s="125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25"/>
      <c r="H358" s="125"/>
      <c r="I358" s="125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25"/>
      <c r="H359" s="125"/>
      <c r="I359" s="125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25"/>
      <c r="H360" s="125"/>
      <c r="I360" s="125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25"/>
      <c r="H361" s="125"/>
      <c r="I361" s="125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25"/>
      <c r="H362" s="125"/>
      <c r="I362" s="125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25"/>
      <c r="H363" s="125"/>
      <c r="I363" s="125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25"/>
      <c r="H364" s="125"/>
      <c r="I364" s="125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25"/>
      <c r="H365" s="125"/>
      <c r="I365" s="125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25"/>
      <c r="H366" s="125"/>
      <c r="I366" s="125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25"/>
      <c r="H367" s="125"/>
      <c r="I367" s="125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25"/>
      <c r="H368" s="125"/>
      <c r="I368" s="125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25"/>
      <c r="H369" s="125"/>
      <c r="I369" s="125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25"/>
      <c r="H370" s="125"/>
      <c r="I370" s="125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25"/>
      <c r="H371" s="125"/>
      <c r="I371" s="125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25"/>
      <c r="H372" s="125"/>
      <c r="I372" s="125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25"/>
      <c r="H373" s="125"/>
      <c r="I373" s="125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25"/>
      <c r="H374" s="125"/>
      <c r="I374" s="125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25"/>
      <c r="H375" s="125"/>
      <c r="I375" s="125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25"/>
      <c r="H376" s="125"/>
      <c r="I376" s="125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25"/>
      <c r="H377" s="125"/>
      <c r="I377" s="125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25"/>
      <c r="H378" s="125"/>
      <c r="I378" s="125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25"/>
      <c r="H379" s="125"/>
      <c r="I379" s="125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25"/>
      <c r="H380" s="125"/>
      <c r="I380" s="125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25"/>
      <c r="H381" s="125"/>
      <c r="I381" s="125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25"/>
      <c r="H382" s="125"/>
      <c r="I382" s="125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25"/>
      <c r="H383" s="125"/>
      <c r="I383" s="125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25"/>
      <c r="H384" s="125"/>
      <c r="I384" s="125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25"/>
      <c r="H385" s="125"/>
      <c r="I385" s="125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25"/>
      <c r="H386" s="125"/>
      <c r="I386" s="125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25"/>
      <c r="H387" s="125"/>
      <c r="I387" s="125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25"/>
      <c r="H388" s="125"/>
      <c r="I388" s="125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25"/>
      <c r="H389" s="125"/>
      <c r="I389" s="125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25"/>
      <c r="H390" s="125"/>
      <c r="I390" s="125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25"/>
      <c r="H391" s="125"/>
      <c r="I391" s="125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25"/>
      <c r="H392" s="125"/>
      <c r="I392" s="125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25"/>
      <c r="H393" s="125"/>
      <c r="I393" s="125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25"/>
      <c r="H394" s="125"/>
      <c r="I394" s="125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25"/>
      <c r="H395" s="125"/>
      <c r="I395" s="125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25"/>
      <c r="H396" s="125"/>
      <c r="I396" s="125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25"/>
      <c r="H397" s="125"/>
      <c r="I397" s="125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25"/>
      <c r="H398" s="125"/>
      <c r="I398" s="125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25"/>
      <c r="H399" s="125"/>
      <c r="I399" s="125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25"/>
      <c r="H400" s="125"/>
      <c r="I400" s="125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25"/>
      <c r="H401" s="125"/>
      <c r="I401" s="125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25"/>
      <c r="H402" s="125"/>
      <c r="I402" s="125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25"/>
      <c r="H403" s="125"/>
      <c r="I403" s="125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25"/>
      <c r="H404" s="125"/>
      <c r="I404" s="125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25"/>
      <c r="H405" s="125"/>
      <c r="I405" s="125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25"/>
      <c r="H406" s="125"/>
      <c r="I406" s="125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25"/>
      <c r="H407" s="125"/>
      <c r="I407" s="125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25"/>
      <c r="H408" s="125"/>
      <c r="I408" s="125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25"/>
      <c r="H409" s="125"/>
      <c r="I409" s="125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25"/>
      <c r="H410" s="125"/>
      <c r="I410" s="125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25"/>
      <c r="H411" s="125"/>
      <c r="I411" s="125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25"/>
      <c r="H412" s="125"/>
      <c r="I412" s="125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25"/>
      <c r="H413" s="125"/>
      <c r="I413" s="125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25"/>
      <c r="H414" s="125"/>
      <c r="I414" s="125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25"/>
      <c r="H415" s="125"/>
      <c r="I415" s="125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25"/>
      <c r="H416" s="125"/>
      <c r="I416" s="125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25"/>
      <c r="H417" s="125"/>
      <c r="I417" s="125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25"/>
      <c r="H418" s="125"/>
      <c r="I418" s="125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25"/>
      <c r="H419" s="125"/>
      <c r="I419" s="125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25"/>
      <c r="H420" s="125"/>
      <c r="I420" s="125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25"/>
      <c r="H421" s="125"/>
      <c r="I421" s="125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25"/>
      <c r="H422" s="125"/>
      <c r="I422" s="125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25"/>
      <c r="H423" s="125"/>
      <c r="I423" s="125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25"/>
      <c r="H424" s="125"/>
      <c r="I424" s="125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25"/>
      <c r="H425" s="125"/>
      <c r="I425" s="125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25"/>
      <c r="H426" s="125"/>
      <c r="I426" s="125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25"/>
      <c r="H427" s="125"/>
      <c r="I427" s="125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25"/>
      <c r="H428" s="125"/>
      <c r="I428" s="125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25"/>
      <c r="H429" s="125"/>
      <c r="I429" s="125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25"/>
      <c r="H430" s="125"/>
      <c r="I430" s="125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25"/>
      <c r="H431" s="125"/>
      <c r="I431" s="125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25"/>
      <c r="H432" s="125"/>
      <c r="I432" s="125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25"/>
      <c r="H433" s="125"/>
      <c r="I433" s="125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25"/>
      <c r="H434" s="125"/>
      <c r="I434" s="125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25"/>
      <c r="H435" s="125"/>
      <c r="I435" s="125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25"/>
      <c r="H436" s="125"/>
      <c r="I436" s="125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25"/>
      <c r="H437" s="125"/>
      <c r="I437" s="125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25"/>
      <c r="H438" s="125"/>
      <c r="I438" s="125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25"/>
      <c r="H439" s="125"/>
      <c r="I439" s="125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25"/>
      <c r="H440" s="125"/>
      <c r="I440" s="125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25"/>
      <c r="H441" s="125"/>
      <c r="I441" s="125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25"/>
      <c r="H442" s="125"/>
      <c r="I442" s="125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25"/>
      <c r="H443" s="125"/>
      <c r="I443" s="125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25"/>
      <c r="H444" s="125"/>
      <c r="I444" s="125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25"/>
      <c r="H445" s="125"/>
      <c r="I445" s="125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25"/>
      <c r="H446" s="125"/>
      <c r="I446" s="125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25"/>
      <c r="H447" s="125"/>
      <c r="I447" s="125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25"/>
      <c r="H448" s="125"/>
      <c r="I448" s="125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25"/>
      <c r="H449" s="125"/>
      <c r="I449" s="125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25"/>
      <c r="H450" s="125"/>
      <c r="I450" s="125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25"/>
      <c r="H451" s="125"/>
      <c r="I451" s="125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25"/>
      <c r="H452" s="125"/>
      <c r="I452" s="125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25"/>
      <c r="H453" s="125"/>
      <c r="I453" s="125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25"/>
      <c r="H454" s="125"/>
      <c r="I454" s="125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25"/>
      <c r="H455" s="125"/>
      <c r="I455" s="125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25"/>
      <c r="H456" s="125"/>
      <c r="I456" s="125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25"/>
      <c r="H457" s="125"/>
      <c r="I457" s="125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25"/>
      <c r="H458" s="125"/>
      <c r="I458" s="125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25"/>
      <c r="H459" s="125"/>
      <c r="I459" s="125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25"/>
      <c r="H460" s="125"/>
      <c r="I460" s="125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25"/>
      <c r="H461" s="125"/>
      <c r="I461" s="125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25"/>
      <c r="H462" s="125"/>
      <c r="I462" s="125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25"/>
      <c r="H463" s="125"/>
      <c r="I463" s="125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25"/>
      <c r="H464" s="125"/>
      <c r="I464" s="125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25"/>
      <c r="H465" s="125"/>
      <c r="I465" s="125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25"/>
      <c r="H466" s="125"/>
      <c r="I466" s="125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25"/>
      <c r="H467" s="125"/>
      <c r="I467" s="125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25"/>
      <c r="H468" s="125"/>
      <c r="I468" s="125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25"/>
      <c r="H469" s="125"/>
      <c r="I469" s="125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25"/>
      <c r="H470" s="125"/>
      <c r="I470" s="125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25"/>
      <c r="H471" s="125"/>
      <c r="I471" s="125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25"/>
      <c r="H472" s="125"/>
      <c r="I472" s="125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25"/>
      <c r="H473" s="125"/>
      <c r="I473" s="125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25"/>
      <c r="H474" s="125"/>
      <c r="I474" s="125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25"/>
      <c r="H475" s="125"/>
      <c r="I475" s="125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25"/>
      <c r="H476" s="125"/>
      <c r="I476" s="125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25"/>
      <c r="H477" s="125"/>
      <c r="I477" s="125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25"/>
      <c r="H478" s="125"/>
      <c r="I478" s="125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25"/>
      <c r="H479" s="125"/>
      <c r="I479" s="125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25"/>
      <c r="H480" s="125"/>
      <c r="I480" s="125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25"/>
      <c r="H481" s="125"/>
      <c r="I481" s="125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25"/>
      <c r="H482" s="125"/>
      <c r="I482" s="125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25"/>
      <c r="H483" s="125"/>
      <c r="I483" s="125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25"/>
      <c r="H484" s="125"/>
      <c r="I484" s="125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25"/>
      <c r="H485" s="125"/>
      <c r="I485" s="125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25"/>
      <c r="H486" s="125"/>
      <c r="I486" s="125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25"/>
      <c r="H487" s="125"/>
      <c r="I487" s="125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25"/>
      <c r="H488" s="125"/>
      <c r="I488" s="125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25"/>
      <c r="H489" s="125"/>
      <c r="I489" s="125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25"/>
      <c r="H490" s="125"/>
      <c r="I490" s="125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25"/>
      <c r="H491" s="125"/>
      <c r="I491" s="125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25"/>
      <c r="H492" s="125"/>
      <c r="I492" s="125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25"/>
      <c r="H493" s="125"/>
      <c r="I493" s="125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25"/>
      <c r="H494" s="125"/>
      <c r="I494" s="125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25"/>
      <c r="H495" s="125"/>
      <c r="I495" s="125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25"/>
      <c r="H496" s="125"/>
      <c r="I496" s="125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25"/>
      <c r="H497" s="125"/>
      <c r="I497" s="125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25"/>
      <c r="H498" s="125"/>
      <c r="I498" s="125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25"/>
      <c r="H499" s="125"/>
      <c r="I499" s="125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25"/>
      <c r="H500" s="125"/>
      <c r="I500" s="125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25"/>
      <c r="H501" s="125"/>
      <c r="I501" s="125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25"/>
      <c r="H502" s="125"/>
      <c r="I502" s="125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25"/>
      <c r="H503" s="125"/>
      <c r="I503" s="125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25"/>
      <c r="H504" s="125"/>
      <c r="I504" s="125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25"/>
      <c r="H505" s="125"/>
      <c r="I505" s="125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25"/>
      <c r="H506" s="125"/>
      <c r="I506" s="125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25"/>
      <c r="H507" s="125"/>
      <c r="I507" s="125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25"/>
      <c r="H508" s="125"/>
      <c r="I508" s="125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25"/>
      <c r="H509" s="125"/>
      <c r="I509" s="125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25"/>
      <c r="H510" s="125"/>
      <c r="I510" s="125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25"/>
      <c r="H511" s="125"/>
      <c r="I511" s="125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25"/>
      <c r="H512" s="125"/>
      <c r="I512" s="125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25"/>
      <c r="H513" s="125"/>
      <c r="I513" s="125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25"/>
      <c r="H514" s="125"/>
      <c r="I514" s="125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25"/>
      <c r="H515" s="125"/>
      <c r="I515" s="125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25"/>
      <c r="H516" s="125"/>
      <c r="I516" s="125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25"/>
      <c r="H517" s="125"/>
      <c r="I517" s="125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25"/>
      <c r="H518" s="125"/>
      <c r="I518" s="125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25"/>
      <c r="H519" s="125"/>
      <c r="I519" s="125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25"/>
      <c r="H520" s="125"/>
      <c r="I520" s="125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25"/>
      <c r="H521" s="125"/>
      <c r="I521" s="125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25"/>
      <c r="H522" s="125"/>
      <c r="I522" s="125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25"/>
      <c r="H523" s="125"/>
      <c r="I523" s="125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25"/>
      <c r="H524" s="125"/>
      <c r="I524" s="125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25"/>
      <c r="H525" s="125"/>
      <c r="I525" s="125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25"/>
      <c r="H526" s="125"/>
      <c r="I526" s="125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25"/>
      <c r="H527" s="125"/>
      <c r="I527" s="125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25"/>
      <c r="H528" s="125"/>
      <c r="I528" s="125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25"/>
      <c r="H529" s="125"/>
      <c r="I529" s="125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25"/>
      <c r="H530" s="125"/>
      <c r="I530" s="125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25"/>
      <c r="H531" s="125"/>
      <c r="I531" s="125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25"/>
      <c r="H532" s="125"/>
      <c r="I532" s="125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25"/>
      <c r="H533" s="125"/>
      <c r="I533" s="125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25"/>
      <c r="H534" s="125"/>
      <c r="I534" s="125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25"/>
      <c r="H535" s="125"/>
      <c r="I535" s="125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25"/>
      <c r="H536" s="125"/>
      <c r="I536" s="125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25"/>
      <c r="H537" s="125"/>
      <c r="I537" s="125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25"/>
      <c r="H538" s="125"/>
      <c r="I538" s="125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25"/>
      <c r="H539" s="125"/>
      <c r="I539" s="125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25"/>
      <c r="H540" s="125"/>
      <c r="I540" s="125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25"/>
      <c r="H541" s="125"/>
      <c r="I541" s="125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25"/>
      <c r="H542" s="125"/>
      <c r="I542" s="125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25"/>
      <c r="H543" s="125"/>
      <c r="I543" s="125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25"/>
      <c r="H544" s="125"/>
      <c r="I544" s="125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25"/>
      <c r="H545" s="125"/>
      <c r="I545" s="125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25"/>
      <c r="H546" s="125"/>
      <c r="I546" s="125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25"/>
      <c r="H547" s="125"/>
      <c r="I547" s="125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25"/>
      <c r="H548" s="125"/>
      <c r="I548" s="125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25"/>
      <c r="H549" s="125"/>
      <c r="I549" s="125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25"/>
      <c r="H550" s="125"/>
      <c r="I550" s="125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25"/>
      <c r="H551" s="125"/>
      <c r="I551" s="125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25"/>
      <c r="H552" s="125"/>
      <c r="I552" s="125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25"/>
      <c r="H553" s="125"/>
      <c r="I553" s="125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25"/>
      <c r="H554" s="125"/>
      <c r="I554" s="125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25"/>
      <c r="H555" s="125"/>
      <c r="I555" s="125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25"/>
      <c r="H556" s="125"/>
      <c r="I556" s="125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25"/>
      <c r="H557" s="125"/>
      <c r="I557" s="125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25"/>
      <c r="H558" s="125"/>
      <c r="I558" s="125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25"/>
      <c r="H559" s="125"/>
      <c r="I559" s="125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25"/>
      <c r="H560" s="125"/>
      <c r="I560" s="125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25"/>
      <c r="H561" s="125"/>
      <c r="I561" s="125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25"/>
      <c r="H562" s="125"/>
      <c r="I562" s="125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25"/>
      <c r="H563" s="125"/>
      <c r="I563" s="125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25"/>
      <c r="H564" s="125"/>
      <c r="I564" s="125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25"/>
      <c r="H565" s="125"/>
      <c r="I565" s="125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25"/>
      <c r="H566" s="125"/>
      <c r="I566" s="125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25"/>
      <c r="H567" s="125"/>
      <c r="I567" s="125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25"/>
      <c r="H568" s="125"/>
      <c r="I568" s="125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25"/>
      <c r="H569" s="125"/>
      <c r="I569" s="125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25"/>
      <c r="H570" s="125"/>
      <c r="I570" s="125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25"/>
      <c r="H571" s="125"/>
      <c r="I571" s="125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25"/>
      <c r="H572" s="125"/>
      <c r="I572" s="125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25"/>
      <c r="H573" s="125"/>
      <c r="I573" s="125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25"/>
      <c r="H574" s="125"/>
      <c r="I574" s="125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25"/>
      <c r="H575" s="125"/>
      <c r="I575" s="125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25"/>
      <c r="H576" s="125"/>
      <c r="I576" s="125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25"/>
      <c r="H577" s="125"/>
      <c r="I577" s="125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25"/>
      <c r="H578" s="125"/>
      <c r="I578" s="125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25"/>
      <c r="H579" s="125"/>
      <c r="I579" s="125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25"/>
      <c r="H580" s="125"/>
      <c r="I580" s="125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25"/>
      <c r="H581" s="125"/>
      <c r="I581" s="125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25"/>
      <c r="H582" s="125"/>
      <c r="I582" s="125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25"/>
      <c r="H583" s="125"/>
      <c r="I583" s="125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25"/>
      <c r="H584" s="125"/>
      <c r="I584" s="125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25"/>
      <c r="H585" s="125"/>
      <c r="I585" s="125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25"/>
      <c r="H586" s="125"/>
      <c r="I586" s="125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25"/>
      <c r="H587" s="125"/>
      <c r="I587" s="125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25"/>
      <c r="H588" s="125"/>
      <c r="I588" s="125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25"/>
      <c r="H589" s="125"/>
      <c r="I589" s="125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25"/>
      <c r="H590" s="125"/>
      <c r="I590" s="125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25"/>
      <c r="H591" s="125"/>
      <c r="I591" s="125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25"/>
      <c r="H592" s="125"/>
      <c r="I592" s="125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25"/>
      <c r="H593" s="125"/>
      <c r="I593" s="125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25"/>
      <c r="H594" s="125"/>
      <c r="I594" s="125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25"/>
      <c r="H595" s="125"/>
      <c r="I595" s="125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25"/>
      <c r="H596" s="125"/>
      <c r="I596" s="125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25"/>
      <c r="H597" s="125"/>
      <c r="I597" s="125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25"/>
      <c r="H598" s="125"/>
      <c r="I598" s="125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25"/>
      <c r="H599" s="125"/>
      <c r="I599" s="125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25"/>
      <c r="H600" s="125"/>
      <c r="I600" s="125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25"/>
      <c r="H601" s="125"/>
      <c r="I601" s="125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25"/>
      <c r="H602" s="125"/>
      <c r="I602" s="125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25"/>
      <c r="H603" s="125"/>
      <c r="I603" s="125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25"/>
      <c r="H604" s="125"/>
      <c r="I604" s="125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25"/>
      <c r="H605" s="125"/>
      <c r="I605" s="125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25"/>
      <c r="H606" s="125"/>
      <c r="I606" s="125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25"/>
      <c r="H607" s="125"/>
      <c r="I607" s="125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25"/>
      <c r="H608" s="125"/>
      <c r="I608" s="125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25"/>
      <c r="H609" s="125"/>
      <c r="I609" s="125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25"/>
      <c r="H610" s="125"/>
      <c r="I610" s="125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25"/>
      <c r="H611" s="125"/>
      <c r="I611" s="125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25"/>
      <c r="H612" s="125"/>
      <c r="I612" s="125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25"/>
      <c r="H613" s="125"/>
      <c r="I613" s="125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25"/>
      <c r="H614" s="125"/>
      <c r="I614" s="125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25"/>
      <c r="H615" s="125"/>
      <c r="I615" s="125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25"/>
      <c r="H616" s="125"/>
      <c r="I616" s="125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25"/>
      <c r="H617" s="125"/>
      <c r="I617" s="125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25"/>
      <c r="H618" s="125"/>
      <c r="I618" s="125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25"/>
      <c r="H619" s="125"/>
      <c r="I619" s="125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25"/>
      <c r="H620" s="125"/>
      <c r="I620" s="125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25"/>
      <c r="H621" s="125"/>
      <c r="I621" s="125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25"/>
      <c r="H622" s="125"/>
      <c r="I622" s="125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25"/>
      <c r="H623" s="125"/>
      <c r="I623" s="125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25"/>
      <c r="H624" s="125"/>
      <c r="I624" s="125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25"/>
      <c r="H625" s="125"/>
      <c r="I625" s="125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25"/>
      <c r="H626" s="125"/>
      <c r="I626" s="125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25"/>
      <c r="H627" s="125"/>
      <c r="I627" s="125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25"/>
      <c r="H628" s="125"/>
      <c r="I628" s="125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25"/>
      <c r="H629" s="125"/>
      <c r="I629" s="125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25"/>
      <c r="H630" s="125"/>
      <c r="I630" s="125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25"/>
      <c r="H631" s="125"/>
      <c r="I631" s="125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25"/>
      <c r="H632" s="125"/>
      <c r="I632" s="125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25"/>
      <c r="H633" s="125"/>
      <c r="I633" s="125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25"/>
      <c r="H634" s="125"/>
      <c r="I634" s="125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25"/>
      <c r="H635" s="125"/>
      <c r="I635" s="125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25"/>
      <c r="H636" s="125"/>
      <c r="I636" s="125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25"/>
      <c r="H637" s="125"/>
      <c r="I637" s="125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25"/>
      <c r="H638" s="125"/>
      <c r="I638" s="125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25"/>
      <c r="H639" s="125"/>
      <c r="I639" s="125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25"/>
      <c r="H640" s="125"/>
      <c r="I640" s="125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25"/>
      <c r="H641" s="125"/>
      <c r="I641" s="125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25"/>
      <c r="H642" s="125"/>
      <c r="I642" s="125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25"/>
      <c r="H643" s="125"/>
      <c r="I643" s="125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25"/>
      <c r="H644" s="125"/>
      <c r="I644" s="125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25"/>
      <c r="H645" s="125"/>
      <c r="I645" s="125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25"/>
      <c r="H646" s="125"/>
      <c r="I646" s="125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25"/>
      <c r="H647" s="125"/>
      <c r="I647" s="125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25"/>
      <c r="H648" s="125"/>
      <c r="I648" s="125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25"/>
      <c r="H649" s="125"/>
      <c r="I649" s="125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25"/>
      <c r="H650" s="125"/>
      <c r="I650" s="125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25"/>
      <c r="H651" s="125"/>
      <c r="I651" s="125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25"/>
      <c r="H652" s="125"/>
      <c r="I652" s="125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25"/>
      <c r="H653" s="125"/>
      <c r="I653" s="125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25"/>
      <c r="H654" s="125"/>
      <c r="I654" s="125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25"/>
      <c r="H655" s="125"/>
      <c r="I655" s="125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25"/>
      <c r="H656" s="125"/>
      <c r="I656" s="125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25"/>
      <c r="H657" s="125"/>
      <c r="I657" s="125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25"/>
      <c r="H658" s="125"/>
      <c r="I658" s="125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25"/>
      <c r="H659" s="125"/>
      <c r="I659" s="125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25"/>
      <c r="H660" s="125"/>
      <c r="I660" s="125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25"/>
      <c r="H661" s="125"/>
      <c r="I661" s="125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25"/>
      <c r="H662" s="125"/>
      <c r="I662" s="125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25"/>
      <c r="H663" s="125"/>
      <c r="I663" s="125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25"/>
      <c r="H664" s="125"/>
      <c r="I664" s="125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25"/>
      <c r="H665" s="125"/>
      <c r="I665" s="125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25"/>
      <c r="H666" s="125"/>
      <c r="I666" s="125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25"/>
      <c r="H667" s="125"/>
      <c r="I667" s="125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25"/>
      <c r="H668" s="125"/>
      <c r="I668" s="125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25"/>
      <c r="H669" s="125"/>
      <c r="I669" s="125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25"/>
      <c r="H670" s="125"/>
      <c r="I670" s="125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25"/>
      <c r="H671" s="125"/>
      <c r="I671" s="125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25"/>
      <c r="H672" s="125"/>
      <c r="I672" s="125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25"/>
      <c r="H673" s="125"/>
      <c r="I673" s="125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25"/>
      <c r="H674" s="125"/>
      <c r="I674" s="125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25"/>
      <c r="H675" s="125"/>
      <c r="I675" s="125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25"/>
      <c r="H676" s="125"/>
      <c r="I676" s="125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25"/>
      <c r="H677" s="125"/>
      <c r="I677" s="125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25"/>
      <c r="H678" s="125"/>
      <c r="I678" s="125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25"/>
      <c r="H679" s="125"/>
      <c r="I679" s="125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25"/>
      <c r="H680" s="125"/>
      <c r="I680" s="125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25"/>
      <c r="H681" s="125"/>
      <c r="I681" s="125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25"/>
      <c r="H682" s="125"/>
      <c r="I682" s="125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25"/>
      <c r="H683" s="125"/>
      <c r="I683" s="125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25"/>
      <c r="H684" s="125"/>
      <c r="I684" s="125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25"/>
      <c r="H685" s="125"/>
      <c r="I685" s="125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25"/>
      <c r="H686" s="125"/>
      <c r="I686" s="125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25"/>
      <c r="H687" s="125"/>
      <c r="I687" s="125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25"/>
      <c r="H688" s="125"/>
      <c r="I688" s="125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25"/>
      <c r="H689" s="125"/>
      <c r="I689" s="125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25"/>
      <c r="H690" s="125"/>
      <c r="I690" s="125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25"/>
      <c r="H691" s="125"/>
      <c r="I691" s="125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25"/>
      <c r="H692" s="125"/>
      <c r="I692" s="125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25"/>
      <c r="H693" s="125"/>
      <c r="I693" s="125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25"/>
      <c r="H694" s="125"/>
      <c r="I694" s="125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25"/>
      <c r="H695" s="125"/>
      <c r="I695" s="125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25"/>
      <c r="H696" s="125"/>
      <c r="I696" s="125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25"/>
      <c r="H697" s="125"/>
      <c r="I697" s="125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25"/>
      <c r="H698" s="125"/>
      <c r="I698" s="125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25"/>
      <c r="H699" s="125"/>
      <c r="I699" s="125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25"/>
      <c r="H700" s="125"/>
      <c r="I700" s="125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25"/>
      <c r="H701" s="125"/>
      <c r="I701" s="125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25"/>
      <c r="H702" s="125"/>
      <c r="I702" s="125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25"/>
      <c r="H703" s="125"/>
      <c r="I703" s="125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25"/>
      <c r="H704" s="125"/>
      <c r="I704" s="125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25"/>
      <c r="H705" s="125"/>
      <c r="I705" s="125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25"/>
      <c r="H706" s="125"/>
      <c r="I706" s="125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25"/>
      <c r="H707" s="125"/>
      <c r="I707" s="125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25"/>
      <c r="H708" s="125"/>
      <c r="I708" s="125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25"/>
      <c r="H709" s="125"/>
      <c r="I709" s="125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25"/>
      <c r="H710" s="125"/>
      <c r="I710" s="125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25"/>
      <c r="H711" s="125"/>
      <c r="I711" s="125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25"/>
      <c r="H712" s="125"/>
      <c r="I712" s="125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25"/>
      <c r="H713" s="125"/>
      <c r="I713" s="125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25"/>
      <c r="H714" s="125"/>
      <c r="I714" s="125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25"/>
      <c r="H715" s="125"/>
      <c r="I715" s="125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25"/>
      <c r="H716" s="125"/>
      <c r="I716" s="125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25"/>
      <c r="H717" s="125"/>
      <c r="I717" s="125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25"/>
      <c r="H718" s="125"/>
      <c r="I718" s="125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25"/>
      <c r="H719" s="125"/>
      <c r="I719" s="125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25"/>
      <c r="H720" s="125"/>
      <c r="I720" s="125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25"/>
      <c r="H721" s="125"/>
      <c r="I721" s="125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25"/>
      <c r="H722" s="125"/>
      <c r="I722" s="125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25"/>
      <c r="H723" s="125"/>
      <c r="I723" s="125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25"/>
      <c r="H724" s="125"/>
      <c r="I724" s="125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25"/>
      <c r="H725" s="125"/>
      <c r="I725" s="125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25"/>
      <c r="H726" s="125"/>
      <c r="I726" s="125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25"/>
      <c r="H727" s="125"/>
      <c r="I727" s="125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25"/>
      <c r="H728" s="125"/>
      <c r="I728" s="125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25"/>
      <c r="H729" s="125"/>
      <c r="I729" s="125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25"/>
      <c r="H730" s="125"/>
      <c r="I730" s="125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25"/>
      <c r="H731" s="125"/>
      <c r="I731" s="125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25"/>
      <c r="H732" s="125"/>
      <c r="I732" s="125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25"/>
      <c r="H733" s="125"/>
      <c r="I733" s="125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25"/>
      <c r="H734" s="125"/>
      <c r="I734" s="125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25"/>
      <c r="H735" s="125"/>
      <c r="I735" s="125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25"/>
      <c r="H736" s="125"/>
      <c r="I736" s="125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25"/>
      <c r="H737" s="125"/>
      <c r="I737" s="125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25"/>
      <c r="H738" s="125"/>
      <c r="I738" s="125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25"/>
      <c r="H739" s="125"/>
      <c r="I739" s="125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25"/>
      <c r="H740" s="125"/>
      <c r="I740" s="125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25"/>
      <c r="H741" s="125"/>
      <c r="I741" s="125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25"/>
      <c r="H742" s="125"/>
      <c r="I742" s="125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25"/>
      <c r="H743" s="125"/>
      <c r="I743" s="125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25"/>
      <c r="H744" s="125"/>
      <c r="I744" s="125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25"/>
      <c r="H745" s="125"/>
      <c r="I745" s="125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25"/>
      <c r="H746" s="125"/>
      <c r="I746" s="125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25"/>
      <c r="H747" s="125"/>
      <c r="I747" s="125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25"/>
      <c r="H748" s="125"/>
      <c r="I748" s="125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25"/>
      <c r="H749" s="125"/>
      <c r="I749" s="125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25"/>
      <c r="H750" s="125"/>
      <c r="I750" s="125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25"/>
      <c r="H751" s="125"/>
      <c r="I751" s="125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25"/>
      <c r="H752" s="125"/>
      <c r="I752" s="125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25"/>
      <c r="H753" s="125"/>
      <c r="I753" s="125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25"/>
      <c r="H754" s="125"/>
      <c r="I754" s="125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25"/>
      <c r="H755" s="125"/>
      <c r="I755" s="125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25"/>
      <c r="H756" s="125"/>
      <c r="I756" s="125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25"/>
      <c r="H757" s="125"/>
      <c r="I757" s="125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25"/>
      <c r="H758" s="125"/>
      <c r="I758" s="125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25"/>
      <c r="H759" s="125"/>
      <c r="I759" s="125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25"/>
      <c r="H760" s="125"/>
      <c r="I760" s="125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25"/>
      <c r="H761" s="125"/>
      <c r="I761" s="125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25"/>
      <c r="H762" s="125"/>
      <c r="I762" s="125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25"/>
      <c r="H763" s="125"/>
      <c r="I763" s="125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25"/>
      <c r="H764" s="125"/>
      <c r="I764" s="125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25"/>
      <c r="H765" s="125"/>
      <c r="I765" s="125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25"/>
      <c r="H766" s="125"/>
      <c r="I766" s="125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25"/>
      <c r="H767" s="125"/>
      <c r="I767" s="125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25"/>
      <c r="H768" s="125"/>
      <c r="I768" s="125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25"/>
      <c r="H769" s="125"/>
      <c r="I769" s="125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25"/>
      <c r="H770" s="125"/>
      <c r="I770" s="125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25"/>
      <c r="H771" s="125"/>
      <c r="I771" s="125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25"/>
      <c r="H772" s="125"/>
      <c r="I772" s="125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25"/>
      <c r="H773" s="125"/>
      <c r="I773" s="125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25"/>
      <c r="H774" s="125"/>
      <c r="I774" s="125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25"/>
      <c r="H775" s="125"/>
      <c r="I775" s="125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25"/>
      <c r="H776" s="125"/>
      <c r="I776" s="125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25"/>
      <c r="H777" s="125"/>
      <c r="I777" s="125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25"/>
      <c r="H778" s="125"/>
      <c r="I778" s="125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25"/>
      <c r="H779" s="125"/>
      <c r="I779" s="125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25"/>
      <c r="H780" s="125"/>
      <c r="I780" s="125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25"/>
      <c r="H781" s="125"/>
      <c r="I781" s="125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25"/>
      <c r="H782" s="125"/>
      <c r="I782" s="125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25"/>
      <c r="H783" s="125"/>
      <c r="I783" s="125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25"/>
      <c r="H784" s="125"/>
      <c r="I784" s="125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25"/>
      <c r="H785" s="125"/>
      <c r="I785" s="125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25"/>
      <c r="H786" s="125"/>
      <c r="I786" s="125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25"/>
      <c r="H787" s="125"/>
      <c r="I787" s="125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25"/>
      <c r="H788" s="125"/>
      <c r="I788" s="125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25"/>
      <c r="H789" s="125"/>
      <c r="I789" s="125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25"/>
      <c r="H790" s="125"/>
      <c r="I790" s="125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25"/>
      <c r="H791" s="125"/>
      <c r="I791" s="125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25"/>
      <c r="H792" s="125"/>
      <c r="I792" s="125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25"/>
      <c r="H793" s="125"/>
      <c r="I793" s="125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25"/>
      <c r="H794" s="125"/>
      <c r="I794" s="125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25"/>
      <c r="H795" s="125"/>
      <c r="I795" s="125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25"/>
      <c r="H796" s="125"/>
      <c r="I796" s="125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25"/>
      <c r="H797" s="125"/>
      <c r="I797" s="125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25"/>
      <c r="H798" s="125"/>
      <c r="I798" s="125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25"/>
      <c r="H799" s="125"/>
      <c r="I799" s="125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25"/>
      <c r="H800" s="125"/>
      <c r="I800" s="125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25"/>
      <c r="H801" s="125"/>
      <c r="I801" s="125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25"/>
      <c r="H802" s="125"/>
      <c r="I802" s="125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25"/>
      <c r="H803" s="125"/>
      <c r="I803" s="125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25"/>
      <c r="H804" s="125"/>
      <c r="I804" s="125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25"/>
      <c r="H805" s="125"/>
      <c r="I805" s="125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25"/>
      <c r="H806" s="125"/>
      <c r="I806" s="125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25"/>
      <c r="H807" s="125"/>
      <c r="I807" s="125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25"/>
      <c r="H808" s="125"/>
      <c r="I808" s="125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25"/>
      <c r="H809" s="125"/>
      <c r="I809" s="125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25"/>
      <c r="H810" s="125"/>
      <c r="I810" s="125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25"/>
      <c r="H811" s="125"/>
      <c r="I811" s="125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25"/>
      <c r="H812" s="125"/>
      <c r="I812" s="125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25"/>
      <c r="H813" s="125"/>
      <c r="I813" s="125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25"/>
      <c r="H814" s="125"/>
      <c r="I814" s="125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25"/>
      <c r="H815" s="125"/>
      <c r="I815" s="125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25"/>
      <c r="H816" s="125"/>
      <c r="I816" s="125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25"/>
      <c r="H817" s="125"/>
      <c r="I817" s="125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25"/>
      <c r="H818" s="125"/>
      <c r="I818" s="125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25"/>
      <c r="H819" s="125"/>
      <c r="I819" s="125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25"/>
      <c r="H820" s="125"/>
      <c r="I820" s="125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25"/>
      <c r="H821" s="125"/>
      <c r="I821" s="125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25"/>
      <c r="H822" s="125"/>
      <c r="I822" s="125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25"/>
      <c r="H823" s="125"/>
      <c r="I823" s="125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25"/>
      <c r="H824" s="125"/>
      <c r="I824" s="125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25"/>
      <c r="H825" s="125"/>
      <c r="I825" s="125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25"/>
      <c r="H826" s="125"/>
      <c r="I826" s="125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25"/>
      <c r="H827" s="125"/>
      <c r="I827" s="125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25"/>
      <c r="H828" s="125"/>
      <c r="I828" s="125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25"/>
      <c r="H829" s="125"/>
      <c r="I829" s="125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25"/>
      <c r="H830" s="125"/>
      <c r="I830" s="125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25"/>
      <c r="H831" s="125"/>
      <c r="I831" s="125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25"/>
      <c r="H832" s="125"/>
      <c r="I832" s="125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25"/>
      <c r="H833" s="125"/>
      <c r="I833" s="125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25"/>
      <c r="H834" s="125"/>
      <c r="I834" s="125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25"/>
      <c r="H835" s="125"/>
      <c r="I835" s="125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25"/>
      <c r="H836" s="125"/>
      <c r="I836" s="125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25"/>
      <c r="H837" s="125"/>
      <c r="I837" s="125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25"/>
      <c r="H838" s="125"/>
      <c r="I838" s="125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25"/>
      <c r="H839" s="125"/>
      <c r="I839" s="125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25"/>
      <c r="H840" s="125"/>
      <c r="I840" s="125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25"/>
      <c r="H841" s="125"/>
      <c r="I841" s="125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25"/>
      <c r="H842" s="125"/>
      <c r="I842" s="125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25"/>
      <c r="H843" s="125"/>
      <c r="I843" s="125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25"/>
      <c r="H844" s="125"/>
      <c r="I844" s="125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25"/>
      <c r="H845" s="125"/>
      <c r="I845" s="125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25"/>
      <c r="H846" s="125"/>
      <c r="I846" s="125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25"/>
      <c r="H847" s="125"/>
      <c r="I847" s="125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25"/>
      <c r="H848" s="125"/>
      <c r="I848" s="125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25"/>
      <c r="H849" s="125"/>
      <c r="I849" s="125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25"/>
      <c r="H850" s="125"/>
      <c r="I850" s="125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25"/>
      <c r="H851" s="125"/>
      <c r="I851" s="125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25"/>
      <c r="H852" s="125"/>
      <c r="I852" s="125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25"/>
      <c r="H853" s="125"/>
      <c r="I853" s="125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25"/>
      <c r="H854" s="125"/>
      <c r="I854" s="125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25"/>
      <c r="H855" s="125"/>
      <c r="I855" s="125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25"/>
      <c r="H856" s="125"/>
      <c r="I856" s="125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25"/>
      <c r="H857" s="125"/>
      <c r="I857" s="125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25"/>
      <c r="H858" s="125"/>
      <c r="I858" s="125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25"/>
      <c r="H859" s="125"/>
      <c r="I859" s="125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25"/>
      <c r="H860" s="125"/>
      <c r="I860" s="125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25"/>
      <c r="H861" s="125"/>
      <c r="I861" s="125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25"/>
      <c r="H862" s="125"/>
      <c r="I862" s="125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25"/>
      <c r="H863" s="125"/>
      <c r="I863" s="125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25"/>
      <c r="H864" s="125"/>
      <c r="I864" s="125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25"/>
      <c r="H865" s="125"/>
      <c r="I865" s="125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25"/>
      <c r="H866" s="125"/>
      <c r="I866" s="125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25"/>
      <c r="H867" s="125"/>
      <c r="I867" s="125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25"/>
      <c r="H868" s="125"/>
      <c r="I868" s="125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25"/>
      <c r="H869" s="125"/>
      <c r="I869" s="125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25"/>
      <c r="H870" s="125"/>
      <c r="I870" s="125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25"/>
      <c r="H871" s="125"/>
      <c r="I871" s="125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25"/>
      <c r="H872" s="125"/>
      <c r="I872" s="125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25"/>
      <c r="H873" s="125"/>
      <c r="I873" s="125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25"/>
      <c r="H874" s="125"/>
      <c r="I874" s="125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25"/>
      <c r="H875" s="125"/>
      <c r="I875" s="125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25"/>
      <c r="H876" s="125"/>
      <c r="I876" s="125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25"/>
      <c r="H877" s="125"/>
      <c r="I877" s="125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25"/>
      <c r="H878" s="125"/>
      <c r="I878" s="125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25"/>
      <c r="H879" s="125"/>
      <c r="I879" s="125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25"/>
      <c r="H880" s="125"/>
      <c r="I880" s="125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25"/>
      <c r="H881" s="125"/>
      <c r="I881" s="125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25"/>
      <c r="H882" s="125"/>
      <c r="I882" s="125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25"/>
      <c r="H883" s="125"/>
      <c r="I883" s="125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25"/>
      <c r="H884" s="125"/>
      <c r="I884" s="125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25"/>
      <c r="H885" s="125"/>
      <c r="I885" s="125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25"/>
      <c r="H886" s="125"/>
      <c r="I886" s="125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25"/>
      <c r="H887" s="125"/>
      <c r="I887" s="125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25"/>
      <c r="H888" s="125"/>
      <c r="I888" s="125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25"/>
      <c r="H889" s="125"/>
      <c r="I889" s="125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25"/>
      <c r="H890" s="125"/>
      <c r="I890" s="125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25"/>
      <c r="H891" s="125"/>
      <c r="I891" s="125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25"/>
      <c r="H892" s="125"/>
      <c r="I892" s="125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25"/>
      <c r="H893" s="125"/>
      <c r="I893" s="125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25"/>
      <c r="H894" s="125"/>
      <c r="I894" s="125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25"/>
      <c r="H895" s="125"/>
      <c r="I895" s="125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25"/>
      <c r="H896" s="125"/>
      <c r="I896" s="125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25"/>
      <c r="H897" s="125"/>
      <c r="I897" s="125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25"/>
      <c r="H898" s="125"/>
      <c r="I898" s="125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25"/>
      <c r="H899" s="125"/>
      <c r="I899" s="125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25"/>
      <c r="H900" s="125"/>
      <c r="I900" s="125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25"/>
      <c r="H901" s="125"/>
      <c r="I901" s="125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25"/>
      <c r="H902" s="125"/>
      <c r="I902" s="125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25"/>
      <c r="H903" s="125"/>
      <c r="I903" s="125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25"/>
      <c r="H904" s="125"/>
      <c r="I904" s="125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25"/>
      <c r="H905" s="125"/>
      <c r="I905" s="125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25"/>
      <c r="H906" s="125"/>
      <c r="I906" s="125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25"/>
      <c r="H907" s="125"/>
      <c r="I907" s="125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25"/>
      <c r="H908" s="125"/>
      <c r="I908" s="125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25"/>
      <c r="H909" s="125"/>
      <c r="I909" s="125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25"/>
      <c r="H910" s="125"/>
      <c r="I910" s="125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25"/>
      <c r="H911" s="125"/>
      <c r="I911" s="125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25"/>
      <c r="H912" s="125"/>
      <c r="I912" s="125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25"/>
      <c r="H913" s="125"/>
      <c r="I913" s="125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25"/>
      <c r="H914" s="125"/>
      <c r="I914" s="125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25"/>
      <c r="H915" s="125"/>
      <c r="I915" s="125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25"/>
      <c r="H916" s="125"/>
      <c r="I916" s="125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25"/>
      <c r="H917" s="125"/>
      <c r="I917" s="125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25"/>
      <c r="H918" s="125"/>
      <c r="I918" s="125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25"/>
      <c r="H919" s="125"/>
      <c r="I919" s="125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25"/>
      <c r="H920" s="125"/>
      <c r="I920" s="125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25"/>
      <c r="H921" s="125"/>
      <c r="I921" s="125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25"/>
      <c r="H922" s="125"/>
      <c r="I922" s="125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25"/>
      <c r="H923" s="125"/>
      <c r="I923" s="125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25"/>
      <c r="H924" s="125"/>
      <c r="I924" s="125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25"/>
      <c r="H925" s="125"/>
      <c r="I925" s="125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25"/>
      <c r="H926" s="125"/>
      <c r="I926" s="125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25"/>
      <c r="H927" s="125"/>
      <c r="I927" s="125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25"/>
      <c r="H928" s="125"/>
      <c r="I928" s="125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25"/>
      <c r="H929" s="125"/>
      <c r="I929" s="125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25"/>
      <c r="H930" s="125"/>
      <c r="I930" s="125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25"/>
      <c r="H931" s="125"/>
      <c r="I931" s="125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25"/>
      <c r="H932" s="125"/>
      <c r="I932" s="125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25"/>
      <c r="H933" s="125"/>
      <c r="I933" s="125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25"/>
      <c r="H934" s="125"/>
      <c r="I934" s="125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25"/>
      <c r="H935" s="125"/>
      <c r="I935" s="125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25"/>
      <c r="H936" s="125"/>
      <c r="I936" s="125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25"/>
      <c r="H937" s="125"/>
      <c r="I937" s="125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25"/>
      <c r="H938" s="125"/>
      <c r="I938" s="125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25"/>
      <c r="H939" s="125"/>
      <c r="I939" s="125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25"/>
      <c r="H940" s="125"/>
      <c r="I940" s="125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25"/>
      <c r="H941" s="125"/>
      <c r="I941" s="125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25"/>
      <c r="H942" s="125"/>
      <c r="I942" s="125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25"/>
      <c r="H943" s="125"/>
      <c r="I943" s="125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25"/>
      <c r="H944" s="125"/>
      <c r="I944" s="125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25"/>
      <c r="H945" s="125"/>
      <c r="I945" s="125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25"/>
      <c r="H946" s="125"/>
      <c r="I946" s="125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25"/>
      <c r="H947" s="125"/>
      <c r="I947" s="125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25"/>
      <c r="H948" s="125"/>
      <c r="I948" s="125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25"/>
      <c r="H949" s="125"/>
      <c r="I949" s="125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25"/>
      <c r="H950" s="125"/>
      <c r="I950" s="125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25"/>
      <c r="H951" s="125"/>
      <c r="I951" s="125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25"/>
      <c r="H952" s="125"/>
      <c r="I952" s="125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25"/>
      <c r="H953" s="125"/>
      <c r="I953" s="125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25"/>
      <c r="H954" s="125"/>
      <c r="I954" s="125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25"/>
      <c r="H955" s="125"/>
      <c r="I955" s="125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25"/>
      <c r="H956" s="125"/>
      <c r="I956" s="125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25"/>
      <c r="H957" s="125"/>
      <c r="I957" s="125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25"/>
      <c r="H958" s="125"/>
      <c r="I958" s="125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25"/>
      <c r="H959" s="125"/>
      <c r="I959" s="125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25"/>
      <c r="H960" s="125"/>
      <c r="I960" s="125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25"/>
      <c r="H961" s="125"/>
      <c r="I961" s="125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25"/>
      <c r="H962" s="125"/>
      <c r="I962" s="125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25"/>
      <c r="H963" s="125"/>
      <c r="I963" s="125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25"/>
      <c r="H964" s="125"/>
      <c r="I964" s="125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25"/>
      <c r="H965" s="125"/>
      <c r="I965" s="125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25"/>
      <c r="H966" s="125"/>
      <c r="I966" s="125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25"/>
      <c r="H967" s="125"/>
      <c r="I967" s="125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25"/>
      <c r="H968" s="125"/>
      <c r="I968" s="125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25"/>
      <c r="H969" s="125"/>
      <c r="I969" s="125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25"/>
      <c r="H970" s="125"/>
      <c r="I970" s="125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25"/>
      <c r="H971" s="125"/>
      <c r="I971" s="125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25"/>
      <c r="H972" s="125"/>
      <c r="I972" s="125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25"/>
      <c r="H973" s="125"/>
      <c r="I973" s="125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25"/>
      <c r="H974" s="125"/>
      <c r="I974" s="125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25"/>
      <c r="H975" s="125"/>
      <c r="I975" s="125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25"/>
      <c r="H976" s="125"/>
      <c r="I976" s="125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25"/>
      <c r="H977" s="125"/>
      <c r="I977" s="125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25"/>
      <c r="H978" s="125"/>
      <c r="I978" s="125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25"/>
      <c r="H979" s="125"/>
      <c r="I979" s="125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25"/>
      <c r="H980" s="125"/>
      <c r="I980" s="125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25"/>
      <c r="H981" s="125"/>
      <c r="I981" s="125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25"/>
      <c r="H982" s="125"/>
      <c r="I982" s="125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25"/>
      <c r="H983" s="125"/>
      <c r="I983" s="125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25"/>
      <c r="H984" s="125"/>
      <c r="I984" s="125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25"/>
      <c r="H985" s="125"/>
      <c r="I985" s="125"/>
      <c r="J985" s="13"/>
      <c r="K985" s="13"/>
      <c r="L985" s="13"/>
      <c r="M985" s="13"/>
      <c r="N985" s="13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zoomScale="86" workbookViewId="0">
      <selection activeCell="B7" sqref="B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6" customFormat="1" ht="20.25" customHeight="1">
      <c r="A1" s="23" t="s">
        <v>668</v>
      </c>
      <c r="B1" s="23" t="s">
        <v>14</v>
      </c>
      <c r="C1" s="23" t="s">
        <v>431</v>
      </c>
      <c r="D1" s="23" t="s">
        <v>432</v>
      </c>
      <c r="E1" s="29" t="s">
        <v>433</v>
      </c>
      <c r="F1" s="30" t="s">
        <v>434</v>
      </c>
      <c r="G1" s="29" t="s">
        <v>15</v>
      </c>
    </row>
    <row r="2" spans="1:7" s="26" customFormat="1" ht="27.75" customHeight="1">
      <c r="A2" s="27" t="s">
        <v>669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>
      <c r="A3" s="33" t="s">
        <v>362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ht="14">
      <c r="A4" s="141" t="s">
        <v>944</v>
      </c>
      <c r="B4" s="9" t="s">
        <v>997</v>
      </c>
      <c r="C4" s="144">
        <v>39.645200000000003</v>
      </c>
      <c r="D4" s="144">
        <v>-121.30540499999999</v>
      </c>
      <c r="E4" s="143"/>
      <c r="F4" s="160"/>
      <c r="G4" s="145" t="s">
        <v>950</v>
      </c>
    </row>
    <row r="5" spans="1:7" ht="14">
      <c r="A5" s="141"/>
      <c r="B5" s="144"/>
      <c r="C5" s="142"/>
      <c r="D5" s="142"/>
      <c r="E5" s="143"/>
      <c r="F5" s="145"/>
      <c r="G5" s="145"/>
    </row>
    <row r="6" spans="1:7" ht="14">
      <c r="A6" s="141"/>
      <c r="B6" s="144"/>
      <c r="C6" s="142"/>
      <c r="D6" s="142"/>
      <c r="E6" s="143"/>
      <c r="F6" s="145"/>
      <c r="G6" s="145"/>
    </row>
    <row r="7" spans="1:7" ht="14">
      <c r="A7" s="141"/>
      <c r="B7" s="144"/>
      <c r="C7" s="142"/>
      <c r="D7" s="142"/>
      <c r="E7" s="143"/>
      <c r="F7" s="145"/>
      <c r="G7" s="145"/>
    </row>
    <row r="8" spans="1:7" ht="14">
      <c r="A8" s="141"/>
      <c r="B8" s="144"/>
      <c r="C8" s="142"/>
      <c r="D8" s="142"/>
      <c r="E8" s="143"/>
      <c r="F8" s="145"/>
      <c r="G8" s="145"/>
    </row>
    <row r="9" spans="1:7" ht="14">
      <c r="A9" s="141"/>
      <c r="B9" s="144"/>
      <c r="C9" s="9"/>
      <c r="D9" s="9"/>
      <c r="E9" s="18"/>
      <c r="F9" s="18"/>
      <c r="G9" s="145"/>
    </row>
    <row r="10" spans="1:7" ht="14">
      <c r="A10" s="141"/>
      <c r="B10" s="144"/>
      <c r="C10" s="9"/>
      <c r="D10" s="9"/>
      <c r="E10" s="18"/>
      <c r="F10" s="18"/>
      <c r="G10" s="145"/>
    </row>
    <row r="11" spans="1:7" ht="14">
      <c r="A11" s="141"/>
      <c r="B11" s="144"/>
      <c r="C11" s="9"/>
      <c r="D11" s="9"/>
      <c r="E11" s="18"/>
      <c r="F11" s="18"/>
      <c r="G11" s="145"/>
    </row>
    <row r="12" spans="1:7" ht="14">
      <c r="A12" s="141"/>
      <c r="B12" s="144"/>
      <c r="C12" s="9"/>
      <c r="D12" s="9"/>
      <c r="E12" s="18"/>
      <c r="F12" s="18"/>
      <c r="G12" s="145"/>
    </row>
    <row r="13" spans="1:7" ht="14">
      <c r="A13" s="141"/>
      <c r="B13" s="144"/>
      <c r="C13" s="9"/>
      <c r="D13" s="9"/>
      <c r="E13" s="18"/>
      <c r="F13" s="18"/>
      <c r="G13" s="145"/>
    </row>
    <row r="14" spans="1:7" ht="14">
      <c r="A14" s="141"/>
      <c r="B14" s="144"/>
      <c r="C14" s="9"/>
      <c r="D14" s="9"/>
      <c r="E14" s="18"/>
      <c r="F14" s="18"/>
      <c r="G14" s="145"/>
    </row>
    <row r="15" spans="1:7" ht="14">
      <c r="A15" s="141"/>
      <c r="B15" s="144"/>
      <c r="C15" s="9"/>
      <c r="D15" s="9"/>
      <c r="E15" s="18"/>
      <c r="F15" s="18"/>
      <c r="G15" s="145"/>
    </row>
    <row r="16" spans="1:7" ht="14">
      <c r="A16" s="141"/>
      <c r="B16" s="144"/>
      <c r="C16" s="9"/>
      <c r="D16" s="9"/>
      <c r="E16" s="18"/>
      <c r="F16" s="18"/>
      <c r="G16" s="145"/>
    </row>
    <row r="17" spans="1:7" ht="14">
      <c r="A17" s="141"/>
      <c r="B17" s="144"/>
      <c r="C17" s="9"/>
      <c r="D17" s="9"/>
      <c r="E17" s="18"/>
      <c r="F17" s="18"/>
      <c r="G17" s="145"/>
    </row>
    <row r="18" spans="1:7" ht="14">
      <c r="A18" s="141"/>
      <c r="B18" s="144"/>
      <c r="C18" s="9"/>
      <c r="D18" s="9"/>
      <c r="E18" s="18"/>
      <c r="F18" s="18"/>
      <c r="G18" s="145"/>
    </row>
    <row r="19" spans="1:7" ht="14">
      <c r="A19" s="141"/>
      <c r="B19" s="144"/>
      <c r="C19" s="9"/>
      <c r="D19" s="9"/>
      <c r="E19" s="18"/>
      <c r="F19" s="18"/>
      <c r="G19" s="145"/>
    </row>
    <row r="20" spans="1:7" ht="14">
      <c r="A20" s="141"/>
      <c r="B20" s="144"/>
      <c r="C20" s="9"/>
      <c r="D20" s="9"/>
      <c r="E20" s="18"/>
      <c r="F20" s="18"/>
      <c r="G20" s="145"/>
    </row>
    <row r="21" spans="1:7" ht="14">
      <c r="A21" s="141"/>
      <c r="B21" s="144"/>
      <c r="C21" s="9"/>
      <c r="D21" s="9"/>
      <c r="E21" s="18"/>
      <c r="F21" s="18"/>
      <c r="G21" s="145"/>
    </row>
    <row r="22" spans="1:7" ht="14">
      <c r="A22" s="141"/>
      <c r="B22" s="144"/>
      <c r="C22" s="9"/>
      <c r="D22" s="9"/>
      <c r="E22" s="18"/>
      <c r="F22" s="18"/>
      <c r="G22" s="145"/>
    </row>
    <row r="23" spans="1:7" ht="14">
      <c r="A23" s="141"/>
      <c r="B23" s="144"/>
      <c r="C23" s="9"/>
      <c r="D23" s="9"/>
      <c r="E23" s="18"/>
      <c r="F23" s="18"/>
      <c r="G23" s="145"/>
    </row>
    <row r="24" spans="1:7" ht="14">
      <c r="A24" s="141"/>
      <c r="B24" s="144"/>
      <c r="C24" s="9"/>
      <c r="D24" s="9"/>
      <c r="E24" s="18"/>
      <c r="F24" s="18"/>
      <c r="G24" s="145"/>
    </row>
    <row r="25" spans="1:7" ht="14">
      <c r="A25" s="141"/>
      <c r="B25" s="144"/>
      <c r="C25" s="9"/>
      <c r="D25" s="9"/>
      <c r="E25" s="18"/>
      <c r="F25" s="18"/>
      <c r="G25" s="145"/>
    </row>
    <row r="26" spans="1:7" ht="14">
      <c r="A26" s="141"/>
      <c r="B26" s="144"/>
      <c r="C26" s="9"/>
      <c r="D26" s="9"/>
      <c r="E26" s="18"/>
      <c r="F26" s="18"/>
      <c r="G26" s="145"/>
    </row>
    <row r="27" spans="1:7" ht="14">
      <c r="A27" s="141"/>
      <c r="B27" s="144"/>
      <c r="C27" s="9"/>
      <c r="D27" s="9"/>
      <c r="E27" s="18"/>
      <c r="F27" s="18"/>
      <c r="G27" s="145"/>
    </row>
    <row r="28" spans="1:7" ht="14">
      <c r="A28" s="141"/>
      <c r="B28" s="144"/>
      <c r="C28" s="9"/>
      <c r="D28" s="9"/>
      <c r="E28" s="18"/>
      <c r="F28" s="18"/>
      <c r="G28" s="145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54"/>
  <sheetViews>
    <sheetView showZeros="0" topLeftCell="X2" zoomScaleNormal="125" zoomScalePageLayoutView="125" workbookViewId="0">
      <selection activeCell="AG2" sqref="AG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51" s="26" customFormat="1" ht="28.5" customHeight="1">
      <c r="A1" s="68" t="s">
        <v>668</v>
      </c>
      <c r="B1" s="68" t="s">
        <v>14</v>
      </c>
      <c r="C1" s="25" t="s">
        <v>624</v>
      </c>
      <c r="D1" s="68" t="s">
        <v>458</v>
      </c>
      <c r="E1" s="30" t="s">
        <v>457</v>
      </c>
      <c r="F1" s="30" t="s">
        <v>459</v>
      </c>
      <c r="G1" s="30" t="s">
        <v>460</v>
      </c>
      <c r="H1" s="30" t="s">
        <v>818</v>
      </c>
      <c r="I1" s="68" t="s">
        <v>461</v>
      </c>
      <c r="J1" s="30" t="s">
        <v>462</v>
      </c>
      <c r="K1" s="30" t="s">
        <v>463</v>
      </c>
      <c r="L1" s="30" t="s">
        <v>464</v>
      </c>
      <c r="M1" s="30" t="s">
        <v>465</v>
      </c>
      <c r="N1" s="30" t="s">
        <v>466</v>
      </c>
      <c r="O1" s="30" t="s">
        <v>822</v>
      </c>
      <c r="P1" s="30" t="s">
        <v>468</v>
      </c>
      <c r="Q1" s="30" t="s">
        <v>467</v>
      </c>
      <c r="R1" s="30" t="s">
        <v>673</v>
      </c>
      <c r="S1" s="25" t="s">
        <v>866</v>
      </c>
      <c r="T1" s="30" t="s">
        <v>469</v>
      </c>
      <c r="U1" s="30" t="s">
        <v>867</v>
      </c>
      <c r="V1" s="30" t="s">
        <v>470</v>
      </c>
      <c r="W1" s="30" t="s">
        <v>471</v>
      </c>
      <c r="X1" s="25" t="s">
        <v>472</v>
      </c>
      <c r="Y1" s="25" t="s">
        <v>886</v>
      </c>
      <c r="Z1" s="25" t="s">
        <v>887</v>
      </c>
      <c r="AA1" s="25" t="s">
        <v>888</v>
      </c>
      <c r="AB1" s="30" t="s">
        <v>473</v>
      </c>
      <c r="AC1" s="30" t="s">
        <v>860</v>
      </c>
      <c r="AD1" s="30" t="s">
        <v>474</v>
      </c>
      <c r="AE1" s="25" t="s">
        <v>859</v>
      </c>
      <c r="AF1" s="25" t="s">
        <v>475</v>
      </c>
      <c r="AG1" s="30" t="s">
        <v>476</v>
      </c>
      <c r="AH1" s="25" t="s">
        <v>477</v>
      </c>
      <c r="AI1" s="25" t="s">
        <v>478</v>
      </c>
      <c r="AJ1" s="25" t="s">
        <v>479</v>
      </c>
      <c r="AK1" s="30" t="s">
        <v>480</v>
      </c>
      <c r="AL1" s="30" t="s">
        <v>481</v>
      </c>
      <c r="AM1" s="30" t="s">
        <v>482</v>
      </c>
      <c r="AN1" s="30" t="s">
        <v>483</v>
      </c>
      <c r="AO1" s="25" t="s">
        <v>484</v>
      </c>
      <c r="AP1" s="25" t="s">
        <v>485</v>
      </c>
      <c r="AQ1" s="30" t="s">
        <v>486</v>
      </c>
      <c r="AR1" s="30" t="s">
        <v>487</v>
      </c>
      <c r="AS1" s="30" t="s">
        <v>488</v>
      </c>
      <c r="AT1" s="30" t="s">
        <v>909</v>
      </c>
      <c r="AU1" s="25" t="s">
        <v>910</v>
      </c>
      <c r="AV1" s="25" t="s">
        <v>911</v>
      </c>
      <c r="AW1" s="30" t="s">
        <v>912</v>
      </c>
      <c r="AX1" s="30" t="s">
        <v>913</v>
      </c>
      <c r="AY1" s="30" t="s">
        <v>914</v>
      </c>
    </row>
    <row r="2" spans="1:51" s="26" customFormat="1" ht="76.5" customHeight="1">
      <c r="A2" s="35" t="s">
        <v>669</v>
      </c>
      <c r="B2" s="72" t="s">
        <v>16</v>
      </c>
      <c r="C2" s="72" t="s">
        <v>371</v>
      </c>
      <c r="D2" s="72" t="s">
        <v>329</v>
      </c>
      <c r="E2" s="35" t="s">
        <v>46</v>
      </c>
      <c r="F2" s="72" t="s">
        <v>17</v>
      </c>
      <c r="G2" s="72" t="s">
        <v>18</v>
      </c>
      <c r="H2" s="72" t="s">
        <v>21</v>
      </c>
      <c r="I2" s="34" t="s">
        <v>324</v>
      </c>
      <c r="J2" s="35" t="s">
        <v>370</v>
      </c>
      <c r="K2" s="35" t="s">
        <v>369</v>
      </c>
      <c r="L2" s="34" t="s">
        <v>321</v>
      </c>
      <c r="M2" s="35" t="s">
        <v>307</v>
      </c>
      <c r="N2" s="35" t="s">
        <v>308</v>
      </c>
      <c r="O2" s="35" t="s">
        <v>823</v>
      </c>
      <c r="P2" s="35" t="s">
        <v>674</v>
      </c>
      <c r="Q2" s="35" t="s">
        <v>826</v>
      </c>
      <c r="R2" s="35" t="s">
        <v>825</v>
      </c>
      <c r="S2" s="72" t="s">
        <v>880</v>
      </c>
      <c r="T2" s="35" t="s">
        <v>368</v>
      </c>
      <c r="U2" s="35" t="s">
        <v>881</v>
      </c>
      <c r="V2" s="35" t="s">
        <v>366</v>
      </c>
      <c r="W2" s="34" t="s">
        <v>320</v>
      </c>
      <c r="X2" s="35" t="s">
        <v>30</v>
      </c>
      <c r="Y2" s="35" t="s">
        <v>897</v>
      </c>
      <c r="Z2" s="35" t="s">
        <v>898</v>
      </c>
      <c r="AA2" s="35" t="s">
        <v>899</v>
      </c>
      <c r="AB2" s="35" t="s">
        <v>47</v>
      </c>
      <c r="AC2" s="35" t="s">
        <v>861</v>
      </c>
      <c r="AD2" s="35" t="s">
        <v>49</v>
      </c>
      <c r="AE2" s="35" t="s">
        <v>882</v>
      </c>
      <c r="AF2" s="35" t="s">
        <v>27</v>
      </c>
      <c r="AG2" s="35" t="s">
        <v>50</v>
      </c>
      <c r="AH2" s="35" t="s">
        <v>28</v>
      </c>
      <c r="AI2" s="35" t="s">
        <v>29</v>
      </c>
      <c r="AJ2" s="35" t="s">
        <v>365</v>
      </c>
      <c r="AK2" s="35" t="s">
        <v>48</v>
      </c>
      <c r="AL2" s="35" t="s">
        <v>23</v>
      </c>
      <c r="AM2" s="35" t="s">
        <v>22</v>
      </c>
      <c r="AN2" s="35" t="s">
        <v>24</v>
      </c>
      <c r="AO2" s="35" t="s">
        <v>25</v>
      </c>
      <c r="AP2" s="35" t="s">
        <v>26</v>
      </c>
      <c r="AQ2" s="35" t="s">
        <v>51</v>
      </c>
      <c r="AR2" s="35" t="s">
        <v>52</v>
      </c>
      <c r="AS2" s="35" t="s">
        <v>53</v>
      </c>
      <c r="AT2" s="35" t="s">
        <v>915</v>
      </c>
      <c r="AU2" s="35" t="s">
        <v>916</v>
      </c>
      <c r="AV2" s="35" t="s">
        <v>917</v>
      </c>
      <c r="AW2" s="35" t="s">
        <v>918</v>
      </c>
      <c r="AX2" s="35" t="s">
        <v>920</v>
      </c>
      <c r="AY2" s="35" t="s">
        <v>921</v>
      </c>
    </row>
    <row r="3" spans="1:51" s="38" customFormat="1" ht="27" customHeight="1">
      <c r="A3" s="36" t="s">
        <v>362</v>
      </c>
      <c r="B3" s="74"/>
      <c r="C3" s="74"/>
      <c r="D3" s="74"/>
      <c r="E3" s="36" t="s">
        <v>327</v>
      </c>
      <c r="F3" s="74" t="s">
        <v>31</v>
      </c>
      <c r="G3" s="74" t="s">
        <v>31</v>
      </c>
      <c r="H3" s="74" t="s">
        <v>33</v>
      </c>
      <c r="I3" s="36" t="s">
        <v>372</v>
      </c>
      <c r="J3" s="36"/>
      <c r="K3" s="36" t="s">
        <v>373</v>
      </c>
      <c r="L3" s="36" t="s">
        <v>374</v>
      </c>
      <c r="M3" s="36" t="s">
        <v>318</v>
      </c>
      <c r="N3" s="37" t="s">
        <v>34</v>
      </c>
      <c r="O3" s="36" t="s">
        <v>824</v>
      </c>
      <c r="P3" s="36"/>
      <c r="Q3" s="36"/>
      <c r="R3" s="36" t="s">
        <v>799</v>
      </c>
      <c r="S3" s="74"/>
      <c r="T3" s="36" t="s">
        <v>367</v>
      </c>
      <c r="U3" s="36"/>
      <c r="V3" s="36" t="s">
        <v>318</v>
      </c>
      <c r="W3" s="37" t="s">
        <v>37</v>
      </c>
      <c r="X3" s="36" t="s">
        <v>44</v>
      </c>
      <c r="Y3" s="36" t="s">
        <v>900</v>
      </c>
      <c r="Z3" s="36" t="s">
        <v>901</v>
      </c>
      <c r="AA3" s="36" t="s">
        <v>902</v>
      </c>
      <c r="AB3" s="36" t="s">
        <v>43</v>
      </c>
      <c r="AC3" s="36" t="s">
        <v>862</v>
      </c>
      <c r="AD3" s="36" t="s">
        <v>40</v>
      </c>
      <c r="AE3" s="36"/>
      <c r="AF3" s="36" t="s">
        <v>40</v>
      </c>
      <c r="AG3" s="36" t="s">
        <v>40</v>
      </c>
      <c r="AH3" s="36" t="s">
        <v>41</v>
      </c>
      <c r="AI3" s="36" t="s">
        <v>42</v>
      </c>
      <c r="AJ3" s="36" t="s">
        <v>287</v>
      </c>
      <c r="AK3" s="36" t="s">
        <v>54</v>
      </c>
      <c r="AL3" s="36" t="s">
        <v>36</v>
      </c>
      <c r="AM3" s="36" t="s">
        <v>35</v>
      </c>
      <c r="AN3" s="36" t="s">
        <v>37</v>
      </c>
      <c r="AO3" s="36" t="s">
        <v>38</v>
      </c>
      <c r="AP3" s="36" t="s">
        <v>39</v>
      </c>
      <c r="AQ3" s="36" t="s">
        <v>45</v>
      </c>
      <c r="AR3" s="36" t="s">
        <v>45</v>
      </c>
      <c r="AS3" s="36" t="s">
        <v>40</v>
      </c>
      <c r="AT3" s="36" t="s">
        <v>919</v>
      </c>
      <c r="AU3" s="36" t="s">
        <v>373</v>
      </c>
      <c r="AV3" s="36" t="s">
        <v>373</v>
      </c>
      <c r="AW3" s="36" t="s">
        <v>37</v>
      </c>
      <c r="AX3" s="36"/>
      <c r="AY3" s="36"/>
    </row>
    <row r="4" spans="1:51" ht="14">
      <c r="A4" s="13" t="s">
        <v>944</v>
      </c>
      <c r="B4" s="9" t="s">
        <v>997</v>
      </c>
      <c r="C4" s="9" t="s">
        <v>993</v>
      </c>
      <c r="D4" s="9" t="s">
        <v>951</v>
      </c>
      <c r="E4" s="18"/>
      <c r="F4" s="18"/>
      <c r="G4" s="18"/>
      <c r="H4" s="18">
        <v>787</v>
      </c>
      <c r="I4" s="18" t="s">
        <v>323</v>
      </c>
      <c r="J4" s="18"/>
      <c r="K4" s="18"/>
      <c r="L4" s="18"/>
      <c r="M4" s="18">
        <v>12.5</v>
      </c>
      <c r="N4" s="18">
        <v>1750</v>
      </c>
      <c r="O4" s="18"/>
      <c r="P4" s="18"/>
      <c r="Q4" s="13" t="s">
        <v>1192</v>
      </c>
      <c r="R4" s="18"/>
      <c r="S4" s="18"/>
      <c r="T4" s="18"/>
      <c r="U4" s="18"/>
      <c r="V4" s="18"/>
      <c r="W4" s="18"/>
      <c r="X4" s="5" t="s">
        <v>189</v>
      </c>
      <c r="AB4" s="18" t="s">
        <v>990</v>
      </c>
      <c r="AC4" s="18"/>
      <c r="AD4" s="18">
        <v>56</v>
      </c>
      <c r="AE4" s="9"/>
      <c r="AK4" s="18" t="s">
        <v>221</v>
      </c>
      <c r="AL4" s="18"/>
      <c r="AM4" s="18"/>
      <c r="AN4" s="18"/>
      <c r="AO4" s="18"/>
      <c r="AX4" s="5" t="s">
        <v>995</v>
      </c>
      <c r="AY4" s="5" t="s">
        <v>994</v>
      </c>
    </row>
    <row r="5" spans="1:51" ht="14">
      <c r="A5" s="13" t="s">
        <v>944</v>
      </c>
      <c r="B5" s="9" t="s">
        <v>997</v>
      </c>
      <c r="C5" s="9" t="s">
        <v>993</v>
      </c>
      <c r="D5" s="9" t="s">
        <v>991</v>
      </c>
      <c r="E5" s="13"/>
      <c r="F5" s="13"/>
      <c r="G5" s="13"/>
      <c r="H5" s="18">
        <v>786</v>
      </c>
      <c r="I5" s="18" t="s">
        <v>323</v>
      </c>
      <c r="J5" s="13"/>
      <c r="K5" s="13"/>
      <c r="L5" s="13"/>
      <c r="M5" s="18">
        <v>12.5</v>
      </c>
      <c r="N5" s="18">
        <v>1750</v>
      </c>
      <c r="O5" s="13"/>
      <c r="P5" s="13"/>
      <c r="Q5" s="13" t="s">
        <v>1192</v>
      </c>
      <c r="R5" s="13"/>
      <c r="S5" s="13"/>
      <c r="T5" s="13"/>
      <c r="U5" s="13"/>
      <c r="V5" s="13"/>
      <c r="W5" s="13"/>
      <c r="X5" s="5" t="s">
        <v>189</v>
      </c>
      <c r="AB5" s="18" t="s">
        <v>990</v>
      </c>
      <c r="AC5" s="13"/>
      <c r="AD5" s="18">
        <v>61</v>
      </c>
      <c r="AE5" s="11"/>
      <c r="AK5" s="18"/>
      <c r="AL5" s="13"/>
      <c r="AM5" s="13"/>
      <c r="AN5" s="13"/>
      <c r="AO5" s="13"/>
    </row>
    <row r="6" spans="1:51" ht="14">
      <c r="A6" s="13" t="s">
        <v>944</v>
      </c>
      <c r="B6" s="9" t="s">
        <v>997</v>
      </c>
      <c r="C6" s="9" t="s">
        <v>993</v>
      </c>
      <c r="D6" s="9" t="s">
        <v>952</v>
      </c>
      <c r="E6" s="13"/>
      <c r="F6" s="13"/>
      <c r="G6" s="13"/>
      <c r="H6" s="18">
        <v>785</v>
      </c>
      <c r="I6" s="18" t="s">
        <v>323</v>
      </c>
      <c r="J6" s="13"/>
      <c r="K6" s="13"/>
      <c r="L6" s="13"/>
      <c r="M6" s="18">
        <v>12.5</v>
      </c>
      <c r="N6" s="18">
        <v>1750</v>
      </c>
      <c r="O6" s="13"/>
      <c r="P6" s="13"/>
      <c r="Q6" s="13" t="s">
        <v>1192</v>
      </c>
      <c r="R6" s="13"/>
      <c r="S6" s="13"/>
      <c r="T6" s="13"/>
      <c r="U6" s="13"/>
      <c r="V6" s="13"/>
      <c r="W6" s="13"/>
      <c r="X6" s="5" t="s">
        <v>189</v>
      </c>
      <c r="AB6" s="18" t="s">
        <v>990</v>
      </c>
      <c r="AC6" s="13"/>
      <c r="AD6" s="18">
        <v>47</v>
      </c>
      <c r="AE6" s="11"/>
      <c r="AK6" s="18" t="s">
        <v>221</v>
      </c>
      <c r="AL6" s="13"/>
      <c r="AM6" s="13"/>
      <c r="AN6" s="13"/>
      <c r="AO6" s="13"/>
      <c r="AX6" s="5" t="s">
        <v>995</v>
      </c>
      <c r="AY6" s="5" t="s">
        <v>994</v>
      </c>
    </row>
    <row r="7" spans="1:51" ht="14">
      <c r="A7" s="13" t="s">
        <v>944</v>
      </c>
      <c r="B7" s="9" t="s">
        <v>997</v>
      </c>
      <c r="C7" s="9" t="s">
        <v>993</v>
      </c>
      <c r="D7" s="9" t="s">
        <v>953</v>
      </c>
      <c r="E7" s="13"/>
      <c r="F7" s="13"/>
      <c r="G7" s="13"/>
      <c r="H7" s="18">
        <v>784</v>
      </c>
      <c r="I7" s="18" t="s">
        <v>323</v>
      </c>
      <c r="J7" s="13"/>
      <c r="K7" s="13"/>
      <c r="L7" s="13"/>
      <c r="M7" s="18">
        <v>12.5</v>
      </c>
      <c r="N7" s="18">
        <v>1750</v>
      </c>
      <c r="O7" s="13"/>
      <c r="P7" s="13"/>
      <c r="Q7" s="13" t="s">
        <v>1192</v>
      </c>
      <c r="R7" s="13"/>
      <c r="S7" s="13"/>
      <c r="T7" s="13"/>
      <c r="U7" s="13"/>
      <c r="V7" s="13"/>
      <c r="W7" s="13"/>
      <c r="X7" s="5" t="s">
        <v>189</v>
      </c>
      <c r="AB7" s="18" t="s">
        <v>990</v>
      </c>
      <c r="AC7" s="13"/>
      <c r="AD7" s="18">
        <v>50</v>
      </c>
      <c r="AE7" s="11"/>
      <c r="AK7" s="18" t="s">
        <v>221</v>
      </c>
      <c r="AL7" s="13"/>
      <c r="AM7" s="13"/>
      <c r="AN7" s="13"/>
      <c r="AO7" s="13"/>
      <c r="AX7" s="5" t="s">
        <v>995</v>
      </c>
      <c r="AY7" s="5" t="s">
        <v>994</v>
      </c>
    </row>
    <row r="8" spans="1:51" ht="14">
      <c r="A8" s="13" t="s">
        <v>944</v>
      </c>
      <c r="B8" s="9" t="s">
        <v>997</v>
      </c>
      <c r="C8" s="9" t="s">
        <v>993</v>
      </c>
      <c r="D8" s="9" t="s">
        <v>954</v>
      </c>
      <c r="E8" s="13"/>
      <c r="F8" s="13"/>
      <c r="G8" s="13"/>
      <c r="H8" s="18">
        <v>782</v>
      </c>
      <c r="I8" s="18" t="s">
        <v>323</v>
      </c>
      <c r="J8" s="13"/>
      <c r="K8" s="13"/>
      <c r="L8" s="13"/>
      <c r="M8" s="18">
        <v>12.5</v>
      </c>
      <c r="N8" s="18">
        <v>1750</v>
      </c>
      <c r="O8" s="13"/>
      <c r="P8" s="13"/>
      <c r="Q8" s="13" t="s">
        <v>1192</v>
      </c>
      <c r="R8" s="13"/>
      <c r="S8" s="13"/>
      <c r="T8" s="13"/>
      <c r="U8" s="13"/>
      <c r="V8" s="13"/>
      <c r="W8" s="13"/>
      <c r="X8" s="5" t="s">
        <v>189</v>
      </c>
      <c r="AB8" s="18" t="s">
        <v>990</v>
      </c>
      <c r="AC8" s="13"/>
      <c r="AD8" s="18">
        <v>46</v>
      </c>
      <c r="AE8" s="11"/>
      <c r="AK8" s="18" t="s">
        <v>221</v>
      </c>
      <c r="AL8" s="13"/>
      <c r="AM8" s="13"/>
      <c r="AN8" s="13"/>
      <c r="AO8" s="13"/>
      <c r="AX8" s="5" t="s">
        <v>995</v>
      </c>
      <c r="AY8" s="5" t="s">
        <v>994</v>
      </c>
    </row>
    <row r="9" spans="1:51" ht="14">
      <c r="A9" s="13" t="s">
        <v>944</v>
      </c>
      <c r="B9" s="9" t="s">
        <v>997</v>
      </c>
      <c r="C9" s="9" t="s">
        <v>993</v>
      </c>
      <c r="D9" s="9" t="s">
        <v>998</v>
      </c>
      <c r="E9" s="13"/>
      <c r="F9" s="13"/>
      <c r="G9" s="13"/>
      <c r="H9" s="18">
        <v>781</v>
      </c>
      <c r="I9" s="18" t="s">
        <v>323</v>
      </c>
      <c r="J9" s="13"/>
      <c r="K9" s="13"/>
      <c r="L9" s="13"/>
      <c r="M9" s="18">
        <v>12.5</v>
      </c>
      <c r="N9" s="18">
        <v>1750</v>
      </c>
      <c r="O9" s="13"/>
      <c r="P9" s="13"/>
      <c r="Q9" s="13" t="s">
        <v>1192</v>
      </c>
      <c r="R9" s="13"/>
      <c r="S9" s="13"/>
      <c r="T9" s="13"/>
      <c r="U9" s="13"/>
      <c r="V9" s="13"/>
      <c r="W9" s="13"/>
      <c r="X9" s="5" t="s">
        <v>189</v>
      </c>
      <c r="AB9" s="18" t="s">
        <v>990</v>
      </c>
      <c r="AC9" s="13"/>
      <c r="AD9" s="13">
        <v>35</v>
      </c>
      <c r="AE9" s="11"/>
      <c r="AK9" s="18" t="s">
        <v>221</v>
      </c>
      <c r="AL9" s="13"/>
      <c r="AM9" s="13"/>
      <c r="AN9" s="13"/>
      <c r="AO9" s="13"/>
      <c r="AX9" s="5" t="s">
        <v>995</v>
      </c>
      <c r="AY9" s="5" t="s">
        <v>994</v>
      </c>
    </row>
    <row r="10" spans="1:51" ht="14">
      <c r="A10" s="13" t="s">
        <v>944</v>
      </c>
      <c r="B10" s="9" t="s">
        <v>997</v>
      </c>
      <c r="C10" s="11" t="s">
        <v>993</v>
      </c>
      <c r="D10" s="11" t="s">
        <v>955</v>
      </c>
      <c r="E10" s="13"/>
      <c r="F10" s="13"/>
      <c r="G10" s="13"/>
      <c r="H10" s="13">
        <v>779</v>
      </c>
      <c r="I10" s="18" t="s">
        <v>323</v>
      </c>
      <c r="J10" s="13"/>
      <c r="K10" s="13"/>
      <c r="L10" s="13"/>
      <c r="M10" s="13">
        <v>12.5</v>
      </c>
      <c r="N10" s="13">
        <v>1750</v>
      </c>
      <c r="O10" s="13"/>
      <c r="P10" s="13"/>
      <c r="Q10" s="13" t="s">
        <v>1192</v>
      </c>
      <c r="R10" s="13"/>
      <c r="S10" s="13"/>
      <c r="T10" s="13"/>
      <c r="U10" s="13"/>
      <c r="V10" s="13"/>
      <c r="W10" s="13"/>
      <c r="X10" s="5" t="s">
        <v>189</v>
      </c>
      <c r="AB10" s="18" t="s">
        <v>990</v>
      </c>
      <c r="AC10" s="13"/>
      <c r="AD10"/>
      <c r="AE10" s="11"/>
      <c r="AK10" s="13" t="s">
        <v>221</v>
      </c>
      <c r="AL10" s="13"/>
      <c r="AM10" s="13"/>
      <c r="AN10" s="13"/>
      <c r="AO10" s="13"/>
      <c r="AX10" s="5" t="s">
        <v>995</v>
      </c>
      <c r="AY10" s="5" t="s">
        <v>994</v>
      </c>
    </row>
    <row r="11" spans="1:51" ht="14">
      <c r="A11" s="13" t="s">
        <v>944</v>
      </c>
      <c r="B11" s="9" t="s">
        <v>997</v>
      </c>
      <c r="C11" s="11" t="s">
        <v>993</v>
      </c>
      <c r="D11" s="11" t="s">
        <v>956</v>
      </c>
      <c r="E11" s="13"/>
      <c r="F11" s="13"/>
      <c r="G11" s="13"/>
      <c r="H11" s="13">
        <v>680</v>
      </c>
      <c r="I11" s="18" t="s">
        <v>323</v>
      </c>
      <c r="J11" s="13"/>
      <c r="K11" s="13"/>
      <c r="L11" s="13"/>
      <c r="M11" s="13">
        <v>12.5</v>
      </c>
      <c r="N11" s="13">
        <v>1750</v>
      </c>
      <c r="O11" s="13"/>
      <c r="P11" s="13"/>
      <c r="Q11" s="13" t="s">
        <v>1192</v>
      </c>
      <c r="R11" s="13"/>
      <c r="S11" s="13"/>
      <c r="T11" s="13"/>
      <c r="U11" s="13"/>
      <c r="V11" s="13"/>
      <c r="W11" s="13"/>
      <c r="X11" s="5" t="s">
        <v>189</v>
      </c>
      <c r="AB11" s="18" t="s">
        <v>990</v>
      </c>
      <c r="AC11" s="13"/>
      <c r="AD11" s="13">
        <v>71</v>
      </c>
      <c r="AE11" s="11"/>
      <c r="AK11" s="13" t="s">
        <v>221</v>
      </c>
      <c r="AL11" s="13"/>
      <c r="AM11" s="13"/>
      <c r="AN11" s="13"/>
      <c r="AO11" s="13"/>
      <c r="AX11" s="5" t="s">
        <v>995</v>
      </c>
      <c r="AY11" s="5" t="s">
        <v>994</v>
      </c>
    </row>
    <row r="12" spans="1:51" ht="14">
      <c r="A12" s="13" t="s">
        <v>944</v>
      </c>
      <c r="B12" s="9" t="s">
        <v>997</v>
      </c>
      <c r="C12" s="11" t="s">
        <v>993</v>
      </c>
      <c r="D12" s="11" t="s">
        <v>957</v>
      </c>
      <c r="E12" s="13"/>
      <c r="F12" s="13"/>
      <c r="G12" s="13"/>
      <c r="H12" s="13">
        <v>679</v>
      </c>
      <c r="I12" s="18" t="s">
        <v>323</v>
      </c>
      <c r="J12" s="13"/>
      <c r="K12" s="13"/>
      <c r="L12" s="13"/>
      <c r="M12" s="13">
        <v>12.5</v>
      </c>
      <c r="N12" s="13">
        <v>1750</v>
      </c>
      <c r="O12" s="13"/>
      <c r="P12" s="13"/>
      <c r="Q12" s="13" t="s">
        <v>1192</v>
      </c>
      <c r="R12" s="13"/>
      <c r="S12" s="13"/>
      <c r="T12" s="13"/>
      <c r="U12" s="13"/>
      <c r="V12" s="13"/>
      <c r="W12" s="13"/>
      <c r="X12" s="5" t="s">
        <v>189</v>
      </c>
      <c r="AB12" s="18" t="s">
        <v>990</v>
      </c>
      <c r="AC12" s="13"/>
      <c r="AD12" s="13">
        <v>51</v>
      </c>
      <c r="AE12" s="11"/>
      <c r="AK12" s="13" t="s">
        <v>221</v>
      </c>
      <c r="AL12" s="13"/>
      <c r="AM12" s="13"/>
      <c r="AN12" s="13"/>
      <c r="AO12" s="13"/>
      <c r="AX12" s="5" t="s">
        <v>995</v>
      </c>
      <c r="AY12" s="5" t="s">
        <v>994</v>
      </c>
    </row>
    <row r="13" spans="1:51" ht="14">
      <c r="A13" s="13" t="s">
        <v>944</v>
      </c>
      <c r="B13" s="9" t="s">
        <v>997</v>
      </c>
      <c r="C13" s="11" t="s">
        <v>993</v>
      </c>
      <c r="D13" s="11" t="s">
        <v>958</v>
      </c>
      <c r="E13" s="13"/>
      <c r="F13" s="13"/>
      <c r="G13" s="13"/>
      <c r="H13" s="13">
        <v>679</v>
      </c>
      <c r="I13" s="18" t="s">
        <v>323</v>
      </c>
      <c r="J13" s="13"/>
      <c r="K13" s="13"/>
      <c r="L13" s="13"/>
      <c r="M13" s="13">
        <v>12.5</v>
      </c>
      <c r="N13" s="13">
        <v>1750</v>
      </c>
      <c r="O13" s="13"/>
      <c r="P13" s="13"/>
      <c r="Q13" s="13" t="s">
        <v>1192</v>
      </c>
      <c r="R13" s="13"/>
      <c r="S13" s="13"/>
      <c r="T13" s="13"/>
      <c r="U13" s="13"/>
      <c r="V13" s="13"/>
      <c r="W13" s="13"/>
      <c r="X13" s="5" t="s">
        <v>189</v>
      </c>
      <c r="AB13" s="18" t="s">
        <v>990</v>
      </c>
      <c r="AC13" s="13"/>
      <c r="AD13" s="13">
        <v>61</v>
      </c>
      <c r="AE13" s="11"/>
      <c r="AK13" s="13" t="s">
        <v>221</v>
      </c>
      <c r="AL13" s="13"/>
      <c r="AM13" s="13"/>
      <c r="AN13" s="13"/>
      <c r="AO13" s="13"/>
      <c r="AX13" s="5" t="s">
        <v>995</v>
      </c>
      <c r="AY13" s="5" t="s">
        <v>994</v>
      </c>
    </row>
    <row r="14" spans="1:51" ht="14">
      <c r="A14" s="13" t="s">
        <v>944</v>
      </c>
      <c r="B14" s="9" t="s">
        <v>997</v>
      </c>
      <c r="C14" s="11" t="s">
        <v>993</v>
      </c>
      <c r="D14" s="11" t="s">
        <v>959</v>
      </c>
      <c r="E14" s="13"/>
      <c r="F14" s="13"/>
      <c r="G14" s="13"/>
      <c r="H14" s="13">
        <v>679</v>
      </c>
      <c r="I14" s="18" t="s">
        <v>323</v>
      </c>
      <c r="J14" s="13"/>
      <c r="K14" s="13"/>
      <c r="L14" s="13"/>
      <c r="M14" s="13">
        <v>12.5</v>
      </c>
      <c r="N14" s="13">
        <v>1750</v>
      </c>
      <c r="O14" s="13"/>
      <c r="P14" s="13"/>
      <c r="Q14" s="13" t="s">
        <v>1192</v>
      </c>
      <c r="R14" s="13"/>
      <c r="S14" s="13"/>
      <c r="T14" s="13"/>
      <c r="U14" s="13"/>
      <c r="V14" s="13"/>
      <c r="W14" s="13"/>
      <c r="X14" s="5" t="s">
        <v>189</v>
      </c>
      <c r="AB14" s="18" t="s">
        <v>990</v>
      </c>
      <c r="AC14" s="13"/>
      <c r="AD14" s="13">
        <v>51</v>
      </c>
      <c r="AE14" s="11"/>
      <c r="AK14" s="13" t="s">
        <v>221</v>
      </c>
      <c r="AL14" s="13"/>
      <c r="AM14" s="13"/>
      <c r="AN14" s="13"/>
      <c r="AO14" s="13"/>
      <c r="AX14" s="5" t="s">
        <v>995</v>
      </c>
      <c r="AY14" s="5" t="s">
        <v>994</v>
      </c>
    </row>
    <row r="15" spans="1:51" ht="14">
      <c r="A15" s="13" t="s">
        <v>944</v>
      </c>
      <c r="B15" s="9" t="s">
        <v>997</v>
      </c>
      <c r="C15" s="11" t="s">
        <v>993</v>
      </c>
      <c r="D15" s="11" t="s">
        <v>960</v>
      </c>
      <c r="E15" s="13"/>
      <c r="F15" s="13"/>
      <c r="G15" s="13"/>
      <c r="H15" s="13">
        <v>678</v>
      </c>
      <c r="I15" s="18" t="s">
        <v>323</v>
      </c>
      <c r="J15" s="13"/>
      <c r="K15" s="13"/>
      <c r="L15" s="13"/>
      <c r="M15" s="13">
        <v>12.5</v>
      </c>
      <c r="N15" s="13">
        <v>1750</v>
      </c>
      <c r="O15" s="13"/>
      <c r="P15" s="13"/>
      <c r="Q15" s="13" t="s">
        <v>1192</v>
      </c>
      <c r="R15" s="13"/>
      <c r="S15" s="13"/>
      <c r="T15" s="13"/>
      <c r="U15" s="13"/>
      <c r="V15" s="13"/>
      <c r="W15" s="13"/>
      <c r="X15" s="5" t="s">
        <v>189</v>
      </c>
      <c r="AB15" s="18" t="s">
        <v>990</v>
      </c>
      <c r="AC15" s="13"/>
      <c r="AD15" s="13">
        <v>47</v>
      </c>
      <c r="AE15" s="11"/>
      <c r="AK15" s="13" t="s">
        <v>221</v>
      </c>
      <c r="AL15" s="13"/>
      <c r="AM15" s="13"/>
      <c r="AN15" s="13"/>
      <c r="AO15" s="13"/>
      <c r="AX15" s="5" t="s">
        <v>995</v>
      </c>
      <c r="AY15" s="5" t="s">
        <v>994</v>
      </c>
    </row>
    <row r="16" spans="1:51" ht="14">
      <c r="A16" s="13" t="s">
        <v>944</v>
      </c>
      <c r="B16" s="9" t="s">
        <v>997</v>
      </c>
      <c r="C16" s="11" t="s">
        <v>993</v>
      </c>
      <c r="D16" s="11" t="s">
        <v>961</v>
      </c>
      <c r="E16" s="13"/>
      <c r="F16" s="13"/>
      <c r="G16" s="13"/>
      <c r="H16" s="13">
        <v>677</v>
      </c>
      <c r="I16" s="18" t="s">
        <v>323</v>
      </c>
      <c r="J16" s="13"/>
      <c r="K16" s="13"/>
      <c r="L16" s="13"/>
      <c r="M16" s="13">
        <v>12.5</v>
      </c>
      <c r="N16" s="13">
        <v>1750</v>
      </c>
      <c r="O16" s="13"/>
      <c r="P16" s="13"/>
      <c r="Q16" s="13" t="s">
        <v>1192</v>
      </c>
      <c r="R16" s="13"/>
      <c r="S16" s="13"/>
      <c r="T16" s="13"/>
      <c r="U16" s="13"/>
      <c r="V16" s="13"/>
      <c r="W16" s="13"/>
      <c r="X16" s="5" t="s">
        <v>189</v>
      </c>
      <c r="AB16" s="18" t="s">
        <v>990</v>
      </c>
      <c r="AC16" s="13"/>
      <c r="AD16" s="13">
        <v>53</v>
      </c>
      <c r="AE16" s="11"/>
      <c r="AK16" s="13" t="s">
        <v>221</v>
      </c>
      <c r="AL16" s="13"/>
      <c r="AM16" s="13"/>
      <c r="AN16" s="13"/>
      <c r="AO16" s="13"/>
      <c r="AX16" s="5" t="s">
        <v>995</v>
      </c>
      <c r="AY16" s="5" t="s">
        <v>994</v>
      </c>
    </row>
    <row r="17" spans="1:51" ht="14">
      <c r="A17" s="13" t="s">
        <v>944</v>
      </c>
      <c r="B17" s="9" t="s">
        <v>997</v>
      </c>
      <c r="C17" s="11" t="s">
        <v>993</v>
      </c>
      <c r="D17" s="11" t="s">
        <v>962</v>
      </c>
      <c r="E17" s="13"/>
      <c r="F17" s="13"/>
      <c r="G17" s="13"/>
      <c r="H17" s="13">
        <v>677</v>
      </c>
      <c r="I17" s="18" t="s">
        <v>323</v>
      </c>
      <c r="J17" s="13"/>
      <c r="K17" s="13"/>
      <c r="L17" s="13"/>
      <c r="M17" s="13">
        <v>12.5</v>
      </c>
      <c r="N17" s="13">
        <v>1750</v>
      </c>
      <c r="O17" s="13"/>
      <c r="P17" s="13"/>
      <c r="Q17" s="13" t="s">
        <v>1192</v>
      </c>
      <c r="R17" s="13"/>
      <c r="S17" s="13"/>
      <c r="T17" s="13"/>
      <c r="U17" s="13"/>
      <c r="V17" s="13"/>
      <c r="W17" s="13"/>
      <c r="X17" s="5" t="s">
        <v>189</v>
      </c>
      <c r="AB17" s="18" t="s">
        <v>990</v>
      </c>
      <c r="AC17" s="13"/>
      <c r="AD17" s="13">
        <v>67</v>
      </c>
      <c r="AE17" s="11"/>
      <c r="AK17" s="13" t="s">
        <v>221</v>
      </c>
      <c r="AL17" s="13"/>
      <c r="AM17" s="13"/>
      <c r="AN17" s="13"/>
      <c r="AO17" s="13"/>
      <c r="AX17" s="5" t="s">
        <v>995</v>
      </c>
      <c r="AY17" s="5" t="s">
        <v>994</v>
      </c>
    </row>
    <row r="18" spans="1:51" ht="14">
      <c r="A18" s="13" t="s">
        <v>944</v>
      </c>
      <c r="B18" s="9" t="s">
        <v>997</v>
      </c>
      <c r="C18" s="11" t="s">
        <v>993</v>
      </c>
      <c r="D18" s="11" t="s">
        <v>963</v>
      </c>
      <c r="E18" s="13"/>
      <c r="F18" s="13"/>
      <c r="G18" s="13"/>
      <c r="H18" s="13">
        <v>676</v>
      </c>
      <c r="I18" s="18" t="s">
        <v>323</v>
      </c>
      <c r="J18" s="13"/>
      <c r="K18" s="13"/>
      <c r="L18" s="13"/>
      <c r="M18" s="13">
        <v>12.5</v>
      </c>
      <c r="N18" s="13">
        <v>1750</v>
      </c>
      <c r="O18" s="13"/>
      <c r="P18" s="13"/>
      <c r="Q18" s="13" t="s">
        <v>1192</v>
      </c>
      <c r="R18" s="13"/>
      <c r="S18" s="13"/>
      <c r="T18" s="13"/>
      <c r="U18" s="13"/>
      <c r="V18" s="13"/>
      <c r="W18" s="13"/>
      <c r="X18" s="5" t="s">
        <v>189</v>
      </c>
      <c r="AB18" s="18" t="s">
        <v>990</v>
      </c>
      <c r="AC18" s="13"/>
      <c r="AD18" s="13">
        <v>53</v>
      </c>
      <c r="AE18" s="11"/>
      <c r="AK18" s="13" t="s">
        <v>221</v>
      </c>
      <c r="AL18" s="13"/>
      <c r="AM18" s="13"/>
      <c r="AN18" s="13"/>
      <c r="AO18" s="13"/>
      <c r="AX18" s="5" t="s">
        <v>995</v>
      </c>
      <c r="AY18" s="5" t="s">
        <v>994</v>
      </c>
    </row>
    <row r="19" spans="1:51" ht="14">
      <c r="A19" s="13" t="s">
        <v>944</v>
      </c>
      <c r="B19" s="9" t="s">
        <v>997</v>
      </c>
      <c r="C19" s="11" t="s">
        <v>993</v>
      </c>
      <c r="D19" s="11" t="s">
        <v>999</v>
      </c>
      <c r="E19" s="13"/>
      <c r="F19" s="13"/>
      <c r="G19" s="13"/>
      <c r="H19" s="13">
        <v>676</v>
      </c>
      <c r="I19" s="18" t="s">
        <v>323</v>
      </c>
      <c r="J19" s="13"/>
      <c r="K19" s="13"/>
      <c r="L19" s="13"/>
      <c r="M19" s="13">
        <v>12.5</v>
      </c>
      <c r="N19" s="13">
        <v>1750</v>
      </c>
      <c r="O19" s="13"/>
      <c r="P19" s="13"/>
      <c r="Q19" s="13" t="s">
        <v>1192</v>
      </c>
      <c r="R19" s="13"/>
      <c r="S19" s="13"/>
      <c r="T19" s="13"/>
      <c r="U19" s="13"/>
      <c r="V19" s="13"/>
      <c r="W19" s="13"/>
      <c r="X19" s="5" t="s">
        <v>189</v>
      </c>
      <c r="AB19" s="18" t="s">
        <v>990</v>
      </c>
      <c r="AC19" s="13"/>
      <c r="AD19" s="13">
        <v>53</v>
      </c>
      <c r="AE19" s="11"/>
      <c r="AK19" s="13" t="s">
        <v>221</v>
      </c>
      <c r="AL19" s="13"/>
      <c r="AM19" s="13"/>
      <c r="AN19" s="13"/>
      <c r="AO19" s="13"/>
      <c r="AX19" s="5" t="s">
        <v>995</v>
      </c>
      <c r="AY19" s="5" t="s">
        <v>994</v>
      </c>
    </row>
    <row r="20" spans="1:51" ht="14">
      <c r="A20" s="13" t="s">
        <v>944</v>
      </c>
      <c r="B20" s="9" t="s">
        <v>997</v>
      </c>
      <c r="C20" s="11" t="s">
        <v>993</v>
      </c>
      <c r="D20" s="11" t="s">
        <v>964</v>
      </c>
      <c r="E20" s="13"/>
      <c r="F20" s="13"/>
      <c r="G20" s="13"/>
      <c r="H20" s="13">
        <v>674</v>
      </c>
      <c r="I20" s="18" t="s">
        <v>323</v>
      </c>
      <c r="J20" s="13"/>
      <c r="K20" s="13"/>
      <c r="L20" s="13"/>
      <c r="M20" s="13">
        <v>12.5</v>
      </c>
      <c r="N20" s="13">
        <v>1750</v>
      </c>
      <c r="O20" s="13"/>
      <c r="P20" s="13"/>
      <c r="Q20" s="13" t="s">
        <v>1192</v>
      </c>
      <c r="R20" s="13"/>
      <c r="S20" s="13"/>
      <c r="T20" s="13"/>
      <c r="U20" s="13"/>
      <c r="V20" s="13"/>
      <c r="W20" s="13"/>
      <c r="X20" s="5" t="s">
        <v>189</v>
      </c>
      <c r="AB20" s="18" t="s">
        <v>990</v>
      </c>
      <c r="AC20" s="13"/>
      <c r="AD20" s="13">
        <v>38</v>
      </c>
      <c r="AE20" s="11"/>
      <c r="AK20" s="13" t="s">
        <v>221</v>
      </c>
      <c r="AL20" s="13"/>
      <c r="AM20" s="13"/>
      <c r="AN20" s="13"/>
      <c r="AO20" s="13"/>
    </row>
    <row r="21" spans="1:51" ht="14">
      <c r="A21" s="13" t="s">
        <v>944</v>
      </c>
      <c r="B21" s="9" t="s">
        <v>997</v>
      </c>
      <c r="C21" s="11" t="s">
        <v>993</v>
      </c>
      <c r="D21" s="11" t="s">
        <v>1000</v>
      </c>
      <c r="E21" s="13"/>
      <c r="F21" s="13"/>
      <c r="G21" s="13"/>
      <c r="H21" s="13">
        <v>690</v>
      </c>
      <c r="I21" s="18" t="s">
        <v>323</v>
      </c>
      <c r="J21" s="13"/>
      <c r="K21" s="13"/>
      <c r="L21" s="13"/>
      <c r="M21" s="13">
        <v>12.5</v>
      </c>
      <c r="N21" s="13">
        <v>1750</v>
      </c>
      <c r="O21" s="13"/>
      <c r="P21" s="13"/>
      <c r="Q21" s="13" t="s">
        <v>1192</v>
      </c>
      <c r="R21" s="13"/>
      <c r="S21" s="13"/>
      <c r="T21" s="13"/>
      <c r="U21" s="13"/>
      <c r="V21" s="13"/>
      <c r="W21" s="13"/>
      <c r="X21" s="5" t="s">
        <v>189</v>
      </c>
      <c r="AB21" s="18" t="s">
        <v>990</v>
      </c>
      <c r="AC21" s="13"/>
      <c r="AD21" s="13">
        <v>45</v>
      </c>
      <c r="AE21" s="11"/>
      <c r="AK21" s="13" t="s">
        <v>221</v>
      </c>
      <c r="AL21" s="13"/>
      <c r="AM21" s="13"/>
      <c r="AN21" s="13"/>
      <c r="AO21" s="13"/>
    </row>
    <row r="22" spans="1:51" ht="14">
      <c r="A22" s="13" t="s">
        <v>944</v>
      </c>
      <c r="B22" s="9" t="s">
        <v>997</v>
      </c>
      <c r="C22" s="11" t="s">
        <v>993</v>
      </c>
      <c r="D22" s="11" t="s">
        <v>965</v>
      </c>
      <c r="E22" s="13"/>
      <c r="F22" s="13"/>
      <c r="G22" s="13"/>
      <c r="H22" s="13">
        <v>681</v>
      </c>
      <c r="I22" s="18" t="s">
        <v>323</v>
      </c>
      <c r="J22" s="13"/>
      <c r="K22" s="13"/>
      <c r="L22" s="13"/>
      <c r="M22" s="13">
        <v>12.5</v>
      </c>
      <c r="N22" s="13">
        <v>1750</v>
      </c>
      <c r="O22" s="13"/>
      <c r="P22" s="13"/>
      <c r="Q22" s="13" t="s">
        <v>1192</v>
      </c>
      <c r="R22" s="13"/>
      <c r="S22" s="13"/>
      <c r="T22" s="13"/>
      <c r="U22" s="13"/>
      <c r="V22" s="13"/>
      <c r="W22" s="13"/>
      <c r="X22" s="5" t="s">
        <v>189</v>
      </c>
      <c r="AB22" s="18" t="s">
        <v>990</v>
      </c>
      <c r="AC22" s="13"/>
      <c r="AD22" s="13">
        <v>53</v>
      </c>
      <c r="AE22" s="11"/>
      <c r="AK22" s="13" t="s">
        <v>221</v>
      </c>
      <c r="AL22" s="13"/>
      <c r="AM22" s="13"/>
      <c r="AN22" s="13"/>
      <c r="AO22" s="13"/>
      <c r="AX22" s="5" t="s">
        <v>995</v>
      </c>
      <c r="AY22" s="5" t="s">
        <v>994</v>
      </c>
    </row>
    <row r="23" spans="1:51" ht="14">
      <c r="A23" s="13" t="s">
        <v>944</v>
      </c>
      <c r="B23" s="9" t="s">
        <v>997</v>
      </c>
      <c r="C23" s="11" t="s">
        <v>993</v>
      </c>
      <c r="D23" s="11" t="s">
        <v>989</v>
      </c>
      <c r="E23" s="13"/>
      <c r="F23" s="13"/>
      <c r="G23" s="13"/>
      <c r="H23" s="13">
        <v>674</v>
      </c>
      <c r="I23" s="18" t="s">
        <v>323</v>
      </c>
      <c r="J23" s="13"/>
      <c r="K23" s="13"/>
      <c r="L23" s="13"/>
      <c r="M23" s="13">
        <v>12.5</v>
      </c>
      <c r="N23" s="13">
        <v>1750</v>
      </c>
      <c r="O23" s="13"/>
      <c r="P23" s="13"/>
      <c r="Q23" s="13" t="s">
        <v>1192</v>
      </c>
      <c r="R23" s="13"/>
      <c r="S23" s="13"/>
      <c r="T23" s="13"/>
      <c r="U23" s="13"/>
      <c r="V23" s="13"/>
      <c r="W23" s="13"/>
      <c r="X23" s="5" t="s">
        <v>189</v>
      </c>
      <c r="AB23" s="18" t="s">
        <v>990</v>
      </c>
      <c r="AC23" s="13"/>
      <c r="AD23" s="13">
        <v>35</v>
      </c>
      <c r="AE23" s="11"/>
      <c r="AK23" s="13"/>
      <c r="AL23" s="13"/>
      <c r="AM23" s="13"/>
      <c r="AN23" s="13"/>
      <c r="AO23" s="13"/>
    </row>
    <row r="24" spans="1:51" ht="14">
      <c r="A24" s="13" t="s">
        <v>944</v>
      </c>
      <c r="B24" s="9" t="s">
        <v>997</v>
      </c>
      <c r="C24" s="11" t="s">
        <v>993</v>
      </c>
      <c r="D24" s="11" t="s">
        <v>992</v>
      </c>
      <c r="E24" s="13"/>
      <c r="F24" s="13"/>
      <c r="G24" s="13"/>
      <c r="H24" s="13">
        <v>664</v>
      </c>
      <c r="I24" s="18" t="s">
        <v>323</v>
      </c>
      <c r="J24" s="13"/>
      <c r="K24" s="13"/>
      <c r="L24" s="13"/>
      <c r="M24" s="13">
        <v>12.5</v>
      </c>
      <c r="N24" s="13">
        <v>1750</v>
      </c>
      <c r="O24" s="13"/>
      <c r="P24" s="13"/>
      <c r="Q24" s="13" t="s">
        <v>1192</v>
      </c>
      <c r="R24" s="13"/>
      <c r="S24" s="13"/>
      <c r="T24" s="13"/>
      <c r="U24" s="13"/>
      <c r="V24" s="13"/>
      <c r="W24" s="13"/>
      <c r="X24" s="5" t="s">
        <v>189</v>
      </c>
      <c r="AB24" s="18" t="s">
        <v>990</v>
      </c>
      <c r="AC24" s="13"/>
      <c r="AD24" s="13">
        <v>20</v>
      </c>
      <c r="AE24" s="11"/>
      <c r="AK24" s="13"/>
      <c r="AL24" s="13"/>
      <c r="AM24" s="13"/>
      <c r="AN24" s="13"/>
      <c r="AO24" s="13"/>
    </row>
    <row r="25" spans="1:51" ht="14">
      <c r="A25" s="13" t="s">
        <v>944</v>
      </c>
      <c r="B25" s="9" t="s">
        <v>997</v>
      </c>
      <c r="C25" s="11" t="s">
        <v>993</v>
      </c>
      <c r="D25" s="11" t="s">
        <v>1001</v>
      </c>
      <c r="E25" s="13"/>
      <c r="F25" s="13"/>
      <c r="G25" s="13"/>
      <c r="H25" s="13">
        <v>650</v>
      </c>
      <c r="I25" s="18" t="s">
        <v>323</v>
      </c>
      <c r="J25" s="13"/>
      <c r="K25" s="13"/>
      <c r="L25" s="13"/>
      <c r="M25" s="13">
        <v>12.5</v>
      </c>
      <c r="N25" s="13">
        <v>1750</v>
      </c>
      <c r="O25" s="13"/>
      <c r="P25" s="13"/>
      <c r="Q25" s="13" t="s">
        <v>1192</v>
      </c>
      <c r="R25" s="13"/>
      <c r="S25" s="13"/>
      <c r="T25" s="13"/>
      <c r="U25" s="13"/>
      <c r="V25" s="13"/>
      <c r="W25" s="13"/>
      <c r="X25" s="5" t="s">
        <v>189</v>
      </c>
      <c r="AB25" s="18" t="s">
        <v>990</v>
      </c>
      <c r="AC25" s="13"/>
      <c r="AD25" s="13">
        <v>27</v>
      </c>
      <c r="AE25" s="11"/>
      <c r="AK25" s="13" t="s">
        <v>221</v>
      </c>
      <c r="AL25" s="13"/>
      <c r="AM25" s="13"/>
      <c r="AN25" s="13"/>
      <c r="AO25" s="13"/>
    </row>
    <row r="26" spans="1:51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51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51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51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51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51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51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"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"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"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"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2:41" ht="14"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2:41" ht="14"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2:41" ht="14"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2:41" ht="14"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2:41" ht="14"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2:41" ht="14"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2:41" ht="14"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2:41" ht="14"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2:41" ht="15" customHeight="1">
      <c r="E841" s="5"/>
    </row>
    <row r="842" spans="2:41" ht="15" customHeight="1">
      <c r="E842" s="5"/>
    </row>
    <row r="843" spans="2:41" ht="15" customHeight="1">
      <c r="E843" s="5"/>
    </row>
    <row r="844" spans="2:41" ht="15" customHeight="1">
      <c r="E844" s="5"/>
    </row>
    <row r="845" spans="2:41" ht="15" customHeight="1">
      <c r="E845" s="5"/>
    </row>
    <row r="846" spans="2:41" ht="15" customHeight="1">
      <c r="E846" s="5"/>
    </row>
    <row r="847" spans="2:41" ht="15" customHeight="1">
      <c r="E847" s="5"/>
    </row>
    <row r="848" spans="2:41" ht="15" customHeight="1">
      <c r="E848" s="5"/>
    </row>
    <row r="849" spans="5:5" ht="15" customHeight="1">
      <c r="E849" s="5"/>
    </row>
    <row r="850" spans="5:5" ht="15" customHeight="1">
      <c r="E850" s="5"/>
    </row>
    <row r="851" spans="5:5" ht="15" customHeight="1">
      <c r="E851" s="5"/>
    </row>
    <row r="852" spans="5:5" ht="15" customHeight="1">
      <c r="E852" s="5"/>
    </row>
    <row r="853" spans="5:5" ht="15" customHeight="1">
      <c r="E853" s="5"/>
    </row>
    <row r="854" spans="5:5" ht="15" customHeight="1">
      <c r="E854" s="5"/>
    </row>
    <row r="855" spans="5:5" ht="15" customHeight="1">
      <c r="E855" s="5"/>
    </row>
    <row r="856" spans="5:5" ht="15" customHeight="1">
      <c r="E856" s="5"/>
    </row>
    <row r="857" spans="5:5" ht="15" customHeight="1">
      <c r="E857" s="5"/>
    </row>
    <row r="858" spans="5:5" ht="15" customHeight="1">
      <c r="E858" s="5"/>
    </row>
    <row r="859" spans="5:5" ht="15" customHeight="1">
      <c r="E859" s="5"/>
    </row>
    <row r="860" spans="5:5" ht="15" customHeight="1">
      <c r="E860" s="5"/>
    </row>
    <row r="861" spans="5:5" ht="15" customHeight="1">
      <c r="E861" s="5"/>
    </row>
    <row r="862" spans="5:5" ht="15" customHeight="1">
      <c r="E862" s="5"/>
    </row>
    <row r="863" spans="5:5" ht="15" customHeight="1">
      <c r="E863" s="5"/>
    </row>
    <row r="864" spans="5:5" ht="15" customHeight="1">
      <c r="E864" s="5"/>
    </row>
    <row r="865" spans="5:5" ht="15" customHeight="1">
      <c r="E865" s="5"/>
    </row>
    <row r="866" spans="5:5" ht="15" customHeight="1">
      <c r="E866" s="5"/>
    </row>
    <row r="867" spans="5:5" ht="15" customHeight="1">
      <c r="E867" s="5"/>
    </row>
    <row r="868" spans="5:5" ht="15" customHeight="1">
      <c r="E868" s="5"/>
    </row>
    <row r="869" spans="5:5" ht="15" customHeight="1">
      <c r="E869" s="5"/>
    </row>
    <row r="870" spans="5:5" ht="15" customHeight="1">
      <c r="E870" s="5"/>
    </row>
    <row r="871" spans="5:5" ht="15" customHeight="1">
      <c r="E871" s="5"/>
    </row>
    <row r="872" spans="5:5" ht="15" customHeight="1">
      <c r="E872" s="5"/>
    </row>
    <row r="873" spans="5:5" ht="15" customHeight="1">
      <c r="E873" s="5"/>
    </row>
    <row r="874" spans="5:5" ht="15" customHeight="1">
      <c r="E874" s="5"/>
    </row>
    <row r="875" spans="5:5" ht="15" customHeight="1">
      <c r="E875" s="5"/>
    </row>
    <row r="876" spans="5:5" ht="15" customHeight="1">
      <c r="E876" s="5"/>
    </row>
    <row r="877" spans="5:5" ht="15" customHeight="1">
      <c r="E877" s="5"/>
    </row>
    <row r="878" spans="5:5" ht="15" customHeight="1">
      <c r="E878" s="5"/>
    </row>
    <row r="879" spans="5:5" ht="15" customHeight="1">
      <c r="E879" s="5"/>
    </row>
    <row r="880" spans="5:5" ht="15" customHeight="1">
      <c r="E880" s="5"/>
    </row>
    <row r="881" spans="5:5" ht="15" customHeight="1">
      <c r="E881" s="5"/>
    </row>
    <row r="882" spans="5:5" ht="15" customHeight="1">
      <c r="E882" s="5"/>
    </row>
    <row r="883" spans="5:5" ht="15" customHeight="1">
      <c r="E883" s="5"/>
    </row>
    <row r="884" spans="5:5" ht="15" customHeight="1">
      <c r="E884" s="5"/>
    </row>
    <row r="885" spans="5:5" ht="15" customHeight="1">
      <c r="E885" s="5"/>
    </row>
    <row r="886" spans="5:5" ht="15" customHeight="1">
      <c r="E886" s="5"/>
    </row>
    <row r="887" spans="5:5" ht="15" customHeight="1">
      <c r="E887" s="5"/>
    </row>
    <row r="888" spans="5:5" ht="15" customHeight="1">
      <c r="E888" s="5"/>
    </row>
    <row r="889" spans="5:5" ht="15" customHeight="1">
      <c r="E889" s="5"/>
    </row>
    <row r="890" spans="5:5" ht="15" customHeight="1">
      <c r="E890" s="5"/>
    </row>
    <row r="891" spans="5:5" ht="15" customHeight="1">
      <c r="E891" s="5"/>
    </row>
    <row r="892" spans="5:5" ht="15" customHeight="1">
      <c r="E892" s="5"/>
    </row>
    <row r="893" spans="5:5" ht="15" customHeight="1">
      <c r="E893" s="5"/>
    </row>
    <row r="894" spans="5:5" ht="15" customHeight="1">
      <c r="E894" s="5"/>
    </row>
    <row r="895" spans="5:5" ht="15" customHeight="1">
      <c r="E895" s="5"/>
    </row>
    <row r="896" spans="5:5" ht="15" customHeight="1">
      <c r="E896" s="5"/>
    </row>
    <row r="897" spans="5:5" ht="15" customHeight="1">
      <c r="E897" s="5"/>
    </row>
    <row r="898" spans="5:5" ht="15" customHeight="1">
      <c r="E898" s="5"/>
    </row>
    <row r="899" spans="5:5" ht="15" customHeight="1">
      <c r="E899" s="5"/>
    </row>
    <row r="900" spans="5:5" ht="15" customHeight="1">
      <c r="E900" s="5"/>
    </row>
    <row r="901" spans="5:5" ht="15" customHeight="1">
      <c r="E901" s="5"/>
    </row>
    <row r="902" spans="5:5" ht="15" customHeight="1">
      <c r="E902" s="5"/>
    </row>
    <row r="903" spans="5:5" ht="15" customHeight="1">
      <c r="E903" s="5"/>
    </row>
    <row r="904" spans="5:5" ht="15" customHeight="1">
      <c r="E904" s="5"/>
    </row>
    <row r="905" spans="5:5" ht="15" customHeight="1">
      <c r="E905" s="5"/>
    </row>
    <row r="906" spans="5:5" ht="15" customHeight="1">
      <c r="E906" s="5"/>
    </row>
    <row r="907" spans="5:5" ht="15" customHeight="1">
      <c r="E907" s="5"/>
    </row>
    <row r="908" spans="5:5" ht="15" customHeight="1">
      <c r="E908" s="5"/>
    </row>
    <row r="909" spans="5:5" ht="15" customHeight="1">
      <c r="E909" s="5"/>
    </row>
    <row r="910" spans="5:5" ht="15" customHeight="1">
      <c r="E910" s="5"/>
    </row>
    <row r="911" spans="5:5" ht="15" customHeight="1">
      <c r="E911" s="5"/>
    </row>
    <row r="912" spans="5:5" ht="15" customHeight="1">
      <c r="E912" s="5"/>
    </row>
    <row r="913" spans="5:5" ht="15" customHeight="1">
      <c r="E913" s="5"/>
    </row>
    <row r="914" spans="5:5" ht="15" customHeight="1">
      <c r="E914" s="5"/>
    </row>
    <row r="915" spans="5:5" ht="15" customHeight="1">
      <c r="E915" s="5"/>
    </row>
    <row r="916" spans="5:5" ht="15" customHeight="1">
      <c r="E916" s="5"/>
    </row>
    <row r="917" spans="5:5" ht="15" customHeight="1">
      <c r="E917" s="5"/>
    </row>
    <row r="918" spans="5:5" ht="15" customHeight="1">
      <c r="E918" s="5"/>
    </row>
    <row r="919" spans="5:5" ht="15" customHeight="1">
      <c r="E919" s="5"/>
    </row>
    <row r="920" spans="5:5" ht="15" customHeight="1">
      <c r="E920" s="5"/>
    </row>
    <row r="921" spans="5:5" ht="15" customHeight="1">
      <c r="E921" s="5"/>
    </row>
    <row r="922" spans="5:5" ht="15" customHeight="1">
      <c r="E922" s="5"/>
    </row>
    <row r="923" spans="5:5" ht="15" customHeight="1">
      <c r="E923" s="5"/>
    </row>
    <row r="924" spans="5:5" ht="15" customHeight="1">
      <c r="E924" s="5"/>
    </row>
    <row r="925" spans="5:5" ht="15" customHeight="1">
      <c r="E925" s="5"/>
    </row>
    <row r="926" spans="5:5" ht="15" customHeight="1">
      <c r="E926" s="5"/>
    </row>
    <row r="927" spans="5:5" ht="15" customHeight="1">
      <c r="E927" s="5"/>
    </row>
    <row r="928" spans="5:5" ht="15" customHeight="1">
      <c r="E928" s="5"/>
    </row>
    <row r="929" spans="5:5" ht="15" customHeight="1">
      <c r="E929" s="5"/>
    </row>
    <row r="930" spans="5:5" ht="15" customHeight="1">
      <c r="E930" s="5"/>
    </row>
    <row r="931" spans="5:5" ht="15" customHeight="1">
      <c r="E931" s="5"/>
    </row>
    <row r="932" spans="5:5" ht="15" customHeight="1">
      <c r="E932" s="5"/>
    </row>
    <row r="933" spans="5:5" ht="15" customHeight="1">
      <c r="E933" s="5"/>
    </row>
    <row r="934" spans="5:5" ht="15" customHeight="1">
      <c r="E934" s="5"/>
    </row>
    <row r="935" spans="5:5" ht="15" customHeight="1">
      <c r="E935" s="5"/>
    </row>
    <row r="936" spans="5:5" ht="15" customHeight="1">
      <c r="E936" s="5"/>
    </row>
    <row r="937" spans="5:5" ht="15" customHeight="1">
      <c r="E937" s="5"/>
    </row>
    <row r="938" spans="5:5" ht="15" customHeight="1">
      <c r="E938" s="5"/>
    </row>
    <row r="939" spans="5:5" ht="15" customHeight="1">
      <c r="E939" s="5"/>
    </row>
    <row r="940" spans="5:5" ht="15" customHeight="1">
      <c r="E940" s="5"/>
    </row>
    <row r="941" spans="5:5" ht="15" customHeight="1">
      <c r="E941" s="5"/>
    </row>
    <row r="942" spans="5:5" ht="15" customHeight="1">
      <c r="E942" s="5"/>
    </row>
    <row r="943" spans="5:5" ht="15" customHeight="1">
      <c r="E943" s="5"/>
    </row>
    <row r="944" spans="5:5" ht="15" customHeight="1">
      <c r="E944" s="5"/>
    </row>
    <row r="945" spans="5:5" ht="15" customHeight="1">
      <c r="E945" s="5"/>
    </row>
    <row r="946" spans="5:5" ht="15" customHeight="1">
      <c r="E946" s="5"/>
    </row>
    <row r="947" spans="5:5" ht="15" customHeight="1">
      <c r="E947" s="5"/>
    </row>
    <row r="948" spans="5:5" ht="15" customHeight="1">
      <c r="E948" s="5"/>
    </row>
    <row r="949" spans="5:5" ht="15" customHeight="1">
      <c r="E949" s="5"/>
    </row>
    <row r="950" spans="5:5" ht="15" customHeight="1">
      <c r="E950" s="5"/>
    </row>
    <row r="951" spans="5:5" ht="15" customHeight="1">
      <c r="E951" s="5"/>
    </row>
    <row r="952" spans="5:5" ht="15" customHeight="1">
      <c r="E952" s="5"/>
    </row>
    <row r="953" spans="5:5" ht="15" customHeight="1">
      <c r="E953" s="5"/>
    </row>
    <row r="954" spans="5:5" ht="15" customHeight="1">
      <c r="E954" s="5"/>
    </row>
    <row r="955" spans="5:5" ht="15" customHeight="1">
      <c r="E955" s="5"/>
    </row>
    <row r="956" spans="5:5" ht="15" customHeight="1">
      <c r="E956" s="5"/>
    </row>
    <row r="957" spans="5:5" ht="15" customHeight="1">
      <c r="E957" s="5"/>
    </row>
    <row r="958" spans="5:5" ht="15" customHeight="1">
      <c r="E958" s="5"/>
    </row>
    <row r="959" spans="5:5" ht="15" customHeight="1">
      <c r="E959" s="5"/>
    </row>
    <row r="960" spans="5:5" ht="15" customHeight="1">
      <c r="E960" s="5"/>
    </row>
    <row r="961" spans="5:5" ht="15" customHeight="1">
      <c r="E961" s="5"/>
    </row>
    <row r="962" spans="5:5" ht="15" customHeight="1">
      <c r="E962" s="5"/>
    </row>
    <row r="963" spans="5:5" ht="15" customHeight="1">
      <c r="E963" s="5"/>
    </row>
    <row r="964" spans="5:5" ht="15" customHeight="1">
      <c r="E964" s="5"/>
    </row>
    <row r="965" spans="5:5" ht="15" customHeight="1">
      <c r="E965" s="5"/>
    </row>
    <row r="966" spans="5:5" ht="15" customHeight="1">
      <c r="E966" s="5"/>
    </row>
    <row r="967" spans="5:5" ht="15" customHeight="1">
      <c r="E967" s="5"/>
    </row>
    <row r="968" spans="5:5" ht="15" customHeight="1">
      <c r="E968" s="5"/>
    </row>
    <row r="969" spans="5:5" ht="15" customHeight="1">
      <c r="E969" s="5"/>
    </row>
    <row r="970" spans="5:5" ht="15" customHeight="1">
      <c r="E970" s="5"/>
    </row>
    <row r="971" spans="5:5" ht="15" customHeight="1">
      <c r="E971" s="5"/>
    </row>
    <row r="972" spans="5:5" ht="15" customHeight="1">
      <c r="E972" s="5"/>
    </row>
    <row r="973" spans="5:5" ht="15" customHeight="1">
      <c r="E973" s="5"/>
    </row>
    <row r="974" spans="5:5" ht="15" customHeight="1">
      <c r="E974" s="5"/>
    </row>
    <row r="975" spans="5:5" ht="15" customHeight="1">
      <c r="E975" s="5"/>
    </row>
    <row r="976" spans="5:5" ht="15" customHeight="1">
      <c r="E976" s="5"/>
    </row>
    <row r="977" spans="5:5" ht="15" customHeight="1">
      <c r="E977" s="5"/>
    </row>
    <row r="978" spans="5:5" ht="15" customHeight="1">
      <c r="E978" s="5"/>
    </row>
    <row r="979" spans="5:5" ht="15" customHeight="1">
      <c r="E979" s="5"/>
    </row>
    <row r="980" spans="5:5" ht="15" customHeight="1">
      <c r="E980" s="5"/>
    </row>
    <row r="981" spans="5:5" ht="15" customHeight="1">
      <c r="E981" s="5"/>
    </row>
    <row r="982" spans="5:5" ht="15" customHeight="1">
      <c r="E982" s="5"/>
    </row>
    <row r="983" spans="5:5" ht="15" customHeight="1">
      <c r="E983" s="5"/>
    </row>
    <row r="984" spans="5:5" ht="15" customHeight="1">
      <c r="E984" s="5"/>
    </row>
    <row r="985" spans="5:5" ht="15" customHeight="1">
      <c r="E985" s="5"/>
    </row>
    <row r="986" spans="5:5" ht="15" customHeight="1">
      <c r="E986" s="5"/>
    </row>
    <row r="987" spans="5:5" ht="15" customHeight="1">
      <c r="E987" s="5"/>
    </row>
    <row r="988" spans="5:5" ht="15" customHeight="1">
      <c r="E988" s="5"/>
    </row>
    <row r="989" spans="5:5" ht="15" customHeight="1">
      <c r="E989" s="5"/>
    </row>
    <row r="990" spans="5:5" ht="15" customHeight="1">
      <c r="E990" s="5"/>
    </row>
    <row r="991" spans="5:5" ht="15" customHeight="1">
      <c r="E991" s="5"/>
    </row>
    <row r="992" spans="5:5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33" ht="15" customHeight="1">
      <c r="E1009" s="5"/>
    </row>
    <row r="1010" spans="5:33" ht="15" customHeight="1">
      <c r="E1010" s="5"/>
    </row>
    <row r="1011" spans="5:33" ht="15" customHeight="1">
      <c r="E1011" s="5"/>
    </row>
    <row r="1012" spans="5:33" ht="15" customHeight="1">
      <c r="E1012" s="5"/>
    </row>
    <row r="1013" spans="5:33" ht="15" customHeight="1">
      <c r="E1013" s="5"/>
    </row>
    <row r="1014" spans="5:33" ht="15" customHeight="1">
      <c r="E1014" s="5"/>
    </row>
    <row r="1015" spans="5:33" ht="15" customHeight="1">
      <c r="AE1015" s="5"/>
      <c r="AG1015" s="14"/>
    </row>
    <row r="1016" spans="5:33" ht="15" customHeight="1">
      <c r="AE1016" s="5"/>
      <c r="AG1016" s="14"/>
    </row>
    <row r="1017" spans="5:33" ht="15" customHeight="1">
      <c r="AE1017" s="5"/>
      <c r="AG1017" s="14"/>
    </row>
    <row r="1018" spans="5:33" ht="15" customHeight="1">
      <c r="AE1018" s="5"/>
      <c r="AG1018" s="14"/>
    </row>
    <row r="1019" spans="5:33" ht="15" customHeight="1">
      <c r="AE1019" s="5"/>
      <c r="AG1019" s="14"/>
    </row>
    <row r="1020" spans="5:33" ht="15" customHeight="1">
      <c r="AE1020" s="5"/>
      <c r="AG1020" s="14"/>
    </row>
    <row r="1021" spans="5:33" ht="15" customHeight="1">
      <c r="AE1021" s="5"/>
      <c r="AG1021" s="14"/>
    </row>
    <row r="1022" spans="5:33" ht="15" customHeight="1">
      <c r="AE1022" s="5"/>
      <c r="AG1022" s="14"/>
    </row>
    <row r="1023" spans="5:33" ht="15" customHeight="1">
      <c r="AE1023" s="5"/>
      <c r="AG1023" s="14"/>
    </row>
    <row r="1024" spans="5:33" ht="15" customHeight="1">
      <c r="AE1024" s="5"/>
      <c r="AG1024" s="14"/>
    </row>
    <row r="1025" spans="31:33" ht="15" customHeight="1">
      <c r="AE1025" s="5"/>
      <c r="AG1025" s="14"/>
    </row>
    <row r="1026" spans="31:33" ht="15" customHeight="1">
      <c r="AE1026" s="5"/>
      <c r="AG1026" s="14"/>
    </row>
    <row r="1027" spans="31:33" ht="15" customHeight="1">
      <c r="AE1027" s="5"/>
      <c r="AG1027" s="14"/>
    </row>
    <row r="1028" spans="31:33" ht="15" customHeight="1">
      <c r="AE1028" s="5"/>
      <c r="AG1028" s="14"/>
    </row>
    <row r="1029" spans="31:33" ht="15" customHeight="1">
      <c r="AE1029" s="5"/>
      <c r="AG1029" s="14"/>
    </row>
    <row r="1030" spans="31:33" ht="15" customHeight="1">
      <c r="AE1030" s="5"/>
      <c r="AG1030" s="14"/>
    </row>
    <row r="1031" spans="31:33" ht="15" customHeight="1">
      <c r="AE1031" s="5"/>
      <c r="AG1031" s="14"/>
    </row>
    <row r="1032" spans="31:33" ht="15" customHeight="1">
      <c r="AE1032" s="5"/>
      <c r="AG1032" s="14"/>
    </row>
    <row r="1033" spans="31:33" ht="15" customHeight="1">
      <c r="AE1033" s="5"/>
      <c r="AG1033" s="14"/>
    </row>
    <row r="1034" spans="31:33" ht="15" customHeight="1">
      <c r="AE1034" s="5"/>
      <c r="AG1034" s="14"/>
    </row>
    <row r="1035" spans="31:33" ht="15" customHeight="1">
      <c r="AE1035" s="5"/>
      <c r="AG1035" s="14"/>
    </row>
    <row r="1036" spans="31:33" ht="15" customHeight="1">
      <c r="AE1036" s="5"/>
      <c r="AG1036" s="14"/>
    </row>
    <row r="1037" spans="31:33" ht="15" customHeight="1">
      <c r="AE1037" s="5"/>
      <c r="AG1037" s="14"/>
    </row>
    <row r="1038" spans="31:33" ht="15" customHeight="1">
      <c r="AE1038" s="5"/>
      <c r="AG1038" s="14"/>
    </row>
    <row r="1039" spans="31:33" ht="15" customHeight="1">
      <c r="AE1039" s="5"/>
      <c r="AG1039" s="14"/>
    </row>
    <row r="1040" spans="31:33" ht="15" customHeight="1">
      <c r="AE1040" s="5"/>
      <c r="AG1040" s="14"/>
    </row>
    <row r="1041" spans="31:33" ht="15" customHeight="1">
      <c r="AE1041" s="5"/>
      <c r="AG1041" s="14"/>
    </row>
    <row r="1042" spans="31:33" ht="15" customHeight="1">
      <c r="AE1042" s="5"/>
      <c r="AG1042" s="14"/>
    </row>
    <row r="1043" spans="31:33" ht="15" customHeight="1">
      <c r="AE1043" s="5"/>
      <c r="AG1043" s="14"/>
    </row>
    <row r="1044" spans="31:33" ht="15" customHeight="1">
      <c r="AE1044" s="5"/>
      <c r="AG1044" s="14"/>
    </row>
    <row r="1045" spans="31:33" ht="15" customHeight="1">
      <c r="AE1045" s="5"/>
      <c r="AG1045" s="14"/>
    </row>
    <row r="1046" spans="31:33" ht="15" customHeight="1">
      <c r="AE1046" s="5"/>
      <c r="AG1046" s="14"/>
    </row>
    <row r="1047" spans="31:33" ht="15" customHeight="1">
      <c r="AE1047" s="5"/>
      <c r="AG1047" s="14"/>
    </row>
    <row r="1048" spans="31:33" ht="15" customHeight="1">
      <c r="AE1048" s="5"/>
      <c r="AG1048" s="14"/>
    </row>
    <row r="1049" spans="31:33" ht="15" customHeight="1">
      <c r="AE1049" s="5"/>
      <c r="AG1049" s="14"/>
    </row>
    <row r="1050" spans="31:33" ht="15" customHeight="1">
      <c r="AE1050" s="5"/>
      <c r="AG1050" s="14"/>
    </row>
    <row r="1051" spans="31:33" ht="15" customHeight="1">
      <c r="AE1051" s="5"/>
      <c r="AG1051" s="14"/>
    </row>
    <row r="1052" spans="31:33" ht="15" customHeight="1">
      <c r="AE1052" s="5"/>
      <c r="AG1052" s="14"/>
    </row>
    <row r="1053" spans="31:33" ht="15" customHeight="1">
      <c r="AE1053" s="5"/>
      <c r="AG1053" s="14"/>
    </row>
    <row r="1054" spans="31:33" ht="15" customHeight="1">
      <c r="AE1054" s="5"/>
      <c r="AG1054" s="14"/>
    </row>
    <row r="1055" spans="31:33" ht="15" customHeight="1">
      <c r="AE1055" s="5"/>
      <c r="AG1055" s="14"/>
    </row>
    <row r="1056" spans="31:33" ht="15" customHeight="1">
      <c r="AE1056" s="5"/>
      <c r="AG1056" s="14"/>
    </row>
    <row r="1057" spans="31:33" ht="15" customHeight="1">
      <c r="AE1057" s="5"/>
      <c r="AG1057" s="14"/>
    </row>
    <row r="1058" spans="31:33" ht="15" customHeight="1">
      <c r="AE1058" s="5"/>
      <c r="AG1058" s="14"/>
    </row>
    <row r="1059" spans="31:33" ht="15" customHeight="1">
      <c r="AE1059" s="5"/>
      <c r="AG1059" s="14"/>
    </row>
    <row r="1060" spans="31:33" ht="15" customHeight="1">
      <c r="AE1060" s="5"/>
      <c r="AG1060" s="14"/>
    </row>
    <row r="1061" spans="31:33" ht="15" customHeight="1">
      <c r="AE1061" s="5"/>
      <c r="AG1061" s="14"/>
    </row>
    <row r="1062" spans="31:33" ht="15" customHeight="1">
      <c r="AE1062" s="5"/>
      <c r="AG1062" s="14"/>
    </row>
    <row r="1063" spans="31:33" ht="15" customHeight="1">
      <c r="AE1063" s="5"/>
      <c r="AG1063" s="14"/>
    </row>
    <row r="1064" spans="31:33" ht="15" customHeight="1">
      <c r="AE1064" s="5"/>
      <c r="AG1064" s="14"/>
    </row>
    <row r="1065" spans="31:33" ht="15" customHeight="1">
      <c r="AE1065" s="5"/>
      <c r="AG1065" s="14"/>
    </row>
    <row r="1066" spans="31:33" ht="15" customHeight="1">
      <c r="AE1066" s="5"/>
      <c r="AG1066" s="14"/>
    </row>
    <row r="1067" spans="31:33" ht="15" customHeight="1">
      <c r="AE1067" s="5"/>
      <c r="AG1067" s="14"/>
    </row>
    <row r="1068" spans="31:33" ht="15" customHeight="1">
      <c r="AE1068" s="5"/>
      <c r="AG1068" s="14"/>
    </row>
    <row r="1069" spans="31:33" ht="15" customHeight="1">
      <c r="AE1069" s="5"/>
      <c r="AG1069" s="14"/>
    </row>
    <row r="1070" spans="31:33" ht="15" customHeight="1">
      <c r="AE1070" s="5"/>
      <c r="AG1070" s="14"/>
    </row>
    <row r="1071" spans="31:33" ht="15" customHeight="1">
      <c r="AE1071" s="5"/>
      <c r="AG1071" s="14"/>
    </row>
    <row r="1072" spans="31:33" ht="15" customHeight="1">
      <c r="AE1072" s="5"/>
      <c r="AG1072" s="14"/>
    </row>
    <row r="1073" spans="31:33" ht="15" customHeight="1">
      <c r="AE1073" s="5"/>
      <c r="AG1073" s="14"/>
    </row>
    <row r="1074" spans="31:33" ht="15" customHeight="1">
      <c r="AE1074" s="5"/>
      <c r="AG1074" s="14"/>
    </row>
    <row r="1075" spans="31:33" ht="15" customHeight="1">
      <c r="AE1075" s="5"/>
      <c r="AG1075" s="14"/>
    </row>
    <row r="1076" spans="31:33" ht="15" customHeight="1">
      <c r="AE1076" s="5"/>
      <c r="AG1076" s="14"/>
    </row>
    <row r="1077" spans="31:33" ht="15" customHeight="1">
      <c r="AE1077" s="5"/>
      <c r="AG1077" s="14"/>
    </row>
    <row r="1078" spans="31:33" ht="15" customHeight="1">
      <c r="AE1078" s="5"/>
      <c r="AG1078" s="14"/>
    </row>
    <row r="1079" spans="31:33" ht="15" customHeight="1">
      <c r="AE1079" s="5"/>
      <c r="AG1079" s="14"/>
    </row>
    <row r="1080" spans="31:33" ht="15" customHeight="1">
      <c r="AE1080" s="5"/>
      <c r="AG1080" s="14"/>
    </row>
    <row r="1081" spans="31:33" ht="15" customHeight="1">
      <c r="AE1081" s="5"/>
      <c r="AG1081" s="14"/>
    </row>
    <row r="1082" spans="31:33" ht="15" customHeight="1">
      <c r="AE1082" s="5"/>
      <c r="AG1082" s="14"/>
    </row>
    <row r="1083" spans="31:33" ht="15" customHeight="1">
      <c r="AE1083" s="5"/>
      <c r="AG1083" s="14"/>
    </row>
    <row r="1084" spans="31:33" ht="15" customHeight="1">
      <c r="AE1084" s="5"/>
      <c r="AG1084" s="14"/>
    </row>
    <row r="1085" spans="31:33" ht="15" customHeight="1">
      <c r="AE1085" s="5"/>
      <c r="AF1085" s="14"/>
    </row>
    <row r="1086" spans="31:33" ht="15" customHeight="1">
      <c r="AE1086" s="5"/>
      <c r="AF1086" s="14"/>
    </row>
    <row r="1087" spans="31:33" ht="15" customHeight="1">
      <c r="AE1087" s="5"/>
      <c r="AF1087" s="14"/>
    </row>
    <row r="1088" spans="31:33" ht="15" customHeight="1">
      <c r="AE1088" s="5"/>
      <c r="AF1088" s="14"/>
    </row>
    <row r="1089" spans="31:32" ht="15" customHeight="1">
      <c r="AE1089" s="5"/>
      <c r="AF1089" s="14"/>
    </row>
    <row r="1090" spans="31:32" ht="15" customHeight="1">
      <c r="AE1090" s="5"/>
      <c r="AF1090" s="14"/>
    </row>
    <row r="1091" spans="31:32" ht="15" customHeight="1">
      <c r="AE1091" s="5"/>
      <c r="AF1091" s="14"/>
    </row>
    <row r="1092" spans="31:32" ht="15" customHeight="1">
      <c r="AE1092" s="5"/>
      <c r="AF1092" s="14"/>
    </row>
    <row r="1093" spans="31:32" ht="15" customHeight="1">
      <c r="AE1093" s="5"/>
      <c r="AF1093" s="14"/>
    </row>
    <row r="1094" spans="31:32" ht="15" customHeight="1">
      <c r="AE1094" s="5"/>
      <c r="AF1094" s="14"/>
    </row>
    <row r="1095" spans="31:32" ht="15" customHeight="1">
      <c r="AE1095" s="5"/>
      <c r="AF1095" s="14"/>
    </row>
    <row r="1096" spans="31:32" ht="15" customHeight="1">
      <c r="AE1096" s="5"/>
      <c r="AF1096" s="14"/>
    </row>
    <row r="1097" spans="31:32" ht="15" customHeight="1">
      <c r="AE1097" s="5"/>
      <c r="AF1097" s="14"/>
    </row>
    <row r="1098" spans="31:32" ht="15" customHeight="1">
      <c r="AE1098" s="5"/>
      <c r="AF1098" s="14"/>
    </row>
    <row r="1099" spans="31:32" ht="15" customHeight="1">
      <c r="AE1099" s="5"/>
      <c r="AF1099" s="14"/>
    </row>
    <row r="1100" spans="31:32" ht="15" customHeight="1">
      <c r="AE1100" s="5"/>
      <c r="AF1100" s="14"/>
    </row>
    <row r="1101" spans="31:32" ht="15" customHeight="1">
      <c r="AE1101" s="5"/>
      <c r="AF1101" s="14"/>
    </row>
    <row r="1102" spans="31:32" ht="15" customHeight="1">
      <c r="AE1102" s="5"/>
      <c r="AF1102" s="14"/>
    </row>
    <row r="1103" spans="31:32" ht="15" customHeight="1">
      <c r="AE1103" s="5"/>
      <c r="AF1103" s="14"/>
    </row>
    <row r="1104" spans="31:32" ht="15" customHeight="1">
      <c r="AE1104" s="5"/>
      <c r="AF1104" s="14"/>
    </row>
    <row r="1105" spans="31:32" ht="15" customHeight="1">
      <c r="AE1105" s="5"/>
      <c r="AF1105" s="14"/>
    </row>
    <row r="1106" spans="31:32" ht="15" customHeight="1">
      <c r="AE1106" s="5"/>
      <c r="AF1106" s="14"/>
    </row>
    <row r="1107" spans="31:32" ht="15" customHeight="1">
      <c r="AE1107" s="5"/>
      <c r="AF1107" s="14"/>
    </row>
    <row r="1108" spans="31:32" ht="15" customHeight="1">
      <c r="AE1108" s="5"/>
      <c r="AF1108" s="14"/>
    </row>
    <row r="1109" spans="31:32" ht="15" customHeight="1">
      <c r="AE1109" s="5"/>
      <c r="AF1109" s="14"/>
    </row>
    <row r="1110" spans="31:32" ht="15" customHeight="1">
      <c r="AE1110" s="5"/>
      <c r="AF1110" s="14"/>
    </row>
    <row r="1111" spans="31:32" ht="15" customHeight="1">
      <c r="AE1111" s="5"/>
      <c r="AF1111" s="14"/>
    </row>
    <row r="1112" spans="31:32" ht="15" customHeight="1">
      <c r="AE1112" s="5"/>
      <c r="AF1112" s="14"/>
    </row>
    <row r="1113" spans="31:32" ht="15" customHeight="1">
      <c r="AE1113" s="5"/>
      <c r="AF1113" s="14"/>
    </row>
    <row r="1114" spans="31:32" ht="15" customHeight="1">
      <c r="AE1114" s="5"/>
      <c r="AF1114" s="14"/>
    </row>
    <row r="1115" spans="31:32" ht="15" customHeight="1">
      <c r="AE1115" s="5"/>
      <c r="AF1115" s="14"/>
    </row>
    <row r="1116" spans="31:32" ht="15" customHeight="1">
      <c r="AE1116" s="5"/>
      <c r="AF1116" s="14"/>
    </row>
    <row r="1117" spans="31:32" ht="15" customHeight="1">
      <c r="AE1117" s="5"/>
      <c r="AF1117" s="14"/>
    </row>
    <row r="1118" spans="31:32" ht="15" customHeight="1">
      <c r="AE1118" s="5"/>
      <c r="AF1118" s="14"/>
    </row>
    <row r="1119" spans="31:32" ht="15" customHeight="1">
      <c r="AE1119" s="5"/>
      <c r="AF1119" s="14"/>
    </row>
    <row r="1120" spans="31:32" ht="15" customHeight="1">
      <c r="AE1120" s="5"/>
      <c r="AF1120" s="14"/>
    </row>
    <row r="1121" spans="31:32" ht="15" customHeight="1">
      <c r="AE1121" s="5"/>
      <c r="AF1121" s="14"/>
    </row>
    <row r="1122" spans="31:32" ht="15" customHeight="1">
      <c r="AE1122" s="5"/>
      <c r="AF1122" s="14"/>
    </row>
    <row r="1123" spans="31:32" ht="15" customHeight="1">
      <c r="AE1123" s="5"/>
      <c r="AF1123" s="14"/>
    </row>
    <row r="1124" spans="31:32" ht="15" customHeight="1">
      <c r="AE1124" s="5"/>
      <c r="AF1124" s="14"/>
    </row>
    <row r="1125" spans="31:32" ht="15" customHeight="1">
      <c r="AE1125" s="5"/>
      <c r="AF1125" s="14"/>
    </row>
    <row r="1126" spans="31:32" ht="15" customHeight="1">
      <c r="AE1126" s="5"/>
      <c r="AF1126" s="14"/>
    </row>
    <row r="1127" spans="31:32" ht="15" customHeight="1">
      <c r="AE1127" s="5"/>
      <c r="AF1127" s="14"/>
    </row>
    <row r="1128" spans="31:32" ht="15" customHeight="1">
      <c r="AE1128" s="5"/>
      <c r="AF1128" s="14"/>
    </row>
    <row r="1129" spans="31:32" ht="15" customHeight="1">
      <c r="AE1129" s="5"/>
      <c r="AF1129" s="14"/>
    </row>
    <row r="1130" spans="31:32" ht="15" customHeight="1">
      <c r="AE1130" s="5"/>
      <c r="AF1130" s="14"/>
    </row>
    <row r="1131" spans="31:32" ht="15" customHeight="1">
      <c r="AE1131" s="5"/>
      <c r="AF1131" s="14"/>
    </row>
    <row r="1132" spans="31:32" ht="15" customHeight="1">
      <c r="AE1132" s="5"/>
      <c r="AF1132" s="14"/>
    </row>
    <row r="1133" spans="31:32" ht="15" customHeight="1">
      <c r="AE1133" s="5"/>
      <c r="AF1133" s="14"/>
    </row>
    <row r="1134" spans="31:32" ht="15" customHeight="1">
      <c r="AE1134" s="5"/>
      <c r="AF1134" s="14"/>
    </row>
    <row r="1135" spans="31:32" ht="15" customHeight="1">
      <c r="AE1135" s="5"/>
      <c r="AF1135" s="14"/>
    </row>
    <row r="1136" spans="31:32" ht="15" customHeight="1">
      <c r="AE1136" s="5"/>
      <c r="AF1136" s="14"/>
    </row>
    <row r="1137" spans="31:32" ht="15" customHeight="1">
      <c r="AE1137" s="5"/>
      <c r="AF1137" s="14"/>
    </row>
    <row r="1138" spans="31:32" ht="15" customHeight="1">
      <c r="AE1138" s="5"/>
      <c r="AF1138" s="14"/>
    </row>
    <row r="1139" spans="31:32" ht="15" customHeight="1">
      <c r="AE1139" s="5"/>
      <c r="AF1139" s="14"/>
    </row>
    <row r="1140" spans="31:32" ht="15" customHeight="1">
      <c r="AE1140" s="5"/>
      <c r="AF1140" s="14"/>
    </row>
    <row r="1141" spans="31:32" ht="15" customHeight="1">
      <c r="AE1141" s="5"/>
      <c r="AF1141" s="14"/>
    </row>
    <row r="1142" spans="31:32" ht="15" customHeight="1">
      <c r="AE1142" s="5"/>
      <c r="AF1142" s="14"/>
    </row>
    <row r="1143" spans="31:32" ht="15" customHeight="1">
      <c r="AE1143" s="5"/>
      <c r="AF1143" s="14"/>
    </row>
    <row r="1144" spans="31:32" ht="15" customHeight="1">
      <c r="AE1144" s="5"/>
      <c r="AF1144" s="14"/>
    </row>
    <row r="1145" spans="31:32" ht="15" customHeight="1">
      <c r="AE1145" s="5"/>
      <c r="AF1145" s="14"/>
    </row>
    <row r="1146" spans="31:32" ht="15" customHeight="1">
      <c r="AE1146" s="5"/>
      <c r="AF1146" s="14"/>
    </row>
    <row r="1147" spans="31:32" ht="15" customHeight="1">
      <c r="AE1147" s="5"/>
      <c r="AF1147" s="14"/>
    </row>
    <row r="1148" spans="31:32" ht="15" customHeight="1">
      <c r="AE1148" s="5"/>
      <c r="AF1148" s="14"/>
    </row>
    <row r="1149" spans="31:32" ht="15" customHeight="1">
      <c r="AE1149" s="5"/>
      <c r="AF1149" s="14"/>
    </row>
    <row r="1150" spans="31:32" ht="15" customHeight="1">
      <c r="AE1150" s="5"/>
      <c r="AF1150" s="14"/>
    </row>
    <row r="1151" spans="31:32" ht="15" customHeight="1">
      <c r="AE1151" s="5"/>
      <c r="AF1151" s="14"/>
    </row>
    <row r="1152" spans="31:32" ht="15" customHeight="1">
      <c r="AE1152" s="5"/>
      <c r="AF1152" s="14"/>
    </row>
    <row r="1153" spans="31:32" ht="15" customHeight="1">
      <c r="AE1153" s="5"/>
      <c r="AF1153" s="14"/>
    </row>
    <row r="1154" spans="31:32" ht="15" customHeight="1">
      <c r="AE1154" s="5"/>
      <c r="AF1154" s="14"/>
    </row>
    <row r="1155" spans="31:32" ht="15" customHeight="1">
      <c r="AE1155" s="5"/>
      <c r="AF1155" s="14"/>
    </row>
    <row r="1156" spans="31:32" ht="15" customHeight="1">
      <c r="AE1156" s="5"/>
      <c r="AF1156" s="14"/>
    </row>
    <row r="1157" spans="31:32" ht="15" customHeight="1">
      <c r="AE1157" s="5"/>
      <c r="AF1157" s="14"/>
    </row>
    <row r="1158" spans="31:32" ht="15" customHeight="1">
      <c r="AE1158" s="5"/>
      <c r="AF1158" s="14"/>
    </row>
    <row r="1159" spans="31:32" ht="15" customHeight="1">
      <c r="AE1159" s="5"/>
      <c r="AF1159" s="14"/>
    </row>
    <row r="1160" spans="31:32" ht="15" customHeight="1">
      <c r="AE1160" s="5"/>
      <c r="AF1160" s="14"/>
    </row>
    <row r="1161" spans="31:32" ht="15" customHeight="1">
      <c r="AE1161" s="5"/>
      <c r="AF1161" s="14"/>
    </row>
    <row r="1162" spans="31:32" ht="15" customHeight="1">
      <c r="AE1162" s="5"/>
      <c r="AF1162" s="14"/>
    </row>
    <row r="1163" spans="31:32" ht="15" customHeight="1">
      <c r="AE1163" s="5"/>
      <c r="AF1163" s="14"/>
    </row>
    <row r="1164" spans="31:32" ht="15" customHeight="1">
      <c r="AE1164" s="5"/>
      <c r="AF1164" s="14"/>
    </row>
    <row r="1165" spans="31:32" ht="15" customHeight="1">
      <c r="AE1165" s="5"/>
      <c r="AF1165" s="14"/>
    </row>
    <row r="1166" spans="31:32" ht="15" customHeight="1">
      <c r="AE1166" s="5"/>
      <c r="AF1166" s="14"/>
    </row>
    <row r="1167" spans="31:32" ht="15" customHeight="1">
      <c r="AE1167" s="5"/>
      <c r="AF1167" s="14"/>
    </row>
    <row r="1168" spans="31:32" ht="15" customHeight="1">
      <c r="AE1168" s="5"/>
      <c r="AF1168" s="14"/>
    </row>
    <row r="1169" spans="31:32" ht="15" customHeight="1">
      <c r="AE1169" s="5"/>
      <c r="AF1169" s="14"/>
    </row>
    <row r="1170" spans="31:32" ht="15" customHeight="1">
      <c r="AE1170" s="5"/>
      <c r="AF1170" s="14"/>
    </row>
    <row r="1171" spans="31:32" ht="15" customHeight="1">
      <c r="AE1171" s="5"/>
      <c r="AF1171" s="14"/>
    </row>
    <row r="1172" spans="31:32" ht="15" customHeight="1">
      <c r="AE1172" s="5"/>
      <c r="AF1172" s="14"/>
    </row>
    <row r="1173" spans="31:32" ht="15" customHeight="1">
      <c r="AE1173" s="5"/>
      <c r="AF1173" s="14"/>
    </row>
    <row r="1174" spans="31:32" ht="15" customHeight="1">
      <c r="AE1174" s="5"/>
      <c r="AF1174" s="14"/>
    </row>
    <row r="1175" spans="31:32" ht="15" customHeight="1">
      <c r="AE1175" s="5"/>
      <c r="AF1175" s="14"/>
    </row>
    <row r="1176" spans="31:32" ht="15" customHeight="1">
      <c r="AE1176" s="5"/>
      <c r="AF1176" s="14"/>
    </row>
    <row r="1177" spans="31:32" ht="15" customHeight="1">
      <c r="AE1177" s="5"/>
      <c r="AF1177" s="14"/>
    </row>
    <row r="1178" spans="31:32" ht="15" customHeight="1">
      <c r="AE1178" s="5"/>
      <c r="AF1178" s="14"/>
    </row>
    <row r="1179" spans="31:32" ht="15" customHeight="1">
      <c r="AE1179" s="5"/>
      <c r="AF1179" s="14"/>
    </row>
    <row r="1180" spans="31:32" ht="15" customHeight="1">
      <c r="AE1180" s="5"/>
      <c r="AF1180" s="14"/>
    </row>
    <row r="1181" spans="31:32" ht="15" customHeight="1">
      <c r="AE1181" s="5"/>
      <c r="AF1181" s="14"/>
    </row>
    <row r="1182" spans="31:32" ht="15" customHeight="1">
      <c r="AE1182" s="5"/>
      <c r="AF1182" s="14"/>
    </row>
    <row r="1183" spans="31:32" ht="15" customHeight="1">
      <c r="AE1183" s="5"/>
      <c r="AF1183" s="14"/>
    </row>
    <row r="1184" spans="31:32" ht="15" customHeight="1">
      <c r="AE1184" s="5"/>
      <c r="AF1184" s="14"/>
    </row>
    <row r="1185" spans="31:32" ht="15" customHeight="1">
      <c r="AE1185" s="5"/>
      <c r="AF1185" s="14"/>
    </row>
    <row r="1186" spans="31:32" ht="15" customHeight="1">
      <c r="AE1186" s="5"/>
      <c r="AF1186" s="14"/>
    </row>
    <row r="1187" spans="31:32" ht="15" customHeight="1">
      <c r="AE1187" s="5"/>
      <c r="AF1187" s="14"/>
    </row>
    <row r="1188" spans="31:32" ht="15" customHeight="1">
      <c r="AE1188" s="5"/>
      <c r="AF1188" s="14"/>
    </row>
    <row r="1189" spans="31:32" ht="15" customHeight="1">
      <c r="AE1189" s="5"/>
      <c r="AF1189" s="14"/>
    </row>
    <row r="1190" spans="31:32" ht="15" customHeight="1">
      <c r="AE1190" s="5"/>
      <c r="AF1190" s="14"/>
    </row>
    <row r="1191" spans="31:32" ht="15" customHeight="1">
      <c r="AE1191" s="5"/>
      <c r="AF1191" s="14"/>
    </row>
    <row r="1192" spans="31:32" ht="15" customHeight="1">
      <c r="AE1192" s="5"/>
      <c r="AF1192" s="14"/>
    </row>
    <row r="1193" spans="31:32" ht="15" customHeight="1">
      <c r="AE1193" s="5"/>
      <c r="AF1193" s="14"/>
    </row>
    <row r="1194" spans="31:32" ht="15" customHeight="1">
      <c r="AE1194" s="5"/>
      <c r="AF1194" s="14"/>
    </row>
    <row r="1195" spans="31:32" ht="15" customHeight="1">
      <c r="AE1195" s="5"/>
      <c r="AF1195" s="14"/>
    </row>
    <row r="1196" spans="31:32" ht="15" customHeight="1">
      <c r="AE1196" s="5"/>
      <c r="AF1196" s="14"/>
    </row>
    <row r="1197" spans="31:32" ht="15" customHeight="1">
      <c r="AE1197" s="5"/>
      <c r="AF1197" s="14"/>
    </row>
    <row r="1198" spans="31:32" ht="15" customHeight="1">
      <c r="AE1198" s="5"/>
      <c r="AF1198" s="14"/>
    </row>
    <row r="1199" spans="31:32" ht="15" customHeight="1">
      <c r="AE1199" s="5"/>
      <c r="AF1199" s="14"/>
    </row>
    <row r="1200" spans="31:32" ht="15" customHeight="1">
      <c r="AE1200" s="5"/>
      <c r="AF1200" s="14"/>
    </row>
    <row r="1201" spans="31:32" ht="15" customHeight="1">
      <c r="AE1201" s="5"/>
      <c r="AF1201" s="14"/>
    </row>
    <row r="1202" spans="31:32" ht="15" customHeight="1">
      <c r="AE1202" s="5"/>
      <c r="AF1202" s="14"/>
    </row>
    <row r="1203" spans="31:32" ht="15" customHeight="1">
      <c r="AE1203" s="5"/>
      <c r="AF1203" s="14"/>
    </row>
    <row r="1204" spans="31:32" ht="15" customHeight="1">
      <c r="AE1204" s="5"/>
      <c r="AF1204" s="14"/>
    </row>
    <row r="1205" spans="31:32" ht="15" customHeight="1">
      <c r="AE1205" s="5"/>
      <c r="AF1205" s="14"/>
    </row>
    <row r="1206" spans="31:32" ht="15" customHeight="1">
      <c r="AE1206" s="5"/>
      <c r="AF1206" s="14"/>
    </row>
    <row r="1207" spans="31:32" ht="15" customHeight="1">
      <c r="AE1207" s="5"/>
      <c r="AF1207" s="14"/>
    </row>
    <row r="1208" spans="31:32" ht="15" customHeight="1">
      <c r="AE1208" s="5"/>
      <c r="AF1208" s="14"/>
    </row>
    <row r="1209" spans="31:32" ht="15" customHeight="1">
      <c r="AE1209" s="5"/>
      <c r="AF1209" s="14"/>
    </row>
    <row r="1210" spans="31:32" ht="15" customHeight="1">
      <c r="AE1210" s="5"/>
      <c r="AF1210" s="14"/>
    </row>
    <row r="1211" spans="31:32" ht="15" customHeight="1">
      <c r="AE1211" s="5"/>
      <c r="AF1211" s="14"/>
    </row>
    <row r="1212" spans="31:32" ht="15" customHeight="1">
      <c r="AE1212" s="5"/>
      <c r="AF1212" s="14"/>
    </row>
    <row r="1213" spans="31:32" ht="15" customHeight="1">
      <c r="AE1213" s="5"/>
      <c r="AF1213" s="14"/>
    </row>
    <row r="1214" spans="31:32" ht="15" customHeight="1">
      <c r="AE1214" s="5"/>
      <c r="AF1214" s="14"/>
    </row>
    <row r="1215" spans="31:32" ht="15" customHeight="1">
      <c r="AE1215" s="5"/>
      <c r="AF1215" s="14"/>
    </row>
    <row r="1216" spans="31:32" ht="15" customHeight="1">
      <c r="AE1216" s="5"/>
      <c r="AF1216" s="14"/>
    </row>
    <row r="1217" spans="31:32" ht="15" customHeight="1">
      <c r="AE1217" s="5"/>
      <c r="AF1217" s="14"/>
    </row>
    <row r="1218" spans="31:32" ht="15" customHeight="1">
      <c r="AE1218" s="5"/>
      <c r="AF1218" s="14"/>
    </row>
    <row r="1219" spans="31:32" ht="15" customHeight="1">
      <c r="AE1219" s="5"/>
      <c r="AF1219" s="14"/>
    </row>
    <row r="1220" spans="31:32" ht="15" customHeight="1">
      <c r="AE1220" s="5"/>
      <c r="AF1220" s="14"/>
    </row>
    <row r="1221" spans="31:32" ht="15" customHeight="1">
      <c r="AE1221" s="5"/>
      <c r="AF1221" s="14"/>
    </row>
    <row r="1222" spans="31:32" ht="15" customHeight="1">
      <c r="AE1222" s="5"/>
      <c r="AF1222" s="14"/>
    </row>
    <row r="1223" spans="31:32" ht="15" customHeight="1">
      <c r="AE1223" s="5"/>
      <c r="AF1223" s="14"/>
    </row>
    <row r="1224" spans="31:32" ht="15" customHeight="1">
      <c r="AE1224" s="5"/>
      <c r="AF1224" s="14"/>
    </row>
    <row r="1225" spans="31:32" ht="15" customHeight="1">
      <c r="AE1225" s="5"/>
      <c r="AF1225" s="14"/>
    </row>
    <row r="1226" spans="31:32" ht="15" customHeight="1">
      <c r="AE1226" s="5"/>
      <c r="AF1226" s="14"/>
    </row>
    <row r="1227" spans="31:32" ht="15" customHeight="1">
      <c r="AE1227" s="5"/>
      <c r="AF1227" s="14"/>
    </row>
    <row r="1228" spans="31:32" ht="15" customHeight="1">
      <c r="AE1228" s="5"/>
      <c r="AF1228" s="14"/>
    </row>
    <row r="1229" spans="31:32" ht="15" customHeight="1">
      <c r="AE1229" s="5"/>
      <c r="AF1229" s="14"/>
    </row>
    <row r="1230" spans="31:32" ht="15" customHeight="1">
      <c r="AE1230" s="5"/>
      <c r="AF1230" s="14"/>
    </row>
    <row r="1231" spans="31:32" ht="15" customHeight="1">
      <c r="AE1231" s="5"/>
      <c r="AF1231" s="14"/>
    </row>
    <row r="1232" spans="31:32" ht="15" customHeight="1">
      <c r="AE1232" s="5"/>
      <c r="AF1232" s="14"/>
    </row>
    <row r="1233" spans="31:32" ht="15" customHeight="1">
      <c r="AE1233" s="5"/>
      <c r="AF1233" s="14"/>
    </row>
    <row r="1234" spans="31:32" ht="15" customHeight="1">
      <c r="AE1234" s="5"/>
      <c r="AF1234" s="14"/>
    </row>
    <row r="1235" spans="31:32" ht="15" customHeight="1">
      <c r="AE1235" s="5"/>
      <c r="AF1235" s="14"/>
    </row>
    <row r="1236" spans="31:32" ht="15" customHeight="1">
      <c r="AE1236" s="5"/>
      <c r="AF1236" s="14"/>
    </row>
    <row r="1237" spans="31:32" ht="15" customHeight="1">
      <c r="AE1237" s="5"/>
      <c r="AF1237" s="14"/>
    </row>
    <row r="1238" spans="31:32" ht="15" customHeight="1">
      <c r="AE1238" s="5"/>
      <c r="AF1238" s="14"/>
    </row>
    <row r="1239" spans="31:32" ht="15" customHeight="1">
      <c r="AE1239" s="5"/>
      <c r="AF1239" s="14"/>
    </row>
    <row r="1240" spans="31:32" ht="15" customHeight="1">
      <c r="AE1240" s="5"/>
      <c r="AF1240" s="14"/>
    </row>
    <row r="1241" spans="31:32" ht="15" customHeight="1">
      <c r="AE1241" s="5"/>
      <c r="AF1241" s="14"/>
    </row>
    <row r="1242" spans="31:32" ht="15" customHeight="1">
      <c r="AE1242" s="5"/>
      <c r="AF1242" s="14"/>
    </row>
    <row r="1243" spans="31:32" ht="15" customHeight="1">
      <c r="AE1243" s="5"/>
      <c r="AF1243" s="14"/>
    </row>
    <row r="1244" spans="31:32" ht="15" customHeight="1">
      <c r="AE1244" s="5"/>
      <c r="AF1244" s="14"/>
    </row>
    <row r="1245" spans="31:32" ht="15" customHeight="1">
      <c r="AE1245" s="5"/>
      <c r="AF1245" s="14"/>
    </row>
    <row r="1246" spans="31:32" ht="15" customHeight="1">
      <c r="AE1246" s="5"/>
      <c r="AF1246" s="14"/>
    </row>
    <row r="1247" spans="31:32" ht="15" customHeight="1">
      <c r="AE1247" s="5"/>
      <c r="AF1247" s="14"/>
    </row>
    <row r="1248" spans="31:32" ht="15" customHeight="1">
      <c r="AE1248" s="5"/>
      <c r="AF1248" s="14"/>
    </row>
    <row r="1249" spans="31:32" ht="15" customHeight="1">
      <c r="AE1249" s="5"/>
      <c r="AF1249" s="14"/>
    </row>
    <row r="1250" spans="31:32" ht="15" customHeight="1">
      <c r="AE1250" s="5"/>
      <c r="AF1250" s="14"/>
    </row>
    <row r="1251" spans="31:32" ht="15" customHeight="1">
      <c r="AE1251" s="5"/>
      <c r="AF1251" s="14"/>
    </row>
    <row r="1252" spans="31:32" ht="15" customHeight="1">
      <c r="AE1252" s="5"/>
      <c r="AF1252" s="14"/>
    </row>
    <row r="1253" spans="31:32" ht="15" customHeight="1">
      <c r="AE1253" s="5"/>
      <c r="AF1253" s="14"/>
    </row>
    <row r="1254" spans="31:32" ht="15" customHeight="1">
      <c r="AE1254" s="5"/>
      <c r="AF1254" s="14"/>
    </row>
    <row r="1255" spans="31:32" ht="15" customHeight="1">
      <c r="AE1255" s="5"/>
      <c r="AF1255" s="14"/>
    </row>
    <row r="1256" spans="31:32" ht="15" customHeight="1">
      <c r="AE1256" s="5"/>
      <c r="AF1256" s="14"/>
    </row>
    <row r="1257" spans="31:32" ht="15" customHeight="1">
      <c r="AE1257" s="5"/>
      <c r="AF1257" s="14"/>
    </row>
    <row r="1258" spans="31:32" ht="15" customHeight="1">
      <c r="AE1258" s="5"/>
      <c r="AF1258" s="14"/>
    </row>
    <row r="1259" spans="31:32" ht="15" customHeight="1">
      <c r="AE1259" s="5"/>
      <c r="AF1259" s="14"/>
    </row>
    <row r="1260" spans="31:32" ht="15" customHeight="1">
      <c r="AE1260" s="5"/>
      <c r="AF1260" s="14"/>
    </row>
    <row r="1261" spans="31:32" ht="15" customHeight="1">
      <c r="AE1261" s="5"/>
      <c r="AF1261" s="14"/>
    </row>
    <row r="1262" spans="31:32" ht="15" customHeight="1">
      <c r="AE1262" s="5"/>
      <c r="AF1262" s="14"/>
    </row>
    <row r="1263" spans="31:32" ht="15" customHeight="1">
      <c r="AE1263" s="5"/>
      <c r="AF1263" s="14"/>
    </row>
    <row r="1264" spans="31:32" ht="15" customHeight="1">
      <c r="AE1264" s="5"/>
      <c r="AF1264" s="14"/>
    </row>
    <row r="1265" spans="31:32" ht="15" customHeight="1">
      <c r="AE1265" s="5"/>
      <c r="AF1265" s="14"/>
    </row>
    <row r="1266" spans="31:32" ht="15" customHeight="1">
      <c r="AE1266" s="5"/>
      <c r="AF1266" s="14"/>
    </row>
    <row r="1267" spans="31:32" ht="15" customHeight="1">
      <c r="AE1267" s="5"/>
      <c r="AF1267" s="14"/>
    </row>
    <row r="1268" spans="31:32" ht="15" customHeight="1">
      <c r="AE1268" s="5"/>
      <c r="AF1268" s="14"/>
    </row>
    <row r="1269" spans="31:32" ht="15" customHeight="1">
      <c r="AE1269" s="5"/>
      <c r="AF1269" s="14"/>
    </row>
    <row r="1270" spans="31:32" ht="15" customHeight="1">
      <c r="AE1270" s="5"/>
      <c r="AF1270" s="14"/>
    </row>
    <row r="1271" spans="31:32" ht="15" customHeight="1">
      <c r="AE1271" s="5"/>
      <c r="AF1271" s="14"/>
    </row>
    <row r="1272" spans="31:32" ht="15" customHeight="1">
      <c r="AE1272" s="5"/>
      <c r="AF1272" s="14"/>
    </row>
    <row r="1273" spans="31:32" ht="15" customHeight="1">
      <c r="AE1273" s="5"/>
      <c r="AF1273" s="14"/>
    </row>
    <row r="1274" spans="31:32" ht="15" customHeight="1">
      <c r="AE1274" s="5"/>
      <c r="AF1274" s="14"/>
    </row>
    <row r="1275" spans="31:32" ht="15" customHeight="1">
      <c r="AE1275" s="5"/>
      <c r="AF1275" s="14"/>
    </row>
    <row r="1276" spans="31:32" ht="15" customHeight="1">
      <c r="AE1276" s="5"/>
      <c r="AF1276" s="14"/>
    </row>
    <row r="1277" spans="31:32" ht="15" customHeight="1">
      <c r="AE1277" s="5"/>
      <c r="AF1277" s="14"/>
    </row>
    <row r="1278" spans="31:32" ht="15" customHeight="1">
      <c r="AE1278" s="5"/>
      <c r="AF1278" s="14"/>
    </row>
    <row r="1279" spans="31:32" ht="15" customHeight="1">
      <c r="AE1279" s="5"/>
      <c r="AF1279" s="14"/>
    </row>
    <row r="1280" spans="31:32" ht="15" customHeight="1">
      <c r="AE1280" s="5"/>
      <c r="AF1280" s="14"/>
    </row>
    <row r="1281" spans="31:32" ht="15" customHeight="1">
      <c r="AE1281" s="5"/>
      <c r="AF1281" s="14"/>
    </row>
    <row r="1282" spans="31:32" ht="15" customHeight="1">
      <c r="AE1282" s="5"/>
      <c r="AF1282" s="14"/>
    </row>
    <row r="1283" spans="31:32" ht="15" customHeight="1">
      <c r="AE1283" s="5"/>
      <c r="AF1283" s="14"/>
    </row>
    <row r="1284" spans="31:32" ht="15" customHeight="1">
      <c r="AE1284" s="5"/>
      <c r="AF1284" s="14"/>
    </row>
    <row r="1285" spans="31:32" ht="15" customHeight="1">
      <c r="AE1285" s="5"/>
      <c r="AF1285" s="14"/>
    </row>
    <row r="1286" spans="31:32" ht="15" customHeight="1">
      <c r="AE1286" s="5"/>
      <c r="AF1286" s="14"/>
    </row>
    <row r="1287" spans="31:32" ht="15" customHeight="1">
      <c r="AE1287" s="5"/>
      <c r="AF1287" s="14"/>
    </row>
    <row r="1288" spans="31:32" ht="15" customHeight="1">
      <c r="AE1288" s="5"/>
      <c r="AF1288" s="14"/>
    </row>
    <row r="1289" spans="31:32" ht="15" customHeight="1">
      <c r="AE1289" s="5"/>
      <c r="AF1289" s="14"/>
    </row>
    <row r="1290" spans="31:32" ht="15" customHeight="1">
      <c r="AE1290" s="5"/>
      <c r="AF1290" s="14"/>
    </row>
    <row r="1291" spans="31:32" ht="15" customHeight="1">
      <c r="AE1291" s="5"/>
      <c r="AF1291" s="14"/>
    </row>
    <row r="1292" spans="31:32" ht="15" customHeight="1">
      <c r="AE1292" s="5"/>
      <c r="AF1292" s="14"/>
    </row>
    <row r="1293" spans="31:32" ht="15" customHeight="1">
      <c r="AE1293" s="5"/>
      <c r="AF1293" s="14"/>
    </row>
    <row r="1294" spans="31:32" ht="15" customHeight="1">
      <c r="AE1294" s="5"/>
      <c r="AF1294" s="14"/>
    </row>
    <row r="1295" spans="31:32" ht="15" customHeight="1">
      <c r="AE1295" s="5"/>
      <c r="AF1295" s="14"/>
    </row>
    <row r="1296" spans="31:32" ht="15" customHeight="1">
      <c r="AE1296" s="5"/>
      <c r="AF1296" s="14"/>
    </row>
    <row r="1297" spans="31:32" ht="15" customHeight="1">
      <c r="AE1297" s="5"/>
      <c r="AF1297" s="14"/>
    </row>
    <row r="1298" spans="31:32" ht="15" customHeight="1">
      <c r="AE1298" s="5"/>
      <c r="AF1298" s="14"/>
    </row>
    <row r="1299" spans="31:32" ht="15" customHeight="1">
      <c r="AE1299" s="5"/>
      <c r="AF1299" s="14"/>
    </row>
    <row r="1300" spans="31:32" ht="15" customHeight="1">
      <c r="AE1300" s="5"/>
      <c r="AF1300" s="14"/>
    </row>
    <row r="1301" spans="31:32" ht="15" customHeight="1">
      <c r="AE1301" s="5"/>
      <c r="AF1301" s="14"/>
    </row>
    <row r="1302" spans="31:32" ht="15" customHeight="1">
      <c r="AE1302" s="5"/>
      <c r="AF1302" s="14"/>
    </row>
    <row r="1303" spans="31:32" ht="15" customHeight="1">
      <c r="AE1303" s="5"/>
      <c r="AF1303" s="14"/>
    </row>
    <row r="1304" spans="31:32" ht="15" customHeight="1">
      <c r="AE1304" s="5"/>
      <c r="AF1304" s="14"/>
    </row>
    <row r="1305" spans="31:32" ht="15" customHeight="1">
      <c r="AE1305" s="5"/>
      <c r="AF1305" s="14"/>
    </row>
    <row r="1306" spans="31:32" ht="15" customHeight="1">
      <c r="AE1306" s="5"/>
      <c r="AF1306" s="14"/>
    </row>
    <row r="1307" spans="31:32" ht="15" customHeight="1">
      <c r="AE1307" s="5"/>
      <c r="AF1307" s="14"/>
    </row>
    <row r="1308" spans="31:32" ht="15" customHeight="1">
      <c r="AE1308" s="5"/>
      <c r="AF1308" s="14"/>
    </row>
    <row r="1309" spans="31:32" ht="15" customHeight="1">
      <c r="AE1309" s="5"/>
      <c r="AF1309" s="14"/>
    </row>
    <row r="1310" spans="31:32" ht="15" customHeight="1">
      <c r="AE1310" s="5"/>
      <c r="AF1310" s="14"/>
    </row>
    <row r="1311" spans="31:32" ht="15" customHeight="1">
      <c r="AE1311" s="5"/>
      <c r="AF1311" s="14"/>
    </row>
    <row r="1312" spans="31:32" ht="15" customHeight="1">
      <c r="AE1312" s="5"/>
      <c r="AF1312" s="14"/>
    </row>
    <row r="1313" spans="31:32" ht="15" customHeight="1">
      <c r="AE1313" s="5"/>
      <c r="AF1313" s="14"/>
    </row>
    <row r="1314" spans="31:32" ht="15" customHeight="1">
      <c r="AE1314" s="5"/>
      <c r="AF1314" s="14"/>
    </row>
    <row r="1315" spans="31:32" ht="15" customHeight="1">
      <c r="AE1315" s="5"/>
      <c r="AF1315" s="14"/>
    </row>
    <row r="1316" spans="31:32" ht="15" customHeight="1">
      <c r="AE1316" s="5"/>
      <c r="AF1316" s="14"/>
    </row>
    <row r="1317" spans="31:32" ht="15" customHeight="1">
      <c r="AE1317" s="5"/>
      <c r="AF1317" s="14"/>
    </row>
    <row r="1318" spans="31:32" ht="15" customHeight="1">
      <c r="AE1318" s="5"/>
      <c r="AF1318" s="14"/>
    </row>
    <row r="1319" spans="31:32" ht="15" customHeight="1">
      <c r="AE1319" s="5"/>
      <c r="AF1319" s="14"/>
    </row>
    <row r="1320" spans="31:32" ht="15" customHeight="1">
      <c r="AE1320" s="5"/>
      <c r="AF1320" s="14"/>
    </row>
    <row r="1321" spans="31:32" ht="15" customHeight="1">
      <c r="AE1321" s="5"/>
      <c r="AF1321" s="14"/>
    </row>
    <row r="1322" spans="31:32" ht="15" customHeight="1">
      <c r="AE1322" s="5"/>
      <c r="AF1322" s="14"/>
    </row>
    <row r="1323" spans="31:32" ht="15" customHeight="1">
      <c r="AE1323" s="5"/>
      <c r="AF1323" s="14"/>
    </row>
    <row r="1324" spans="31:32" ht="15" customHeight="1">
      <c r="AE1324" s="5"/>
      <c r="AF1324" s="14"/>
    </row>
    <row r="1325" spans="31:32" ht="15" customHeight="1">
      <c r="AE1325" s="5"/>
      <c r="AF1325" s="14"/>
    </row>
    <row r="1326" spans="31:32" ht="15" customHeight="1">
      <c r="AE1326" s="5"/>
      <c r="AF1326" s="14"/>
    </row>
    <row r="1327" spans="31:32" ht="15" customHeight="1">
      <c r="AE1327" s="5"/>
      <c r="AF1327" s="14"/>
    </row>
    <row r="1328" spans="31:32" ht="15" customHeight="1">
      <c r="AE1328" s="5"/>
      <c r="AF1328" s="14"/>
    </row>
    <row r="1329" spans="31:32" ht="15" customHeight="1">
      <c r="AE1329" s="5"/>
      <c r="AF1329" s="14"/>
    </row>
    <row r="1330" spans="31:32" ht="15" customHeight="1">
      <c r="AE1330" s="5"/>
      <c r="AF1330" s="14"/>
    </row>
    <row r="1331" spans="31:32" ht="15" customHeight="1">
      <c r="AE1331" s="5"/>
      <c r="AF1331" s="14"/>
    </row>
    <row r="1332" spans="31:32" ht="15" customHeight="1">
      <c r="AE1332" s="5"/>
      <c r="AF1332" s="14"/>
    </row>
    <row r="1333" spans="31:32" ht="15" customHeight="1">
      <c r="AE1333" s="5"/>
      <c r="AF1333" s="14"/>
    </row>
    <row r="1334" spans="31:32" ht="15" customHeight="1">
      <c r="AE1334" s="5"/>
      <c r="AF1334" s="14"/>
    </row>
    <row r="1335" spans="31:32" ht="15" customHeight="1">
      <c r="AE1335" s="5"/>
      <c r="AF1335" s="14"/>
    </row>
    <row r="1336" spans="31:32" ht="15" customHeight="1">
      <c r="AE1336" s="5"/>
      <c r="AF1336" s="14"/>
    </row>
    <row r="1337" spans="31:32" ht="15" customHeight="1">
      <c r="AE1337" s="5"/>
      <c r="AF1337" s="14"/>
    </row>
    <row r="1338" spans="31:32" ht="15" customHeight="1">
      <c r="AE1338" s="5"/>
      <c r="AF1338" s="14"/>
    </row>
    <row r="1339" spans="31:32" ht="15" customHeight="1">
      <c r="AE1339" s="5"/>
      <c r="AF1339" s="14"/>
    </row>
    <row r="1340" spans="31:32" ht="15" customHeight="1">
      <c r="AE1340" s="5"/>
      <c r="AF1340" s="14"/>
    </row>
    <row r="1341" spans="31:32" ht="15" customHeight="1">
      <c r="AE1341" s="5"/>
      <c r="AF1341" s="14"/>
    </row>
    <row r="1342" spans="31:32" ht="15" customHeight="1">
      <c r="AE1342" s="5"/>
      <c r="AF1342" s="14"/>
    </row>
    <row r="1343" spans="31:32" ht="15" customHeight="1">
      <c r="AE1343" s="5"/>
      <c r="AF1343" s="14"/>
    </row>
    <row r="1344" spans="31:32" ht="15" customHeight="1">
      <c r="AE1344" s="5"/>
      <c r="AF1344" s="14"/>
    </row>
    <row r="1345" spans="31:32" ht="15" customHeight="1">
      <c r="AE1345" s="5"/>
      <c r="AF1345" s="14"/>
    </row>
    <row r="1346" spans="31:32" ht="15" customHeight="1">
      <c r="AE1346" s="5"/>
      <c r="AF1346" s="14"/>
    </row>
    <row r="1347" spans="31:32" ht="15" customHeight="1">
      <c r="AE1347" s="5"/>
      <c r="AF1347" s="14"/>
    </row>
    <row r="1348" spans="31:32" ht="15" customHeight="1">
      <c r="AE1348" s="5"/>
      <c r="AF1348" s="14"/>
    </row>
    <row r="1349" spans="31:32" ht="15" customHeight="1">
      <c r="AE1349" s="5"/>
      <c r="AF1349" s="14"/>
    </row>
    <row r="1350" spans="31:32" ht="15" customHeight="1">
      <c r="AE1350" s="5"/>
      <c r="AF1350" s="14"/>
    </row>
    <row r="1351" spans="31:32" ht="15" customHeight="1">
      <c r="AE1351" s="5"/>
      <c r="AF1351" s="14"/>
    </row>
    <row r="1352" spans="31:32" ht="15" customHeight="1">
      <c r="AE1352" s="5"/>
      <c r="AF1352" s="14"/>
    </row>
    <row r="1353" spans="31:32" ht="15" customHeight="1">
      <c r="AE1353" s="5"/>
      <c r="AF1353" s="14"/>
    </row>
    <row r="1354" spans="31:32" ht="15" customHeight="1">
      <c r="AE1354" s="5"/>
      <c r="AF1354" s="14"/>
    </row>
  </sheetData>
  <dataValidations count="7">
    <dataValidation type="list" allowBlank="1" showInputMessage="1" showErrorMessage="1" sqref="AM1015:AM1084 AL1085:AL1354 AK1355:AK1048576">
      <formula1>$N$4:$N$4</formula1>
    </dataValidation>
    <dataValidation type="list" allowBlank="1" showInputMessage="1" showErrorMessage="1" sqref="AK1015:AK1084 AJ1085:AJ1354 AI1355:AI1048576">
      <formula1>$M$4:$M$4</formula1>
    </dataValidation>
    <dataValidation type="list" allowBlank="1" showInputMessage="1" showErrorMessage="1" sqref="AR1015:AR1084 AQ1085:AQ1354 AP1355:AP1048576">
      <formula1>$K$4:$K$4</formula1>
    </dataValidation>
    <dataValidation type="list" allowBlank="1" showInputMessage="1" showErrorMessage="1" sqref="AJ1015:AJ1084 AH1355:AH1048576 AI1085:AI1354">
      <formula1>$L$4:$L$5</formula1>
    </dataValidation>
    <dataValidation type="list" allowBlank="1" showInputMessage="1" showErrorMessage="1" sqref="AN1015:AN1084 AM1085:AM1354 AL1355:AL1048576">
      <formula1>$C$4:$C$5</formula1>
    </dataValidation>
    <dataValidation type="list" allowBlank="1" showInputMessage="1" showErrorMessage="1" sqref="AC1015:AC1084 AB1085:AB1354">
      <formula1>$H$4:$H$5</formula1>
    </dataValidation>
    <dataValidation type="list" allowBlank="1" showInputMessage="1" showErrorMessage="1" sqref="AQ1015:AQ1084 AP1085:AP1354 AO1355:AO1048576">
      <formula1>$E$4:$E$4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>
          <x14:formula1>
            <xm:f>'controlled vocabulary'!$P$4:$P$5</xm:f>
          </x14:formula1>
          <xm:sqref>K1015:K1048576</xm:sqref>
        </x14:dataValidation>
        <x14:dataValidation type="list" allowBlank="1" showInputMessage="1" showErrorMessage="1">
          <x14:formula1>
            <xm:f>'controlled vocabulary'!$F$4:$F$15</xm:f>
          </x14:formula1>
          <xm:sqref>Q1015:Q1048576 O4:O1048576</xm:sqref>
        </x14:dataValidation>
        <x14:dataValidation type="list" allowBlank="1" showInputMessage="1" showErrorMessage="1">
          <x14:formula1>
            <xm:f>'controlled vocabulary'!$O$4:$O$9</xm:f>
          </x14:formula1>
          <xm:sqref>AK4:AK1014</xm:sqref>
        </x14:dataValidation>
        <x14:dataValidation type="list" allowBlank="1" showInputMessage="1" showErrorMessage="1">
          <x14:formula1>
            <xm:f>'controlled vocabulary'!$N$4:$N$6</xm:f>
          </x14:formula1>
          <xm:sqref>AI4:AI1014</xm:sqref>
        </x14:dataValidation>
        <x14:dataValidation type="list" allowBlank="1" showInputMessage="1" showErrorMessage="1">
          <x14:formula1>
            <xm:f>'controlled vocabulary'!$L$4:$L$10</xm:f>
          </x14:formula1>
          <xm:sqref>AP4:AP1014</xm:sqref>
        </x14:dataValidation>
        <x14:dataValidation type="list" allowBlank="1" showInputMessage="1" showErrorMessage="1">
          <x14:formula1>
            <xm:f>'controlled vocabulary'!$C$4:$C$11</xm:f>
          </x14:formula1>
          <xm:sqref>AL4:AL1014</xm:sqref>
        </x14:dataValidation>
        <x14:dataValidation type="list" allowBlank="1" showInputMessage="1" showErrorMessage="1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>
          <x14:formula1>
            <xm:f>'controlled vocabulary'!$M$4:$M$12</xm:f>
          </x14:formula1>
          <xm:sqref>AH4:AH1014</xm:sqref>
        </x14:dataValidation>
        <x14:dataValidation type="list" allowBlank="1" showInputMessage="1" showErrorMessage="1">
          <x14:formula1>
            <xm:f>'controlled vocabulary'!$E$4:$E$6</xm:f>
          </x14:formula1>
          <xm:sqref>AO4:AO1014</xm:sqref>
        </x14:dataValidation>
        <x14:dataValidation type="list" allowBlank="1" showInputMessage="1" showErrorMessage="1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B23:B1048576</xm:sqref>
        </x14:dataValidation>
        <x14:dataValidation type="list" allowBlank="1" showInputMessage="1" showErrorMessage="1">
          <x14:formula1>
            <xm:f>OFFSET(site!C$1,3,0,COUNTA(site!C:C)-2,1)</xm:f>
          </x14:formula1>
          <xm:sqref>C4:D22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topLeftCell="E1" workbookViewId="0">
      <selection activeCell="D9" sqref="D9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1" customWidth="1"/>
    <col min="9" max="9" width="15" style="131" customWidth="1"/>
    <col min="10" max="10" width="14.33203125" style="131" bestFit="1" customWidth="1"/>
    <col min="11" max="11" width="14.33203125" style="131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1" customFormat="1" ht="29" customHeight="1">
      <c r="A1" s="23" t="s">
        <v>668</v>
      </c>
      <c r="B1" s="23" t="s">
        <v>14</v>
      </c>
      <c r="C1" s="108" t="s">
        <v>624</v>
      </c>
      <c r="D1" s="113" t="s">
        <v>458</v>
      </c>
      <c r="E1" s="113" t="s">
        <v>816</v>
      </c>
      <c r="F1" s="29" t="s">
        <v>626</v>
      </c>
      <c r="G1" s="29" t="s">
        <v>627</v>
      </c>
      <c r="H1" s="126" t="s">
        <v>742</v>
      </c>
      <c r="I1" s="119" t="s">
        <v>743</v>
      </c>
      <c r="J1" s="119" t="s">
        <v>744</v>
      </c>
      <c r="K1" s="119" t="s">
        <v>851</v>
      </c>
      <c r="L1" s="99" t="s">
        <v>435</v>
      </c>
      <c r="M1" s="99" t="s">
        <v>436</v>
      </c>
      <c r="N1" s="99" t="s">
        <v>437</v>
      </c>
      <c r="O1" s="99" t="s">
        <v>438</v>
      </c>
      <c r="P1" s="109" t="s">
        <v>657</v>
      </c>
      <c r="Q1" s="99" t="s">
        <v>683</v>
      </c>
      <c r="R1" s="109" t="s">
        <v>648</v>
      </c>
      <c r="S1" s="99" t="s">
        <v>439</v>
      </c>
      <c r="T1" s="99" t="s">
        <v>686</v>
      </c>
      <c r="U1" s="99" t="s">
        <v>440</v>
      </c>
      <c r="V1" s="99" t="s">
        <v>441</v>
      </c>
      <c r="W1" s="99" t="s">
        <v>442</v>
      </c>
      <c r="X1" s="99" t="s">
        <v>443</v>
      </c>
      <c r="Y1" s="99" t="s">
        <v>444</v>
      </c>
      <c r="Z1" s="99" t="s">
        <v>445</v>
      </c>
      <c r="AA1" s="99" t="s">
        <v>446</v>
      </c>
      <c r="AB1" s="99" t="s">
        <v>447</v>
      </c>
      <c r="AC1" s="99" t="s">
        <v>922</v>
      </c>
      <c r="AD1" s="99" t="s">
        <v>924</v>
      </c>
      <c r="AE1" s="99" t="s">
        <v>925</v>
      </c>
      <c r="AF1" s="99" t="s">
        <v>926</v>
      </c>
      <c r="AG1" s="100" t="s">
        <v>722</v>
      </c>
      <c r="AH1" s="100" t="s">
        <v>723</v>
      </c>
      <c r="AI1" s="100" t="s">
        <v>935</v>
      </c>
      <c r="AJ1" s="100" t="s">
        <v>932</v>
      </c>
      <c r="AK1" s="70" t="s">
        <v>448</v>
      </c>
      <c r="AL1" s="70" t="s">
        <v>449</v>
      </c>
      <c r="AM1" s="70" t="s">
        <v>450</v>
      </c>
      <c r="AN1" s="70" t="s">
        <v>451</v>
      </c>
      <c r="AO1" s="70" t="s">
        <v>452</v>
      </c>
      <c r="AP1" s="43" t="s">
        <v>453</v>
      </c>
      <c r="AQ1" s="70" t="s">
        <v>454</v>
      </c>
      <c r="AR1" s="70" t="s">
        <v>455</v>
      </c>
      <c r="AS1" s="43" t="s">
        <v>456</v>
      </c>
    </row>
    <row r="2" spans="1:45" s="137" customFormat="1" ht="58" customHeight="1">
      <c r="A2" s="27" t="s">
        <v>669</v>
      </c>
      <c r="B2" s="31" t="s">
        <v>16</v>
      </c>
      <c r="C2" s="31" t="s">
        <v>371</v>
      </c>
      <c r="D2" s="31" t="s">
        <v>625</v>
      </c>
      <c r="E2" s="31" t="s">
        <v>817</v>
      </c>
      <c r="F2" s="31" t="s">
        <v>628</v>
      </c>
      <c r="G2" s="31" t="s">
        <v>629</v>
      </c>
      <c r="H2" s="120" t="s">
        <v>731</v>
      </c>
      <c r="I2" s="120" t="s">
        <v>732</v>
      </c>
      <c r="J2" s="120" t="s">
        <v>730</v>
      </c>
      <c r="K2" s="120" t="s">
        <v>852</v>
      </c>
      <c r="L2" s="135" t="s">
        <v>787</v>
      </c>
      <c r="M2" s="135"/>
      <c r="N2" s="135" t="s">
        <v>791</v>
      </c>
      <c r="O2" s="135" t="s">
        <v>647</v>
      </c>
      <c r="P2" s="135" t="s">
        <v>684</v>
      </c>
      <c r="Q2" s="135" t="s">
        <v>685</v>
      </c>
      <c r="R2" s="135" t="s">
        <v>793</v>
      </c>
      <c r="S2" s="135" t="s">
        <v>714</v>
      </c>
      <c r="T2" s="135" t="s">
        <v>715</v>
      </c>
      <c r="U2" s="135" t="s">
        <v>380</v>
      </c>
      <c r="V2" s="135" t="s">
        <v>379</v>
      </c>
      <c r="W2" s="135" t="s">
        <v>332</v>
      </c>
      <c r="X2" s="135" t="s">
        <v>378</v>
      </c>
      <c r="Y2" s="135" t="s">
        <v>377</v>
      </c>
      <c r="Z2" s="136" t="s">
        <v>376</v>
      </c>
      <c r="AA2" s="135" t="s">
        <v>375</v>
      </c>
      <c r="AB2" s="135" t="s">
        <v>721</v>
      </c>
      <c r="AC2" s="135" t="s">
        <v>923</v>
      </c>
      <c r="AD2" s="135" t="s">
        <v>927</v>
      </c>
      <c r="AE2" s="135" t="s">
        <v>810</v>
      </c>
      <c r="AF2" s="135" t="s">
        <v>928</v>
      </c>
      <c r="AG2" s="52" t="s">
        <v>689</v>
      </c>
      <c r="AH2" s="52" t="s">
        <v>690</v>
      </c>
      <c r="AI2" s="52" t="s">
        <v>934</v>
      </c>
      <c r="AJ2" s="52" t="s">
        <v>933</v>
      </c>
      <c r="AK2" s="52" t="s">
        <v>86</v>
      </c>
      <c r="AL2" s="52" t="s">
        <v>87</v>
      </c>
      <c r="AM2" s="52" t="s">
        <v>88</v>
      </c>
      <c r="AN2" s="52" t="s">
        <v>691</v>
      </c>
      <c r="AO2" s="52" t="s">
        <v>692</v>
      </c>
      <c r="AP2" s="52" t="s">
        <v>693</v>
      </c>
      <c r="AQ2" s="52" t="s">
        <v>694</v>
      </c>
      <c r="AR2" s="52" t="s">
        <v>695</v>
      </c>
      <c r="AS2" s="52" t="s">
        <v>696</v>
      </c>
    </row>
    <row r="3" spans="1:45" s="76" customFormat="1" ht="28">
      <c r="A3" s="33" t="s">
        <v>362</v>
      </c>
      <c r="B3" s="32"/>
      <c r="C3" s="115"/>
      <c r="D3" s="107"/>
      <c r="E3" s="107"/>
      <c r="F3" s="32" t="s">
        <v>31</v>
      </c>
      <c r="G3" s="32" t="s">
        <v>31</v>
      </c>
      <c r="H3" s="121" t="s">
        <v>728</v>
      </c>
      <c r="I3" s="121" t="s">
        <v>34</v>
      </c>
      <c r="J3" s="121" t="s">
        <v>729</v>
      </c>
      <c r="K3" s="121"/>
      <c r="L3" s="134" t="s">
        <v>788</v>
      </c>
      <c r="M3" s="93"/>
      <c r="N3" s="134" t="s">
        <v>786</v>
      </c>
      <c r="O3" s="134" t="s">
        <v>789</v>
      </c>
      <c r="P3" s="134" t="s">
        <v>790</v>
      </c>
      <c r="Q3" s="92"/>
      <c r="R3" s="134" t="s">
        <v>792</v>
      </c>
      <c r="S3" s="138" t="s">
        <v>904</v>
      </c>
      <c r="T3" s="134" t="s">
        <v>795</v>
      </c>
      <c r="U3" s="93" t="s">
        <v>373</v>
      </c>
      <c r="V3" s="93" t="s">
        <v>373</v>
      </c>
      <c r="W3" s="93" t="s">
        <v>328</v>
      </c>
      <c r="X3" s="92" t="s">
        <v>37</v>
      </c>
      <c r="Y3" s="92" t="s">
        <v>37</v>
      </c>
      <c r="Z3" s="93"/>
      <c r="AA3" s="93"/>
      <c r="AB3" s="134" t="s">
        <v>796</v>
      </c>
      <c r="AC3" s="134" t="s">
        <v>929</v>
      </c>
      <c r="AD3" s="134" t="s">
        <v>930</v>
      </c>
      <c r="AE3" s="134"/>
      <c r="AF3" s="134" t="s">
        <v>931</v>
      </c>
      <c r="AG3" s="63" t="s">
        <v>131</v>
      </c>
      <c r="AH3" s="63" t="s">
        <v>131</v>
      </c>
      <c r="AI3" s="63" t="s">
        <v>131</v>
      </c>
      <c r="AJ3" s="63" t="s">
        <v>131</v>
      </c>
      <c r="AK3" s="63" t="s">
        <v>55</v>
      </c>
      <c r="AL3" s="63"/>
      <c r="AM3" s="63" t="s">
        <v>132</v>
      </c>
      <c r="AN3" s="63" t="s">
        <v>131</v>
      </c>
      <c r="AO3" s="63" t="s">
        <v>131</v>
      </c>
      <c r="AP3" s="63" t="s">
        <v>131</v>
      </c>
      <c r="AQ3" s="63"/>
      <c r="AR3" s="63"/>
      <c r="AS3" s="63"/>
    </row>
    <row r="4" spans="1:45">
      <c r="A4" s="19"/>
      <c r="B4" s="5"/>
      <c r="C4" s="5"/>
      <c r="D4" s="5"/>
      <c r="E4" s="5"/>
      <c r="F4" s="5"/>
      <c r="G4" s="5"/>
      <c r="H4" s="122"/>
      <c r="I4" s="122"/>
      <c r="J4" s="122"/>
      <c r="K4" s="12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2"/>
      <c r="I5" s="122"/>
      <c r="J5" s="122"/>
      <c r="K5" s="12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2"/>
      <c r="I6" s="122"/>
      <c r="J6" s="122"/>
      <c r="K6" s="12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2"/>
      <c r="I7" s="122"/>
      <c r="J7" s="122"/>
      <c r="K7" s="12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2"/>
      <c r="I8" s="122"/>
      <c r="J8" s="122"/>
      <c r="K8" s="12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2"/>
      <c r="I9" s="122"/>
      <c r="J9" s="122"/>
      <c r="K9" s="12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2"/>
      <c r="I10" s="122"/>
      <c r="J10" s="122"/>
      <c r="K10" s="12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2"/>
      <c r="I11" s="122"/>
      <c r="J11" s="122"/>
      <c r="K11" s="12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2"/>
      <c r="I12" s="122"/>
      <c r="J12" s="122"/>
      <c r="K12" s="12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2"/>
      <c r="I13" s="122"/>
      <c r="J13" s="122"/>
      <c r="K13" s="12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2"/>
      <c r="I14" s="122"/>
      <c r="J14" s="122"/>
      <c r="K14" s="12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2"/>
      <c r="I15" s="122"/>
      <c r="J15" s="122"/>
      <c r="K15" s="12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2"/>
      <c r="I16" s="122"/>
      <c r="J16" s="122"/>
      <c r="K16" s="12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2"/>
      <c r="I17" s="122"/>
      <c r="J17" s="122"/>
      <c r="K17" s="12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2"/>
      <c r="I18" s="122"/>
      <c r="J18" s="122"/>
      <c r="K18" s="12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2"/>
      <c r="I19" s="122"/>
      <c r="J19" s="122"/>
      <c r="K19" s="12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2"/>
      <c r="I20" s="122"/>
      <c r="J20" s="122"/>
      <c r="K20" s="12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2"/>
      <c r="I21" s="122"/>
      <c r="J21" s="122"/>
      <c r="K21" s="12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2"/>
      <c r="I22" s="122"/>
      <c r="J22" s="122"/>
      <c r="K22" s="12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2"/>
      <c r="I23" s="122"/>
      <c r="J23" s="122"/>
      <c r="K23" s="12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2"/>
      <c r="I24" s="122"/>
      <c r="J24" s="122"/>
      <c r="K24" s="12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2"/>
      <c r="I25" s="122"/>
      <c r="J25" s="122"/>
      <c r="K25" s="12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2"/>
      <c r="I26" s="122"/>
      <c r="J26" s="122"/>
      <c r="K26" s="12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2"/>
      <c r="I27" s="122"/>
      <c r="J27" s="122"/>
      <c r="K27" s="1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2"/>
      <c r="I28" s="122"/>
      <c r="J28" s="122"/>
      <c r="K28" s="1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2"/>
      <c r="I29" s="122"/>
      <c r="J29" s="122"/>
      <c r="K29" s="12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2"/>
      <c r="I30" s="122"/>
      <c r="J30" s="122"/>
      <c r="K30" s="12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2"/>
      <c r="I31" s="122"/>
      <c r="J31" s="122"/>
      <c r="K31" s="12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2"/>
      <c r="I32" s="122"/>
      <c r="J32" s="122"/>
      <c r="K32" s="12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2"/>
      <c r="I33" s="122"/>
      <c r="J33" s="122"/>
      <c r="K33" s="12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2"/>
      <c r="I34" s="122"/>
      <c r="J34" s="122"/>
      <c r="K34" s="12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2"/>
      <c r="I35" s="122"/>
      <c r="J35" s="122"/>
      <c r="K35" s="12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2"/>
      <c r="I36" s="122"/>
      <c r="J36" s="122"/>
      <c r="K36" s="12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2"/>
      <c r="I37" s="122"/>
      <c r="J37" s="122"/>
      <c r="K37" s="12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2"/>
      <c r="I38" s="122"/>
      <c r="J38" s="122"/>
      <c r="K38" s="1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2"/>
      <c r="I39" s="122"/>
      <c r="J39" s="122"/>
      <c r="K39" s="122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2"/>
      <c r="I40" s="122"/>
      <c r="J40" s="122"/>
      <c r="K40" s="12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2"/>
      <c r="I41" s="122"/>
      <c r="J41" s="122"/>
      <c r="K41" s="12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2"/>
      <c r="I42" s="122"/>
      <c r="J42" s="122"/>
      <c r="K42" s="12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2"/>
      <c r="I43" s="122"/>
      <c r="J43" s="122"/>
      <c r="K43" s="12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2"/>
      <c r="I44" s="122"/>
      <c r="J44" s="122"/>
      <c r="K44" s="12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2"/>
      <c r="I45" s="122"/>
      <c r="J45" s="122"/>
      <c r="K45" s="12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2"/>
      <c r="I46" s="122"/>
      <c r="J46" s="122"/>
      <c r="K46" s="12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2"/>
      <c r="I47" s="122"/>
      <c r="J47" s="122"/>
      <c r="K47" s="12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2"/>
      <c r="I48" s="122"/>
      <c r="J48" s="122"/>
      <c r="K48" s="12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2"/>
      <c r="I49" s="122"/>
      <c r="J49" s="122"/>
      <c r="K49" s="12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2"/>
      <c r="I50" s="122"/>
      <c r="J50" s="122"/>
      <c r="K50" s="12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2"/>
      <c r="I51" s="122"/>
      <c r="J51" s="122"/>
      <c r="K51" s="12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2"/>
      <c r="I52" s="122"/>
      <c r="J52" s="122"/>
      <c r="K52" s="12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2"/>
      <c r="I53" s="122"/>
      <c r="J53" s="122"/>
      <c r="K53" s="122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2"/>
      <c r="I54" s="122"/>
      <c r="J54" s="122"/>
      <c r="K54" s="12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2"/>
      <c r="I55" s="122"/>
      <c r="J55" s="122"/>
      <c r="K55" s="122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2"/>
      <c r="I56" s="122"/>
      <c r="J56" s="122"/>
      <c r="K56" s="12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2"/>
      <c r="I57" s="122"/>
      <c r="J57" s="122"/>
      <c r="K57" s="12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2"/>
      <c r="I58" s="122"/>
      <c r="J58" s="122"/>
      <c r="K58" s="12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2"/>
      <c r="I59" s="122"/>
      <c r="J59" s="122"/>
      <c r="K59" s="12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2"/>
      <c r="I60" s="122"/>
      <c r="J60" s="122"/>
      <c r="K60" s="12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2"/>
      <c r="I61" s="122"/>
      <c r="J61" s="122"/>
      <c r="K61" s="12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2"/>
      <c r="I62" s="122"/>
      <c r="J62" s="122"/>
      <c r="K62" s="12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2"/>
      <c r="I63" s="122"/>
      <c r="J63" s="122"/>
      <c r="K63" s="12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232"/>
  <sheetViews>
    <sheetView topLeftCell="C3" zoomScale="134" zoomScaleNormal="125" zoomScalePageLayoutView="125" workbookViewId="0">
      <selection activeCell="H19" sqref="H19"/>
    </sheetView>
  </sheetViews>
  <sheetFormatPr baseColWidth="10" defaultColWidth="15.1640625" defaultRowHeight="14" x14ac:dyDescent="0"/>
  <cols>
    <col min="1" max="1" width="14.6640625" style="158" customWidth="1"/>
    <col min="2" max="2" width="11.33203125" style="11" bestFit="1" customWidth="1"/>
    <col min="3" max="3" width="10.6640625" style="11" bestFit="1" customWidth="1"/>
    <col min="4" max="4" width="13.1640625" style="11" customWidth="1"/>
    <col min="5" max="5" width="14.33203125" style="129" customWidth="1"/>
    <col min="6" max="6" width="15.1640625" style="129" customWidth="1"/>
    <col min="7" max="7" width="14.33203125" style="129" customWidth="1"/>
    <col min="8" max="8" width="14.6640625" style="11" customWidth="1"/>
    <col min="9" max="9" width="8.5" style="11" customWidth="1"/>
    <col min="10" max="10" width="10" style="11" customWidth="1"/>
    <col min="11" max="11" width="9" style="158" customWidth="1"/>
    <col min="12" max="12" width="13" style="158" customWidth="1"/>
    <col min="13" max="14" width="10.5" style="158" customWidth="1"/>
    <col min="15" max="15" width="9.83203125" style="158" customWidth="1"/>
    <col min="16" max="16" width="10.6640625" style="158" customWidth="1"/>
    <col min="17" max="17" width="15.1640625" style="158" customWidth="1"/>
    <col min="18" max="18" width="14.1640625" style="158" customWidth="1"/>
    <col min="19" max="19" width="14.6640625" style="158" customWidth="1"/>
    <col min="20" max="20" width="14" style="158" customWidth="1"/>
    <col min="21" max="21" width="11" style="158" customWidth="1"/>
    <col min="22" max="22" width="13" style="158" customWidth="1"/>
    <col min="23" max="23" width="12" style="158" customWidth="1"/>
    <col min="24" max="24" width="18.1640625" style="158" customWidth="1"/>
    <col min="25" max="25" width="13" style="158" customWidth="1"/>
    <col min="26" max="26" width="16.6640625" style="158" customWidth="1"/>
    <col min="27" max="27" width="10.83203125" style="158" customWidth="1"/>
    <col min="28" max="28" width="10" style="158" customWidth="1"/>
    <col min="29" max="29" width="10.1640625" style="158" customWidth="1"/>
    <col min="30" max="30" width="21.1640625" style="159" customWidth="1"/>
    <col min="31" max="31" width="12.5" style="158" customWidth="1"/>
    <col min="32" max="32" width="10.5" style="158" customWidth="1"/>
    <col min="33" max="37" width="13.5" style="158" customWidth="1"/>
    <col min="38" max="38" width="13.33203125" style="158" customWidth="1"/>
    <col min="39" max="39" width="8.6640625" style="158" customWidth="1"/>
    <col min="40" max="40" width="13.83203125" style="158" bestFit="1" customWidth="1"/>
    <col min="41" max="41" width="12.5" style="158" bestFit="1" customWidth="1"/>
    <col min="42" max="42" width="8.6640625" style="159" customWidth="1"/>
    <col min="43" max="43" width="16" style="159" bestFit="1" customWidth="1"/>
    <col min="44" max="44" width="19" style="159" bestFit="1" customWidth="1"/>
    <col min="45" max="46" width="10.1640625" style="158" customWidth="1"/>
    <col min="47" max="47" width="8.5" style="158" customWidth="1"/>
    <col min="48" max="49" width="11.5" style="158" customWidth="1"/>
    <col min="50" max="50" width="8.1640625" style="158" customWidth="1"/>
    <col min="51" max="51" width="8.6640625" style="158" customWidth="1"/>
    <col min="52" max="52" width="11.1640625" style="158" customWidth="1"/>
    <col min="53" max="53" width="16.6640625" style="158" customWidth="1"/>
    <col min="54" max="54" width="10.6640625" style="158" customWidth="1"/>
    <col min="55" max="55" width="8.83203125" style="158" customWidth="1"/>
    <col min="56" max="57" width="13.5" style="158" customWidth="1"/>
    <col min="58" max="58" width="15.6640625" style="158" customWidth="1"/>
    <col min="59" max="59" width="21.33203125" style="158" customWidth="1"/>
    <col min="60" max="60" width="13.5" style="158" customWidth="1"/>
    <col min="61" max="61" width="14.1640625" style="158" customWidth="1"/>
    <col min="62" max="62" width="9" style="158" customWidth="1"/>
    <col min="63" max="63" width="15.1640625" style="158"/>
    <col min="64" max="64" width="9.83203125" style="158" customWidth="1"/>
    <col min="65" max="65" width="10.1640625" style="158" customWidth="1"/>
    <col min="66" max="67" width="11.33203125" style="158" customWidth="1"/>
    <col min="68" max="68" width="19.6640625" style="158" customWidth="1"/>
    <col min="69" max="69" width="13.5" style="158" customWidth="1"/>
    <col min="70" max="71" width="13.83203125" style="158" customWidth="1"/>
    <col min="72" max="72" width="12.6640625" style="158" customWidth="1"/>
    <col min="73" max="73" width="13.1640625" style="158" customWidth="1"/>
    <col min="74" max="74" width="26.1640625" style="158" customWidth="1"/>
    <col min="75" max="75" width="11.1640625" style="158" customWidth="1"/>
    <col min="76" max="76" width="9.5" style="158" customWidth="1"/>
    <col min="77" max="77" width="12.6640625" style="158" customWidth="1"/>
    <col min="78" max="79" width="11.33203125" style="158" customWidth="1"/>
    <col min="80" max="80" width="25.6640625" style="158" customWidth="1"/>
    <col min="81" max="81" width="13" style="158" customWidth="1"/>
    <col min="82" max="82" width="12.6640625" style="158" customWidth="1"/>
    <col min="83" max="83" width="13" style="158" customWidth="1"/>
    <col min="84" max="84" width="12.1640625" style="158" customWidth="1"/>
    <col min="85" max="85" width="26.1640625" style="158" customWidth="1"/>
    <col min="86" max="86" width="11.1640625" style="158" customWidth="1"/>
    <col min="87" max="87" width="10.6640625" style="158" customWidth="1"/>
    <col min="88" max="88" width="10.83203125" style="158" customWidth="1"/>
    <col min="89" max="89" width="25.5" style="158" customWidth="1"/>
    <col min="90" max="90" width="11.6640625" style="158" customWidth="1"/>
    <col min="91" max="91" width="15.5" style="158" customWidth="1"/>
    <col min="92" max="98" width="15" style="158" bestFit="1" customWidth="1"/>
    <col min="99" max="99" width="18" style="158" customWidth="1"/>
    <col min="100" max="100" width="15" style="158" bestFit="1" customWidth="1"/>
    <col min="101" max="101" width="17.6640625" style="158" customWidth="1"/>
    <col min="102" max="103" width="15" style="158" bestFit="1" customWidth="1"/>
    <col min="104" max="106" width="15.1640625" style="158"/>
    <col min="107" max="107" width="12.5" style="158" bestFit="1" customWidth="1"/>
    <col min="108" max="108" width="16" style="159" bestFit="1" customWidth="1"/>
    <col min="109" max="110" width="13" style="158" customWidth="1"/>
    <col min="111" max="16384" width="15.1640625" style="158"/>
  </cols>
  <sheetData>
    <row r="1" spans="1:110" s="96" customFormat="1" ht="27" customHeight="1">
      <c r="A1" s="23" t="s">
        <v>668</v>
      </c>
      <c r="B1" s="23" t="s">
        <v>14</v>
      </c>
      <c r="C1" s="23" t="s">
        <v>458</v>
      </c>
      <c r="D1" s="23" t="s">
        <v>489</v>
      </c>
      <c r="E1" s="126" t="s">
        <v>739</v>
      </c>
      <c r="F1" s="119" t="s">
        <v>740</v>
      </c>
      <c r="G1" s="119" t="s">
        <v>741</v>
      </c>
      <c r="H1" s="24" t="s">
        <v>490</v>
      </c>
      <c r="I1" s="23" t="s">
        <v>491</v>
      </c>
      <c r="J1" s="23" t="s">
        <v>492</v>
      </c>
      <c r="K1" s="29" t="s">
        <v>493</v>
      </c>
      <c r="L1" s="29" t="s">
        <v>494</v>
      </c>
      <c r="M1" s="29" t="s">
        <v>495</v>
      </c>
      <c r="N1" s="29" t="s">
        <v>496</v>
      </c>
      <c r="O1" s="30" t="s">
        <v>863</v>
      </c>
      <c r="P1" s="29" t="s">
        <v>497</v>
      </c>
      <c r="Q1" s="39" t="s">
        <v>498</v>
      </c>
      <c r="R1" s="39" t="s">
        <v>499</v>
      </c>
      <c r="S1" s="39" t="s">
        <v>500</v>
      </c>
      <c r="T1" s="39" t="s">
        <v>501</v>
      </c>
      <c r="U1" s="39" t="s">
        <v>502</v>
      </c>
      <c r="V1" s="39" t="s">
        <v>503</v>
      </c>
      <c r="W1" s="39" t="s">
        <v>504</v>
      </c>
      <c r="X1" s="39" t="s">
        <v>505</v>
      </c>
      <c r="Y1" s="39" t="s">
        <v>506</v>
      </c>
      <c r="Z1" s="39" t="s">
        <v>507</v>
      </c>
      <c r="AA1" s="40" t="s">
        <v>508</v>
      </c>
      <c r="AB1" s="40" t="s">
        <v>509</v>
      </c>
      <c r="AC1" s="41" t="s">
        <v>510</v>
      </c>
      <c r="AD1" s="41" t="s">
        <v>511</v>
      </c>
      <c r="AE1" s="41" t="s">
        <v>512</v>
      </c>
      <c r="AF1" s="41" t="s">
        <v>513</v>
      </c>
      <c r="AG1" s="41" t="s">
        <v>765</v>
      </c>
      <c r="AH1" s="41" t="s">
        <v>514</v>
      </c>
      <c r="AI1" s="41" t="s">
        <v>515</v>
      </c>
      <c r="AJ1" s="41" t="s">
        <v>516</v>
      </c>
      <c r="AK1" s="41" t="s">
        <v>517</v>
      </c>
      <c r="AL1" s="41" t="s">
        <v>518</v>
      </c>
      <c r="AM1" s="41" t="s">
        <v>766</v>
      </c>
      <c r="AN1" s="42" t="s">
        <v>519</v>
      </c>
      <c r="AO1" s="42" t="s">
        <v>520</v>
      </c>
      <c r="AP1" s="42" t="s">
        <v>521</v>
      </c>
      <c r="AQ1" s="42" t="s">
        <v>522</v>
      </c>
      <c r="AR1" s="42" t="s">
        <v>523</v>
      </c>
      <c r="AS1" s="42" t="s">
        <v>524</v>
      </c>
      <c r="AT1" s="42" t="s">
        <v>855</v>
      </c>
      <c r="AU1" s="42" t="s">
        <v>525</v>
      </c>
      <c r="AV1" s="42" t="s">
        <v>526</v>
      </c>
      <c r="AW1" s="42" t="s">
        <v>865</v>
      </c>
      <c r="AX1" s="43" t="s">
        <v>527</v>
      </c>
      <c r="AY1" s="43" t="s">
        <v>528</v>
      </c>
      <c r="AZ1" s="43" t="s">
        <v>529</v>
      </c>
      <c r="BA1" s="43" t="s">
        <v>530</v>
      </c>
      <c r="BB1" s="43" t="s">
        <v>531</v>
      </c>
      <c r="BC1" s="43" t="s">
        <v>532</v>
      </c>
      <c r="BD1" s="43" t="s">
        <v>533</v>
      </c>
      <c r="BE1" s="43" t="s">
        <v>534</v>
      </c>
      <c r="BF1" s="43" t="s">
        <v>535</v>
      </c>
      <c r="BG1" s="43" t="s">
        <v>536</v>
      </c>
      <c r="BH1" s="43" t="s">
        <v>537</v>
      </c>
      <c r="BI1" s="44" t="s">
        <v>538</v>
      </c>
      <c r="BJ1" s="44" t="s">
        <v>539</v>
      </c>
      <c r="BK1" s="44" t="s">
        <v>540</v>
      </c>
      <c r="BL1" s="45" t="s">
        <v>767</v>
      </c>
      <c r="BM1" s="45" t="s">
        <v>768</v>
      </c>
      <c r="BN1" s="45" t="s">
        <v>541</v>
      </c>
      <c r="BO1" s="45" t="s">
        <v>856</v>
      </c>
      <c r="BP1" s="45" t="s">
        <v>857</v>
      </c>
      <c r="BQ1" s="45" t="s">
        <v>542</v>
      </c>
      <c r="BR1" s="45" t="s">
        <v>543</v>
      </c>
      <c r="BS1" s="45" t="s">
        <v>840</v>
      </c>
      <c r="BT1" s="45" t="s">
        <v>544</v>
      </c>
      <c r="BU1" s="45" t="s">
        <v>545</v>
      </c>
      <c r="BV1" s="45" t="s">
        <v>546</v>
      </c>
      <c r="BW1" s="45" t="s">
        <v>547</v>
      </c>
      <c r="BX1" s="45" t="s">
        <v>548</v>
      </c>
      <c r="BY1" s="45" t="s">
        <v>549</v>
      </c>
      <c r="BZ1" s="45" t="s">
        <v>550</v>
      </c>
      <c r="CA1" s="45" t="s">
        <v>842</v>
      </c>
      <c r="CB1" s="45" t="s">
        <v>551</v>
      </c>
      <c r="CC1" s="45" t="s">
        <v>552</v>
      </c>
      <c r="CD1" s="45" t="s">
        <v>553</v>
      </c>
      <c r="CE1" s="45" t="s">
        <v>554</v>
      </c>
      <c r="CF1" s="45" t="s">
        <v>555</v>
      </c>
      <c r="CG1" s="45" t="s">
        <v>556</v>
      </c>
      <c r="CH1" s="45" t="s">
        <v>557</v>
      </c>
      <c r="CI1" s="45" t="s">
        <v>558</v>
      </c>
      <c r="CJ1" s="45" t="s">
        <v>559</v>
      </c>
      <c r="CK1" s="45" t="s">
        <v>560</v>
      </c>
      <c r="CL1" s="46" t="s">
        <v>561</v>
      </c>
      <c r="CM1" s="46" t="s">
        <v>562</v>
      </c>
      <c r="CN1" s="46" t="s">
        <v>563</v>
      </c>
      <c r="CO1" s="46" t="s">
        <v>564</v>
      </c>
      <c r="CP1" s="46" t="s">
        <v>565</v>
      </c>
      <c r="CQ1" s="46" t="s">
        <v>769</v>
      </c>
      <c r="CR1" s="46" t="s">
        <v>566</v>
      </c>
      <c r="CS1" s="46" t="s">
        <v>567</v>
      </c>
      <c r="CT1" s="46" t="s">
        <v>568</v>
      </c>
      <c r="CU1" s="46" t="s">
        <v>569</v>
      </c>
      <c r="CV1" s="46" t="s">
        <v>570</v>
      </c>
      <c r="CW1" s="46" t="s">
        <v>571</v>
      </c>
      <c r="CX1" s="46" t="s">
        <v>572</v>
      </c>
      <c r="CY1" s="46" t="s">
        <v>573</v>
      </c>
      <c r="CZ1" s="102" t="s">
        <v>574</v>
      </c>
      <c r="DA1" s="102" t="s">
        <v>575</v>
      </c>
      <c r="DB1" s="146" t="s">
        <v>869</v>
      </c>
      <c r="DC1" s="146" t="s">
        <v>870</v>
      </c>
      <c r="DD1" s="146" t="s">
        <v>871</v>
      </c>
      <c r="DE1" s="146" t="s">
        <v>872</v>
      </c>
      <c r="DF1" s="146" t="s">
        <v>868</v>
      </c>
    </row>
    <row r="2" spans="1:110" s="106" customFormat="1" ht="82" customHeight="1">
      <c r="A2" s="27" t="s">
        <v>669</v>
      </c>
      <c r="B2" s="31" t="s">
        <v>16</v>
      </c>
      <c r="C2" s="31" t="s">
        <v>329</v>
      </c>
      <c r="D2" s="31" t="s">
        <v>56</v>
      </c>
      <c r="E2" s="120" t="s">
        <v>731</v>
      </c>
      <c r="F2" s="120" t="s">
        <v>732</v>
      </c>
      <c r="G2" s="120" t="s">
        <v>730</v>
      </c>
      <c r="H2" s="31" t="s">
        <v>330</v>
      </c>
      <c r="I2" s="31" t="s">
        <v>57</v>
      </c>
      <c r="J2" s="31" t="s">
        <v>58</v>
      </c>
      <c r="K2" s="27" t="s">
        <v>59</v>
      </c>
      <c r="L2" s="27" t="s">
        <v>391</v>
      </c>
      <c r="M2" s="27" t="s">
        <v>60</v>
      </c>
      <c r="N2" s="27" t="s">
        <v>61</v>
      </c>
      <c r="O2" s="153" t="s">
        <v>864</v>
      </c>
      <c r="P2" s="27" t="s">
        <v>62</v>
      </c>
      <c r="Q2" s="48" t="s">
        <v>63</v>
      </c>
      <c r="R2" s="48" t="s">
        <v>64</v>
      </c>
      <c r="S2" s="48" t="s">
        <v>65</v>
      </c>
      <c r="T2" s="48" t="s">
        <v>68</v>
      </c>
      <c r="U2" s="48" t="s">
        <v>69</v>
      </c>
      <c r="V2" s="48" t="s">
        <v>70</v>
      </c>
      <c r="W2" s="48" t="s">
        <v>71</v>
      </c>
      <c r="X2" s="48" t="s">
        <v>72</v>
      </c>
      <c r="Y2" s="48" t="s">
        <v>73</v>
      </c>
      <c r="Z2" s="48" t="s">
        <v>390</v>
      </c>
      <c r="AA2" s="49" t="s">
        <v>66</v>
      </c>
      <c r="AB2" s="49" t="s">
        <v>67</v>
      </c>
      <c r="AC2" s="50" t="s">
        <v>280</v>
      </c>
      <c r="AD2" s="50" t="s">
        <v>284</v>
      </c>
      <c r="AE2" s="50" t="s">
        <v>74</v>
      </c>
      <c r="AF2" s="50" t="s">
        <v>75</v>
      </c>
      <c r="AG2" s="50" t="s">
        <v>76</v>
      </c>
      <c r="AH2" s="50" t="s">
        <v>288</v>
      </c>
      <c r="AI2" s="50" t="s">
        <v>289</v>
      </c>
      <c r="AJ2" s="50" t="s">
        <v>290</v>
      </c>
      <c r="AK2" s="50" t="s">
        <v>291</v>
      </c>
      <c r="AL2" s="50" t="s">
        <v>77</v>
      </c>
      <c r="AM2" s="50" t="s">
        <v>78</v>
      </c>
      <c r="AN2" s="51" t="s">
        <v>245</v>
      </c>
      <c r="AO2" s="51" t="s">
        <v>247</v>
      </c>
      <c r="AP2" s="51" t="s">
        <v>248</v>
      </c>
      <c r="AQ2" s="51" t="s">
        <v>79</v>
      </c>
      <c r="AR2" s="51" t="s">
        <v>80</v>
      </c>
      <c r="AS2" s="51" t="s">
        <v>81</v>
      </c>
      <c r="AT2" s="51" t="s">
        <v>883</v>
      </c>
      <c r="AU2" s="51" t="s">
        <v>82</v>
      </c>
      <c r="AV2" s="51" t="s">
        <v>83</v>
      </c>
      <c r="AW2" s="51" t="s">
        <v>884</v>
      </c>
      <c r="AX2" s="52" t="s">
        <v>84</v>
      </c>
      <c r="AY2" s="52" t="s">
        <v>85</v>
      </c>
      <c r="AZ2" s="52" t="s">
        <v>86</v>
      </c>
      <c r="BA2" s="52" t="s">
        <v>87</v>
      </c>
      <c r="BB2" s="52" t="s">
        <v>88</v>
      </c>
      <c r="BC2" s="52" t="s">
        <v>89</v>
      </c>
      <c r="BD2" s="52" t="s">
        <v>389</v>
      </c>
      <c r="BE2" s="52" t="s">
        <v>388</v>
      </c>
      <c r="BF2" s="52" t="s">
        <v>90</v>
      </c>
      <c r="BG2" s="52" t="s">
        <v>387</v>
      </c>
      <c r="BH2" s="52" t="s">
        <v>386</v>
      </c>
      <c r="BI2" s="54" t="s">
        <v>91</v>
      </c>
      <c r="BJ2" s="54" t="s">
        <v>92</v>
      </c>
      <c r="BK2" s="54" t="s">
        <v>93</v>
      </c>
      <c r="BL2" s="55" t="s">
        <v>94</v>
      </c>
      <c r="BM2" s="55" t="s">
        <v>384</v>
      </c>
      <c r="BN2" s="55" t="s">
        <v>385</v>
      </c>
      <c r="BO2" s="55" t="s">
        <v>858</v>
      </c>
      <c r="BP2" s="55" t="s">
        <v>885</v>
      </c>
      <c r="BQ2" s="55" t="s">
        <v>95</v>
      </c>
      <c r="BR2" s="55" t="s">
        <v>96</v>
      </c>
      <c r="BS2" s="55" t="s">
        <v>841</v>
      </c>
      <c r="BT2" s="56" t="s">
        <v>97</v>
      </c>
      <c r="BU2" s="56" t="s">
        <v>98</v>
      </c>
      <c r="BV2" s="55" t="s">
        <v>99</v>
      </c>
      <c r="BW2" s="55" t="s">
        <v>100</v>
      </c>
      <c r="BX2" s="55" t="s">
        <v>101</v>
      </c>
      <c r="BY2" s="56" t="s">
        <v>102</v>
      </c>
      <c r="BZ2" s="56" t="s">
        <v>103</v>
      </c>
      <c r="CA2" s="56" t="s">
        <v>843</v>
      </c>
      <c r="CB2" s="55" t="s">
        <v>104</v>
      </c>
      <c r="CC2" s="55" t="s">
        <v>105</v>
      </c>
      <c r="CD2" s="55" t="s">
        <v>106</v>
      </c>
      <c r="CE2" s="56" t="s">
        <v>107</v>
      </c>
      <c r="CF2" s="56" t="s">
        <v>108</v>
      </c>
      <c r="CG2" s="55" t="s">
        <v>109</v>
      </c>
      <c r="CH2" s="55" t="s">
        <v>110</v>
      </c>
      <c r="CI2" s="55" t="s">
        <v>111</v>
      </c>
      <c r="CJ2" s="56" t="s">
        <v>112</v>
      </c>
      <c r="CK2" s="55" t="s">
        <v>113</v>
      </c>
      <c r="CL2" s="57" t="s">
        <v>114</v>
      </c>
      <c r="CM2" s="57" t="s">
        <v>115</v>
      </c>
      <c r="CN2" s="57" t="s">
        <v>116</v>
      </c>
      <c r="CO2" s="57" t="s">
        <v>117</v>
      </c>
      <c r="CP2" s="57" t="s">
        <v>383</v>
      </c>
      <c r="CQ2" s="57" t="s">
        <v>118</v>
      </c>
      <c r="CR2" s="57" t="s">
        <v>119</v>
      </c>
      <c r="CS2" s="57" t="s">
        <v>120</v>
      </c>
      <c r="CT2" s="57" t="s">
        <v>121</v>
      </c>
      <c r="CU2" s="57" t="s">
        <v>382</v>
      </c>
      <c r="CV2" s="57" t="s">
        <v>122</v>
      </c>
      <c r="CW2" s="57" t="s">
        <v>123</v>
      </c>
      <c r="CX2" s="57" t="s">
        <v>124</v>
      </c>
      <c r="CY2" s="57" t="s">
        <v>125</v>
      </c>
      <c r="CZ2" s="157" t="s">
        <v>281</v>
      </c>
      <c r="DA2" s="157" t="s">
        <v>285</v>
      </c>
      <c r="DB2" s="147" t="s">
        <v>873</v>
      </c>
      <c r="DC2" s="147" t="s">
        <v>874</v>
      </c>
      <c r="DD2" s="147" t="s">
        <v>875</v>
      </c>
      <c r="DE2" s="147" t="s">
        <v>876</v>
      </c>
      <c r="DF2" s="147" t="s">
        <v>877</v>
      </c>
    </row>
    <row r="3" spans="1:110" s="96" customFormat="1" ht="34" customHeight="1">
      <c r="A3" s="33" t="s">
        <v>362</v>
      </c>
      <c r="B3" s="32"/>
      <c r="C3" s="32"/>
      <c r="D3" s="32"/>
      <c r="E3" s="121" t="s">
        <v>728</v>
      </c>
      <c r="F3" s="121" t="s">
        <v>34</v>
      </c>
      <c r="G3" s="121" t="s">
        <v>729</v>
      </c>
      <c r="H3" s="98" t="s">
        <v>373</v>
      </c>
      <c r="I3" s="32" t="s">
        <v>40</v>
      </c>
      <c r="J3" s="32" t="s">
        <v>40</v>
      </c>
      <c r="K3" s="33"/>
      <c r="L3" s="98" t="s">
        <v>373</v>
      </c>
      <c r="M3" s="33"/>
      <c r="N3" s="33"/>
      <c r="O3" s="36"/>
      <c r="P3" s="33" t="s">
        <v>381</v>
      </c>
      <c r="Q3" s="59" t="s">
        <v>126</v>
      </c>
      <c r="R3" s="59" t="s">
        <v>126</v>
      </c>
      <c r="S3" s="59"/>
      <c r="T3" s="59" t="s">
        <v>37</v>
      </c>
      <c r="U3" s="59" t="s">
        <v>37</v>
      </c>
      <c r="V3" s="59" t="s">
        <v>37</v>
      </c>
      <c r="W3" s="59" t="s">
        <v>37</v>
      </c>
      <c r="X3" s="59" t="s">
        <v>34</v>
      </c>
      <c r="Y3" s="59" t="s">
        <v>127</v>
      </c>
      <c r="Z3" s="59"/>
      <c r="AA3" s="60"/>
      <c r="AB3" s="60"/>
      <c r="AC3" s="61"/>
      <c r="AD3" s="61" t="s">
        <v>283</v>
      </c>
      <c r="AE3" s="61" t="s">
        <v>128</v>
      </c>
      <c r="AF3" s="61" t="s">
        <v>129</v>
      </c>
      <c r="AG3" s="61" t="s">
        <v>129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129</v>
      </c>
      <c r="AM3" s="61" t="s">
        <v>37</v>
      </c>
      <c r="AN3" s="62" t="s">
        <v>37</v>
      </c>
      <c r="AO3" s="62" t="s">
        <v>37</v>
      </c>
      <c r="AP3" s="62" t="s">
        <v>37</v>
      </c>
      <c r="AQ3" s="62" t="s">
        <v>45</v>
      </c>
      <c r="AR3" s="62" t="s">
        <v>45</v>
      </c>
      <c r="AS3" s="62" t="s">
        <v>37</v>
      </c>
      <c r="AT3" s="62" t="s">
        <v>45</v>
      </c>
      <c r="AU3" s="62" t="s">
        <v>130</v>
      </c>
      <c r="AV3" s="62" t="s">
        <v>37</v>
      </c>
      <c r="AW3" s="62"/>
      <c r="AX3" s="63" t="s">
        <v>131</v>
      </c>
      <c r="AY3" s="63" t="s">
        <v>131</v>
      </c>
      <c r="AZ3" s="63" t="s">
        <v>55</v>
      </c>
      <c r="BA3" s="63"/>
      <c r="BB3" s="63" t="s">
        <v>132</v>
      </c>
      <c r="BC3" s="63" t="s">
        <v>131</v>
      </c>
      <c r="BD3" s="63" t="s">
        <v>131</v>
      </c>
      <c r="BE3" s="63" t="s">
        <v>131</v>
      </c>
      <c r="BF3" s="63"/>
      <c r="BG3" s="63"/>
      <c r="BH3" s="63" t="s">
        <v>131</v>
      </c>
      <c r="BI3" s="64" t="s">
        <v>133</v>
      </c>
      <c r="BJ3" s="64" t="s">
        <v>134</v>
      </c>
      <c r="BK3" s="64" t="s">
        <v>134</v>
      </c>
      <c r="BL3" s="65"/>
      <c r="BM3" s="65"/>
      <c r="BN3" s="65"/>
      <c r="BO3" s="65" t="s">
        <v>135</v>
      </c>
      <c r="BP3" s="65" t="s">
        <v>45</v>
      </c>
      <c r="BQ3" s="65" t="s">
        <v>135</v>
      </c>
      <c r="BR3" s="65" t="s">
        <v>135</v>
      </c>
      <c r="BS3" s="65" t="s">
        <v>135</v>
      </c>
      <c r="BT3" s="65" t="s">
        <v>135</v>
      </c>
      <c r="BU3" s="65" t="s">
        <v>135</v>
      </c>
      <c r="BV3" s="65"/>
      <c r="BW3" s="65" t="s">
        <v>135</v>
      </c>
      <c r="BX3" s="65" t="s">
        <v>135</v>
      </c>
      <c r="BY3" s="65" t="s">
        <v>135</v>
      </c>
      <c r="BZ3" s="65" t="s">
        <v>135</v>
      </c>
      <c r="CA3" s="65" t="s">
        <v>135</v>
      </c>
      <c r="CB3" s="65"/>
      <c r="CC3" s="65" t="s">
        <v>135</v>
      </c>
      <c r="CD3" s="65" t="s">
        <v>135</v>
      </c>
      <c r="CE3" s="65" t="s">
        <v>135</v>
      </c>
      <c r="CF3" s="65" t="s">
        <v>135</v>
      </c>
      <c r="CG3" s="65" t="s">
        <v>135</v>
      </c>
      <c r="CH3" s="65" t="s">
        <v>135</v>
      </c>
      <c r="CI3" s="65" t="s">
        <v>135</v>
      </c>
      <c r="CJ3" s="65" t="s">
        <v>135</v>
      </c>
      <c r="CK3" s="65" t="s">
        <v>135</v>
      </c>
      <c r="CL3" s="66" t="s">
        <v>844</v>
      </c>
      <c r="CM3" s="66" t="s">
        <v>844</v>
      </c>
      <c r="CN3" s="66" t="s">
        <v>844</v>
      </c>
      <c r="CO3" s="66" t="s">
        <v>844</v>
      </c>
      <c r="CP3" s="66" t="s">
        <v>844</v>
      </c>
      <c r="CQ3" s="66" t="s">
        <v>844</v>
      </c>
      <c r="CR3" s="66" t="s">
        <v>844</v>
      </c>
      <c r="CS3" s="66" t="s">
        <v>844</v>
      </c>
      <c r="CT3" s="66" t="s">
        <v>844</v>
      </c>
      <c r="CU3" s="66" t="s">
        <v>844</v>
      </c>
      <c r="CV3" s="66" t="s">
        <v>844</v>
      </c>
      <c r="CW3" s="66" t="s">
        <v>844</v>
      </c>
      <c r="CX3" s="66" t="s">
        <v>844</v>
      </c>
      <c r="CY3" s="66" t="s">
        <v>844</v>
      </c>
      <c r="CZ3" s="66" t="s">
        <v>844</v>
      </c>
      <c r="DA3" s="66" t="s">
        <v>844</v>
      </c>
      <c r="DB3" s="148" t="s">
        <v>126</v>
      </c>
      <c r="DC3" s="148" t="s">
        <v>37</v>
      </c>
      <c r="DD3" s="148" t="s">
        <v>45</v>
      </c>
      <c r="DE3" s="148" t="s">
        <v>131</v>
      </c>
      <c r="DF3" s="148"/>
    </row>
    <row r="4" spans="1:110" ht="15" customHeight="1">
      <c r="A4" s="144" t="s">
        <v>944</v>
      </c>
      <c r="B4" s="144" t="s">
        <v>997</v>
      </c>
      <c r="C4" s="144" t="s">
        <v>951</v>
      </c>
      <c r="D4" s="128" t="s">
        <v>1003</v>
      </c>
      <c r="E4" s="144">
        <v>2015</v>
      </c>
      <c r="G4" s="128"/>
      <c r="H4" s="22"/>
      <c r="I4" s="10">
        <v>0</v>
      </c>
      <c r="J4" s="10">
        <v>5</v>
      </c>
      <c r="K4" s="7" t="s">
        <v>966</v>
      </c>
      <c r="L4" s="7"/>
      <c r="M4" s="158" t="s">
        <v>1002</v>
      </c>
      <c r="N4" s="7"/>
      <c r="P4" s="7" t="s">
        <v>801</v>
      </c>
      <c r="Q4" s="7"/>
      <c r="R4" s="7"/>
      <c r="S4" s="7"/>
      <c r="T4" s="7"/>
      <c r="U4" s="7"/>
      <c r="V4" s="7">
        <v>3.54</v>
      </c>
      <c r="W4" s="7">
        <v>7.91</v>
      </c>
      <c r="X4" s="7">
        <v>2</v>
      </c>
      <c r="Y4" s="7"/>
      <c r="Z4" s="7">
        <v>4.32</v>
      </c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>
        <v>2.31</v>
      </c>
      <c r="AP4" s="16"/>
      <c r="AQ4" s="16"/>
      <c r="AR4" s="16"/>
      <c r="AS4" s="7"/>
      <c r="AT4" s="7"/>
      <c r="AU4" s="7"/>
      <c r="AV4" s="7"/>
      <c r="AW4" s="7"/>
      <c r="AX4" s="7"/>
      <c r="AY4" s="7"/>
      <c r="AZ4" s="7"/>
      <c r="BA4" s="7"/>
      <c r="BB4" s="5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>
        <v>3.94</v>
      </c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>
      <c r="A5" s="144" t="s">
        <v>944</v>
      </c>
      <c r="B5" s="144" t="s">
        <v>997</v>
      </c>
      <c r="C5" s="144" t="s">
        <v>951</v>
      </c>
      <c r="D5" s="128" t="s">
        <v>1004</v>
      </c>
      <c r="E5" s="144">
        <v>2015</v>
      </c>
      <c r="G5" s="128"/>
      <c r="H5" s="22"/>
      <c r="I5" s="10">
        <v>5</v>
      </c>
      <c r="J5" s="10">
        <v>10</v>
      </c>
      <c r="K5" s="7" t="s">
        <v>966</v>
      </c>
      <c r="L5" s="7"/>
      <c r="M5" s="158" t="s">
        <v>1002</v>
      </c>
      <c r="N5" s="7"/>
      <c r="P5" s="7" t="s">
        <v>801</v>
      </c>
      <c r="Q5" s="7"/>
      <c r="R5" s="7"/>
      <c r="S5" s="7"/>
      <c r="T5" s="7"/>
      <c r="U5" s="7"/>
      <c r="V5" s="7"/>
      <c r="W5" s="7">
        <v>13.48</v>
      </c>
      <c r="X5" s="7">
        <v>2</v>
      </c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>
        <v>1.77</v>
      </c>
      <c r="AP5" s="16"/>
      <c r="AQ5" s="16"/>
      <c r="AR5" s="16"/>
      <c r="AS5" s="7"/>
      <c r="AT5" s="7"/>
      <c r="AU5" s="7"/>
      <c r="AV5" s="7"/>
      <c r="AW5" s="7"/>
      <c r="AX5" s="7"/>
      <c r="AY5" s="7"/>
      <c r="AZ5" s="7"/>
      <c r="BA5" s="7"/>
      <c r="BB5" s="5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>
        <v>4.22</v>
      </c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>
      <c r="A6" s="144" t="s">
        <v>944</v>
      </c>
      <c r="B6" s="144" t="s">
        <v>997</v>
      </c>
      <c r="C6" s="144" t="s">
        <v>951</v>
      </c>
      <c r="D6" s="128" t="s">
        <v>1005</v>
      </c>
      <c r="E6" s="144">
        <v>2015</v>
      </c>
      <c r="G6" s="128"/>
      <c r="H6" s="22"/>
      <c r="I6" s="10">
        <v>10</v>
      </c>
      <c r="J6" s="10">
        <v>20</v>
      </c>
      <c r="K6" s="7" t="s">
        <v>967</v>
      </c>
      <c r="L6" s="7"/>
      <c r="M6" s="158" t="s">
        <v>1002</v>
      </c>
      <c r="N6" s="7"/>
      <c r="P6" s="7" t="s">
        <v>801</v>
      </c>
      <c r="Q6" s="7"/>
      <c r="R6" s="7"/>
      <c r="S6" s="7"/>
      <c r="T6" s="7"/>
      <c r="U6" s="7"/>
      <c r="V6" s="7"/>
      <c r="W6" s="7">
        <v>8.14</v>
      </c>
      <c r="X6" s="7">
        <v>2</v>
      </c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>
        <v>1.28</v>
      </c>
      <c r="AP6" s="16"/>
      <c r="AQ6" s="16"/>
      <c r="AR6" s="16"/>
      <c r="AS6" s="7"/>
      <c r="AT6" s="7"/>
      <c r="AU6" s="7"/>
      <c r="AV6" s="7"/>
      <c r="AW6" s="7"/>
      <c r="AX6" s="7"/>
      <c r="AY6" s="7"/>
      <c r="AZ6" s="7"/>
      <c r="BA6" s="7"/>
      <c r="BB6" s="5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>
      <c r="A7" s="144" t="s">
        <v>944</v>
      </c>
      <c r="B7" s="144" t="s">
        <v>997</v>
      </c>
      <c r="C7" s="144" t="s">
        <v>951</v>
      </c>
      <c r="D7" s="128" t="s">
        <v>1006</v>
      </c>
      <c r="E7" s="144">
        <v>2015</v>
      </c>
      <c r="G7" s="128"/>
      <c r="H7" s="22"/>
      <c r="I7" s="10">
        <v>20</v>
      </c>
      <c r="J7" s="10">
        <v>30</v>
      </c>
      <c r="K7" s="7" t="s">
        <v>967</v>
      </c>
      <c r="L7" s="7"/>
      <c r="M7" s="158" t="s">
        <v>1002</v>
      </c>
      <c r="N7" s="7"/>
      <c r="P7" s="7" t="s">
        <v>801</v>
      </c>
      <c r="Q7" s="7"/>
      <c r="R7" s="7"/>
      <c r="S7" s="7"/>
      <c r="T7" s="7"/>
      <c r="U7" s="7"/>
      <c r="V7" s="7">
        <v>4.32</v>
      </c>
      <c r="W7" s="7">
        <v>10.89</v>
      </c>
      <c r="X7" s="7">
        <v>2</v>
      </c>
      <c r="Y7" s="7"/>
      <c r="Z7" s="7">
        <v>7.2</v>
      </c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>
        <v>1.04</v>
      </c>
      <c r="AP7" s="16"/>
      <c r="AQ7" s="16"/>
      <c r="AR7" s="16"/>
      <c r="AS7" s="7"/>
      <c r="AT7" s="7"/>
      <c r="AU7" s="7"/>
      <c r="AV7" s="7"/>
      <c r="AW7" s="7"/>
      <c r="AX7" s="7"/>
      <c r="AY7" s="7"/>
      <c r="AZ7" s="7"/>
      <c r="BA7" s="7"/>
      <c r="BB7" s="5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>
        <v>4.54</v>
      </c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>
      <c r="A8" s="144" t="s">
        <v>944</v>
      </c>
      <c r="B8" s="144" t="s">
        <v>997</v>
      </c>
      <c r="C8" s="144" t="s">
        <v>951</v>
      </c>
      <c r="D8" s="128" t="s">
        <v>1007</v>
      </c>
      <c r="E8" s="144">
        <v>2015</v>
      </c>
      <c r="G8" s="128"/>
      <c r="H8" s="22"/>
      <c r="I8" s="10">
        <v>30</v>
      </c>
      <c r="J8" s="10">
        <v>43</v>
      </c>
      <c r="K8" s="7" t="s">
        <v>967</v>
      </c>
      <c r="L8" s="7"/>
      <c r="M8" s="158" t="s">
        <v>1002</v>
      </c>
      <c r="N8" s="7"/>
      <c r="P8" s="7" t="s">
        <v>801</v>
      </c>
      <c r="Q8" s="7"/>
      <c r="R8" s="7"/>
      <c r="S8" s="7"/>
      <c r="T8" s="7"/>
      <c r="U8" s="7"/>
      <c r="V8" s="7"/>
      <c r="W8" s="7">
        <v>8.08</v>
      </c>
      <c r="X8" s="7">
        <v>2</v>
      </c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>
        <v>0.92</v>
      </c>
      <c r="AP8" s="16"/>
      <c r="AQ8" s="16"/>
      <c r="AR8" s="16"/>
      <c r="AS8" s="7"/>
      <c r="AT8" s="7"/>
      <c r="AU8" s="7"/>
      <c r="AV8" s="7"/>
      <c r="AW8" s="7"/>
      <c r="AX8" s="7"/>
      <c r="AY8" s="7"/>
      <c r="AZ8" s="7"/>
      <c r="BA8" s="7"/>
      <c r="BB8" s="5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>
      <c r="A9" s="144" t="s">
        <v>944</v>
      </c>
      <c r="B9" s="144" t="s">
        <v>997</v>
      </c>
      <c r="C9" s="144" t="s">
        <v>951</v>
      </c>
      <c r="D9" s="129" t="s">
        <v>1008</v>
      </c>
      <c r="E9" s="144">
        <v>2015</v>
      </c>
      <c r="H9" s="22"/>
      <c r="I9" s="11">
        <v>43</v>
      </c>
      <c r="J9" s="11">
        <v>56</v>
      </c>
      <c r="K9" s="13" t="s">
        <v>968</v>
      </c>
      <c r="L9" s="13"/>
      <c r="M9" s="158" t="s">
        <v>1002</v>
      </c>
      <c r="N9" s="13"/>
      <c r="P9" s="13" t="s">
        <v>801</v>
      </c>
      <c r="Q9" s="13"/>
      <c r="R9" s="13"/>
      <c r="S9" s="13"/>
      <c r="T9" s="13"/>
      <c r="U9" s="13"/>
      <c r="V9" s="13"/>
      <c r="W9" s="13">
        <v>7.82</v>
      </c>
      <c r="X9" s="7">
        <v>2</v>
      </c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>
        <v>0.65</v>
      </c>
      <c r="AP9" s="17"/>
      <c r="AQ9" s="17"/>
      <c r="AR9" s="17"/>
      <c r="AS9" s="13"/>
      <c r="AT9" s="13"/>
      <c r="AU9" s="13"/>
      <c r="AV9" s="13"/>
      <c r="AW9" s="13"/>
      <c r="AX9" s="13"/>
      <c r="AY9" s="13"/>
      <c r="AZ9" s="13"/>
      <c r="BA9" s="13"/>
      <c r="BB9" s="5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</row>
    <row r="10" spans="1:110">
      <c r="A10" s="144" t="s">
        <v>944</v>
      </c>
      <c r="B10" s="144" t="s">
        <v>997</v>
      </c>
      <c r="C10" s="144" t="s">
        <v>951</v>
      </c>
      <c r="D10" s="129" t="s">
        <v>1009</v>
      </c>
      <c r="E10" s="144">
        <v>2015</v>
      </c>
      <c r="H10" s="22"/>
      <c r="I10" s="11">
        <v>56</v>
      </c>
      <c r="J10" s="11">
        <v>69</v>
      </c>
      <c r="K10" s="13" t="s">
        <v>969</v>
      </c>
      <c r="L10" s="13"/>
      <c r="M10" s="158" t="s">
        <v>1002</v>
      </c>
      <c r="N10" s="13"/>
      <c r="P10" s="13" t="s">
        <v>801</v>
      </c>
      <c r="Q10" s="13"/>
      <c r="R10" s="13"/>
      <c r="S10" s="13"/>
      <c r="T10" s="13"/>
      <c r="U10" s="13"/>
      <c r="V10" s="13">
        <v>3.45</v>
      </c>
      <c r="W10" s="13">
        <v>7.56</v>
      </c>
      <c r="X10" s="7">
        <v>2</v>
      </c>
      <c r="Y10" s="7"/>
      <c r="Z10" s="13">
        <v>7.52</v>
      </c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>
        <v>0.38</v>
      </c>
      <c r="AP10" s="17"/>
      <c r="AQ10" s="17"/>
      <c r="AR10" s="17"/>
      <c r="AS10" s="13"/>
      <c r="AT10" s="13"/>
      <c r="AU10" s="13"/>
      <c r="AV10" s="13"/>
      <c r="AW10" s="13"/>
      <c r="AX10" s="13"/>
      <c r="AY10" s="13"/>
      <c r="AZ10" s="13"/>
      <c r="BA10" s="13"/>
      <c r="BB10" s="5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>
        <v>4.6399999999999997</v>
      </c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</row>
    <row r="11" spans="1:110">
      <c r="A11" s="144" t="s">
        <v>944</v>
      </c>
      <c r="B11" s="144" t="s">
        <v>997</v>
      </c>
      <c r="C11" s="144" t="s">
        <v>991</v>
      </c>
      <c r="D11" s="130" t="s">
        <v>1010</v>
      </c>
      <c r="E11" s="144">
        <v>2015</v>
      </c>
      <c r="G11" s="130"/>
      <c r="H11" s="88"/>
      <c r="I11" s="11">
        <v>47</v>
      </c>
      <c r="J11" s="11">
        <v>54</v>
      </c>
      <c r="K11" s="13"/>
      <c r="L11" s="5"/>
      <c r="M11" s="158" t="s">
        <v>1002</v>
      </c>
      <c r="N11" s="5"/>
      <c r="P11" s="13"/>
      <c r="Q11" s="13"/>
      <c r="R11" s="5"/>
      <c r="S11" s="5"/>
      <c r="T11" s="5"/>
      <c r="U11" s="5"/>
      <c r="V11" s="13"/>
      <c r="W11" s="5"/>
      <c r="X11" s="7">
        <v>2</v>
      </c>
      <c r="Y11" s="5"/>
      <c r="Z11" s="13">
        <v>8.67</v>
      </c>
      <c r="AA11" s="5"/>
      <c r="AB11" s="5"/>
      <c r="AC11" s="5"/>
      <c r="AD11" s="8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13"/>
      <c r="AP11" s="8"/>
      <c r="AQ11" s="8"/>
      <c r="AR11" s="8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13"/>
      <c r="BD11" s="13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13">
        <v>5.08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</row>
    <row r="12" spans="1:110">
      <c r="A12" s="144" t="s">
        <v>944</v>
      </c>
      <c r="B12" s="144" t="s">
        <v>997</v>
      </c>
      <c r="C12" s="144" t="s">
        <v>991</v>
      </c>
      <c r="D12" s="130" t="s">
        <v>1011</v>
      </c>
      <c r="E12" s="144">
        <v>2015</v>
      </c>
      <c r="G12" s="130"/>
      <c r="H12" s="88"/>
      <c r="I12" s="11">
        <v>63</v>
      </c>
      <c r="J12" s="11">
        <v>80</v>
      </c>
      <c r="K12" s="13"/>
      <c r="L12" s="5"/>
      <c r="M12" s="158" t="s">
        <v>1002</v>
      </c>
      <c r="N12" s="5"/>
      <c r="P12" s="13"/>
      <c r="Q12" s="13"/>
      <c r="R12" s="5"/>
      <c r="S12" s="5"/>
      <c r="T12" s="5"/>
      <c r="U12" s="5"/>
      <c r="V12" s="13"/>
      <c r="W12" s="5"/>
      <c r="X12" s="7">
        <v>2</v>
      </c>
      <c r="Y12" s="5"/>
      <c r="Z12" s="13">
        <v>14.21</v>
      </c>
      <c r="AA12" s="5"/>
      <c r="AB12" s="5"/>
      <c r="AC12" s="5"/>
      <c r="AD12" s="8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13"/>
      <c r="AP12" s="8"/>
      <c r="AQ12" s="8"/>
      <c r="AR12" s="8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13"/>
      <c r="BD12" s="13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13">
        <v>6.96</v>
      </c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</row>
    <row r="13" spans="1:110">
      <c r="A13" s="144" t="s">
        <v>944</v>
      </c>
      <c r="B13" s="144" t="s">
        <v>997</v>
      </c>
      <c r="C13" s="144" t="s">
        <v>991</v>
      </c>
      <c r="D13" s="130" t="s">
        <v>1012</v>
      </c>
      <c r="E13" s="144">
        <v>2015</v>
      </c>
      <c r="G13" s="130"/>
      <c r="H13" s="88"/>
      <c r="I13" s="11">
        <v>80</v>
      </c>
      <c r="J13" s="11">
        <v>100</v>
      </c>
      <c r="K13" s="13"/>
      <c r="L13" s="5"/>
      <c r="M13" s="158" t="s">
        <v>1002</v>
      </c>
      <c r="N13" s="5"/>
      <c r="P13" s="13"/>
      <c r="Q13" s="13"/>
      <c r="R13" s="5"/>
      <c r="S13" s="5"/>
      <c r="T13" s="5"/>
      <c r="U13" s="5"/>
      <c r="V13" s="13"/>
      <c r="W13" s="5"/>
      <c r="X13" s="7">
        <v>2</v>
      </c>
      <c r="Y13" s="5"/>
      <c r="Z13" s="13">
        <v>15.47</v>
      </c>
      <c r="AA13" s="5"/>
      <c r="AB13" s="5"/>
      <c r="AC13" s="5"/>
      <c r="AD13" s="8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13"/>
      <c r="AP13" s="8"/>
      <c r="AQ13" s="8"/>
      <c r="AR13" s="8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13"/>
      <c r="BD13" s="13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13">
        <v>8.19</v>
      </c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</row>
    <row r="14" spans="1:110">
      <c r="A14" s="144" t="s">
        <v>944</v>
      </c>
      <c r="B14" s="144" t="s">
        <v>997</v>
      </c>
      <c r="C14" s="144" t="s">
        <v>952</v>
      </c>
      <c r="D14" s="129" t="s">
        <v>1013</v>
      </c>
      <c r="E14" s="144">
        <v>2015</v>
      </c>
      <c r="H14" s="22"/>
      <c r="I14" s="11">
        <v>-5</v>
      </c>
      <c r="J14" s="11">
        <v>0</v>
      </c>
      <c r="K14" s="13" t="s">
        <v>970</v>
      </c>
      <c r="L14" s="13"/>
      <c r="M14" s="158" t="s">
        <v>1002</v>
      </c>
      <c r="N14" s="13"/>
      <c r="P14" s="13" t="s">
        <v>801</v>
      </c>
      <c r="Q14" s="13"/>
      <c r="R14" s="13"/>
      <c r="S14" s="13"/>
      <c r="T14" s="13"/>
      <c r="U14" s="13"/>
      <c r="V14" s="13"/>
      <c r="W14" s="13">
        <v>11.61</v>
      </c>
      <c r="X14" s="7">
        <v>2</v>
      </c>
      <c r="Y14" s="7"/>
      <c r="Z14" s="13">
        <v>6.39</v>
      </c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>
        <v>6.22</v>
      </c>
      <c r="AP14" s="17"/>
      <c r="AQ14" s="17"/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5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>
        <v>4.1900000000000004</v>
      </c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</row>
    <row r="15" spans="1:110">
      <c r="A15" s="144" t="s">
        <v>944</v>
      </c>
      <c r="B15" s="144" t="s">
        <v>997</v>
      </c>
      <c r="C15" s="144" t="s">
        <v>952</v>
      </c>
      <c r="D15" s="129" t="s">
        <v>1014</v>
      </c>
      <c r="E15" s="144">
        <v>2015</v>
      </c>
      <c r="H15" s="22"/>
      <c r="I15" s="11">
        <v>5</v>
      </c>
      <c r="J15" s="11">
        <v>12</v>
      </c>
      <c r="K15" s="13" t="s">
        <v>966</v>
      </c>
      <c r="L15" s="13"/>
      <c r="M15" s="158" t="s">
        <v>1002</v>
      </c>
      <c r="N15" s="13"/>
      <c r="P15" s="13" t="s">
        <v>801</v>
      </c>
      <c r="Q15" s="13"/>
      <c r="R15" s="13"/>
      <c r="S15" s="13"/>
      <c r="T15" s="13"/>
      <c r="U15" s="13"/>
      <c r="V15" s="13"/>
      <c r="W15" s="13">
        <v>6.83</v>
      </c>
      <c r="X15" s="7">
        <v>2</v>
      </c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>
        <v>2.48</v>
      </c>
      <c r="AP15" s="17"/>
      <c r="AQ15" s="17"/>
      <c r="AR15" s="17"/>
      <c r="AS15" s="13"/>
      <c r="AT15" s="13"/>
      <c r="AU15" s="13"/>
      <c r="AV15" s="13"/>
      <c r="AW15" s="13"/>
      <c r="AX15" s="13"/>
      <c r="AY15" s="13"/>
      <c r="AZ15" s="13"/>
      <c r="BA15" s="13"/>
      <c r="BB15" s="5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>
        <v>4.29</v>
      </c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</row>
    <row r="16" spans="1:110">
      <c r="A16" s="144" t="s">
        <v>944</v>
      </c>
      <c r="B16" s="144" t="s">
        <v>997</v>
      </c>
      <c r="C16" s="144" t="s">
        <v>952</v>
      </c>
      <c r="D16" s="129" t="s">
        <v>1015</v>
      </c>
      <c r="E16" s="144">
        <v>2015</v>
      </c>
      <c r="H16" s="22"/>
      <c r="I16" s="11">
        <v>12</v>
      </c>
      <c r="J16" s="11">
        <v>19</v>
      </c>
      <c r="K16" s="13" t="s">
        <v>971</v>
      </c>
      <c r="L16" s="13"/>
      <c r="M16" s="158" t="s">
        <v>1002</v>
      </c>
      <c r="N16" s="13"/>
      <c r="P16" s="13" t="s">
        <v>801</v>
      </c>
      <c r="Q16" s="13"/>
      <c r="R16" s="13"/>
      <c r="S16" s="13"/>
      <c r="T16" s="13"/>
      <c r="U16" s="13"/>
      <c r="V16" s="13"/>
      <c r="W16" s="13">
        <v>7.78</v>
      </c>
      <c r="X16" s="7">
        <v>2</v>
      </c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>
        <v>1.48</v>
      </c>
      <c r="AP16" s="17"/>
      <c r="AQ16" s="17"/>
      <c r="AR16" s="17"/>
      <c r="AS16" s="13"/>
      <c r="AT16" s="13"/>
      <c r="AU16" s="13"/>
      <c r="AV16" s="13"/>
      <c r="AW16" s="13"/>
      <c r="AX16" s="13"/>
      <c r="AY16" s="13"/>
      <c r="AZ16" s="13"/>
      <c r="BA16" s="13"/>
      <c r="BB16" s="5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>
        <v>4.8499999999999996</v>
      </c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</row>
    <row r="17" spans="1:98">
      <c r="A17" s="144" t="s">
        <v>944</v>
      </c>
      <c r="B17" s="144" t="s">
        <v>997</v>
      </c>
      <c r="C17" s="144" t="s">
        <v>952</v>
      </c>
      <c r="D17" s="129" t="s">
        <v>1016</v>
      </c>
      <c r="E17" s="144">
        <v>2015</v>
      </c>
      <c r="H17" s="22"/>
      <c r="I17" s="11">
        <v>19</v>
      </c>
      <c r="J17" s="11">
        <v>28</v>
      </c>
      <c r="K17" s="13" t="s">
        <v>971</v>
      </c>
      <c r="L17" s="13"/>
      <c r="M17" s="158" t="s">
        <v>1002</v>
      </c>
      <c r="N17" s="13"/>
      <c r="P17" s="13" t="s">
        <v>801</v>
      </c>
      <c r="Q17" s="13"/>
      <c r="R17" s="13"/>
      <c r="S17" s="13"/>
      <c r="T17" s="13"/>
      <c r="U17" s="13"/>
      <c r="V17" s="13"/>
      <c r="W17" s="13">
        <v>5.83</v>
      </c>
      <c r="X17" s="7">
        <v>2</v>
      </c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>
        <v>0.87</v>
      </c>
      <c r="AP17" s="17"/>
      <c r="AQ17" s="17"/>
      <c r="AR17" s="17"/>
      <c r="AS17" s="13"/>
      <c r="AT17" s="13"/>
      <c r="AU17" s="13"/>
      <c r="AV17" s="13"/>
      <c r="AW17" s="13"/>
      <c r="AX17" s="13"/>
      <c r="AY17" s="13"/>
      <c r="AZ17" s="13"/>
      <c r="BA17" s="13"/>
      <c r="BB17" s="5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>
        <v>5.68</v>
      </c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</row>
    <row r="18" spans="1:98">
      <c r="A18" s="144" t="s">
        <v>944</v>
      </c>
      <c r="B18" s="144" t="s">
        <v>997</v>
      </c>
      <c r="C18" s="144" t="s">
        <v>952</v>
      </c>
      <c r="D18" s="129" t="s">
        <v>1017</v>
      </c>
      <c r="E18" s="144">
        <v>2015</v>
      </c>
      <c r="H18" s="22"/>
      <c r="I18" s="11">
        <v>28</v>
      </c>
      <c r="J18" s="11">
        <v>39</v>
      </c>
      <c r="K18" s="13" t="s">
        <v>972</v>
      </c>
      <c r="L18" s="13"/>
      <c r="M18" s="158" t="s">
        <v>1002</v>
      </c>
      <c r="N18" s="13"/>
      <c r="P18" s="13" t="s">
        <v>801</v>
      </c>
      <c r="Q18" s="13"/>
      <c r="R18" s="13"/>
      <c r="S18" s="13"/>
      <c r="T18" s="13"/>
      <c r="U18" s="13"/>
      <c r="V18" s="13"/>
      <c r="W18" s="13">
        <v>5.75</v>
      </c>
      <c r="X18" s="7">
        <v>2</v>
      </c>
      <c r="Y18" s="7"/>
      <c r="Z18" s="13">
        <v>10.029999999999999</v>
      </c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>
        <v>0.71</v>
      </c>
      <c r="AP18" s="17"/>
      <c r="AQ18" s="17"/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5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>
        <v>6.26</v>
      </c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</row>
    <row r="19" spans="1:98">
      <c r="A19" s="144" t="s">
        <v>944</v>
      </c>
      <c r="B19" s="144" t="s">
        <v>997</v>
      </c>
      <c r="C19" s="144" t="s">
        <v>952</v>
      </c>
      <c r="D19" s="129" t="s">
        <v>1018</v>
      </c>
      <c r="E19" s="144">
        <v>2015</v>
      </c>
      <c r="H19" s="22"/>
      <c r="I19" s="11">
        <v>39</v>
      </c>
      <c r="J19" s="11">
        <v>50</v>
      </c>
      <c r="K19" s="13" t="s">
        <v>972</v>
      </c>
      <c r="L19" s="13"/>
      <c r="M19" s="158" t="s">
        <v>1002</v>
      </c>
      <c r="N19" s="13"/>
      <c r="P19" s="13" t="s">
        <v>801</v>
      </c>
      <c r="Q19" s="13"/>
      <c r="R19" s="13"/>
      <c r="S19" s="13"/>
      <c r="T19" s="13"/>
      <c r="U19" s="13"/>
      <c r="V19" s="13"/>
      <c r="W19" s="13">
        <v>6.78</v>
      </c>
      <c r="X19" s="7">
        <v>2</v>
      </c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>
        <v>0.45</v>
      </c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5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>
        <v>6.44</v>
      </c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</row>
    <row r="20" spans="1:98">
      <c r="A20" s="144" t="s">
        <v>944</v>
      </c>
      <c r="B20" s="144" t="s">
        <v>997</v>
      </c>
      <c r="C20" s="144" t="s">
        <v>952</v>
      </c>
      <c r="D20" s="129" t="s">
        <v>1019</v>
      </c>
      <c r="E20" s="144">
        <v>2015</v>
      </c>
      <c r="H20" s="22"/>
      <c r="I20" s="11">
        <v>50</v>
      </c>
      <c r="J20" s="11">
        <v>70</v>
      </c>
      <c r="K20" s="13" t="s">
        <v>973</v>
      </c>
      <c r="L20" s="13"/>
      <c r="M20" s="158" t="s">
        <v>1002</v>
      </c>
      <c r="N20" s="13"/>
      <c r="P20" s="13" t="s">
        <v>801</v>
      </c>
      <c r="Q20" s="13"/>
      <c r="R20" s="13"/>
      <c r="S20" s="13"/>
      <c r="T20" s="13"/>
      <c r="U20" s="13"/>
      <c r="V20" s="13"/>
      <c r="W20" s="13">
        <v>6.64</v>
      </c>
      <c r="X20" s="7">
        <v>2</v>
      </c>
      <c r="Y20" s="7"/>
      <c r="Z20" s="13">
        <v>8.64</v>
      </c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>
        <v>0.44</v>
      </c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5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>
        <v>6.08</v>
      </c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</row>
    <row r="21" spans="1:98">
      <c r="A21" s="144" t="s">
        <v>944</v>
      </c>
      <c r="B21" s="144" t="s">
        <v>997</v>
      </c>
      <c r="C21" s="144" t="s">
        <v>952</v>
      </c>
      <c r="D21" s="129" t="s">
        <v>1020</v>
      </c>
      <c r="E21" s="144">
        <v>2015</v>
      </c>
      <c r="H21" s="22"/>
      <c r="I21" s="11">
        <v>70</v>
      </c>
      <c r="J21" s="11">
        <v>86</v>
      </c>
      <c r="K21" s="13" t="s">
        <v>973</v>
      </c>
      <c r="L21" s="13"/>
      <c r="M21" s="158" t="s">
        <v>1002</v>
      </c>
      <c r="N21" s="13"/>
      <c r="P21" s="13" t="s">
        <v>801</v>
      </c>
      <c r="Q21" s="13"/>
      <c r="R21" s="13"/>
      <c r="S21" s="13"/>
      <c r="T21" s="13"/>
      <c r="U21" s="13"/>
      <c r="V21" s="13"/>
      <c r="W21" s="13">
        <v>9.31</v>
      </c>
      <c r="X21" s="7">
        <v>2</v>
      </c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>
        <v>0.33</v>
      </c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5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>
        <v>6.37</v>
      </c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</row>
    <row r="22" spans="1:98">
      <c r="A22" s="144" t="s">
        <v>944</v>
      </c>
      <c r="B22" s="144" t="s">
        <v>997</v>
      </c>
      <c r="C22" s="144" t="s">
        <v>952</v>
      </c>
      <c r="D22" s="129" t="s">
        <v>1021</v>
      </c>
      <c r="E22" s="144">
        <v>2015</v>
      </c>
      <c r="H22" s="22"/>
      <c r="I22" s="11">
        <v>95</v>
      </c>
      <c r="J22" s="11">
        <v>110</v>
      </c>
      <c r="K22" s="13" t="s">
        <v>973</v>
      </c>
      <c r="L22" s="13"/>
      <c r="M22" s="158" t="s">
        <v>1002</v>
      </c>
      <c r="N22" s="13"/>
      <c r="P22" s="13" t="s">
        <v>801</v>
      </c>
      <c r="Q22" s="13"/>
      <c r="R22" s="13"/>
      <c r="S22" s="13"/>
      <c r="T22" s="13"/>
      <c r="U22" s="13"/>
      <c r="V22" s="13"/>
      <c r="W22" s="13">
        <v>13.83</v>
      </c>
      <c r="X22" s="7">
        <v>2</v>
      </c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>
        <v>0.44</v>
      </c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5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>
        <v>6.68</v>
      </c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</row>
    <row r="23" spans="1:98">
      <c r="A23" s="144" t="s">
        <v>944</v>
      </c>
      <c r="B23" s="144" t="s">
        <v>997</v>
      </c>
      <c r="C23" s="144" t="s">
        <v>952</v>
      </c>
      <c r="D23" s="129" t="s">
        <v>1022</v>
      </c>
      <c r="E23" s="144">
        <v>2015</v>
      </c>
      <c r="H23" s="22"/>
      <c r="I23" s="11">
        <v>118</v>
      </c>
      <c r="J23" s="11">
        <v>125</v>
      </c>
      <c r="K23" s="13" t="s">
        <v>973</v>
      </c>
      <c r="L23" s="13"/>
      <c r="M23" s="158" t="s">
        <v>1002</v>
      </c>
      <c r="N23" s="13"/>
      <c r="P23" s="13" t="s">
        <v>801</v>
      </c>
      <c r="Q23" s="13"/>
      <c r="R23" s="13"/>
      <c r="S23" s="13"/>
      <c r="T23" s="13"/>
      <c r="U23" s="13"/>
      <c r="V23" s="13"/>
      <c r="W23" s="13">
        <v>22.42</v>
      </c>
      <c r="X23" s="7">
        <v>2</v>
      </c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>
        <v>0.24</v>
      </c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5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>
        <v>7.26</v>
      </c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</row>
    <row r="24" spans="1:98">
      <c r="A24" s="144" t="s">
        <v>944</v>
      </c>
      <c r="B24" s="144" t="s">
        <v>997</v>
      </c>
      <c r="C24" s="144" t="s">
        <v>953</v>
      </c>
      <c r="D24" s="129" t="s">
        <v>1023</v>
      </c>
      <c r="E24" s="144">
        <v>2015</v>
      </c>
      <c r="H24" s="22"/>
      <c r="I24" s="11">
        <v>0</v>
      </c>
      <c r="J24" s="11">
        <v>5</v>
      </c>
      <c r="K24" s="13" t="s">
        <v>966</v>
      </c>
      <c r="L24" s="13"/>
      <c r="M24" s="158" t="s">
        <v>1002</v>
      </c>
      <c r="N24" s="13"/>
      <c r="P24" s="13" t="s">
        <v>801</v>
      </c>
      <c r="Q24" s="13"/>
      <c r="R24" s="13"/>
      <c r="S24" s="13"/>
      <c r="T24" s="13"/>
      <c r="U24" s="13"/>
      <c r="V24" s="13">
        <v>3.71</v>
      </c>
      <c r="W24" s="13">
        <v>7.39</v>
      </c>
      <c r="X24" s="7">
        <v>2</v>
      </c>
      <c r="Y24" s="7"/>
      <c r="Z24" s="13">
        <v>7.53</v>
      </c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>
        <v>2.4</v>
      </c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5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>
        <v>5.32</v>
      </c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</row>
    <row r="25" spans="1:98">
      <c r="A25" s="144" t="s">
        <v>944</v>
      </c>
      <c r="B25" s="144" t="s">
        <v>997</v>
      </c>
      <c r="C25" s="144" t="s">
        <v>953</v>
      </c>
      <c r="D25" s="129" t="s">
        <v>1024</v>
      </c>
      <c r="E25" s="144">
        <v>2015</v>
      </c>
      <c r="H25" s="22"/>
      <c r="I25" s="11">
        <v>5</v>
      </c>
      <c r="J25" s="11">
        <v>11</v>
      </c>
      <c r="K25" s="13" t="s">
        <v>966</v>
      </c>
      <c r="L25" s="13"/>
      <c r="M25" s="158" t="s">
        <v>1002</v>
      </c>
      <c r="N25" s="13"/>
      <c r="P25" s="13" t="s">
        <v>801</v>
      </c>
      <c r="Q25" s="13"/>
      <c r="R25" s="13"/>
      <c r="S25" s="13"/>
      <c r="T25" s="13"/>
      <c r="U25" s="13"/>
      <c r="V25" s="13"/>
      <c r="W25" s="13">
        <v>10.95</v>
      </c>
      <c r="X25" s="7">
        <v>2</v>
      </c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>
        <v>2.25</v>
      </c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5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>
        <v>4.8499999999999996</v>
      </c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</row>
    <row r="26" spans="1:98">
      <c r="A26" s="144" t="s">
        <v>944</v>
      </c>
      <c r="B26" s="144" t="s">
        <v>997</v>
      </c>
      <c r="C26" s="144" t="s">
        <v>953</v>
      </c>
      <c r="D26" s="129" t="s">
        <v>1025</v>
      </c>
      <c r="E26" s="144">
        <v>2015</v>
      </c>
      <c r="H26" s="22"/>
      <c r="I26" s="11">
        <v>11</v>
      </c>
      <c r="J26" s="11">
        <v>15</v>
      </c>
      <c r="K26" s="13" t="s">
        <v>974</v>
      </c>
      <c r="L26" s="13"/>
      <c r="M26" s="158" t="s">
        <v>1002</v>
      </c>
      <c r="N26" s="13"/>
      <c r="P26" s="13" t="s">
        <v>801</v>
      </c>
      <c r="Q26" s="13"/>
      <c r="R26" s="13"/>
      <c r="S26" s="13"/>
      <c r="T26" s="13"/>
      <c r="U26" s="13"/>
      <c r="V26" s="13"/>
      <c r="W26" s="13">
        <v>8.5399999999999991</v>
      </c>
      <c r="X26" s="7">
        <v>2</v>
      </c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>
        <v>2.25</v>
      </c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5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>
        <v>5.09</v>
      </c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</row>
    <row r="27" spans="1:98">
      <c r="A27" s="144" t="s">
        <v>944</v>
      </c>
      <c r="B27" s="144" t="s">
        <v>997</v>
      </c>
      <c r="C27" s="144" t="s">
        <v>953</v>
      </c>
      <c r="D27" s="129" t="s">
        <v>1026</v>
      </c>
      <c r="E27" s="144">
        <v>2015</v>
      </c>
      <c r="H27" s="22"/>
      <c r="I27" s="11">
        <v>15</v>
      </c>
      <c r="J27" s="11">
        <v>20</v>
      </c>
      <c r="K27" s="13" t="s">
        <v>974</v>
      </c>
      <c r="L27" s="13"/>
      <c r="M27" s="158" t="s">
        <v>1002</v>
      </c>
      <c r="N27" s="13"/>
      <c r="P27" s="13" t="s">
        <v>801</v>
      </c>
      <c r="Q27" s="13"/>
      <c r="R27" s="13"/>
      <c r="S27" s="13"/>
      <c r="T27" s="13"/>
      <c r="U27" s="13"/>
      <c r="V27" s="13"/>
      <c r="W27" s="13">
        <v>8.2100000000000009</v>
      </c>
      <c r="X27" s="7">
        <v>2</v>
      </c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>
        <v>2.02</v>
      </c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5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>
        <v>5.57</v>
      </c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</row>
    <row r="28" spans="1:98">
      <c r="A28" s="144" t="s">
        <v>944</v>
      </c>
      <c r="B28" s="144" t="s">
        <v>997</v>
      </c>
      <c r="C28" s="144" t="s">
        <v>953</v>
      </c>
      <c r="D28" s="129" t="s">
        <v>1027</v>
      </c>
      <c r="E28" s="144">
        <v>2015</v>
      </c>
      <c r="H28" s="22"/>
      <c r="I28" s="11">
        <v>20</v>
      </c>
      <c r="J28" s="11">
        <v>30</v>
      </c>
      <c r="K28" s="13" t="s">
        <v>972</v>
      </c>
      <c r="L28" s="13"/>
      <c r="M28" s="158" t="s">
        <v>1002</v>
      </c>
      <c r="N28" s="13"/>
      <c r="P28" s="13" t="s">
        <v>801</v>
      </c>
      <c r="Q28" s="13"/>
      <c r="R28" s="13"/>
      <c r="S28" s="13"/>
      <c r="T28" s="13"/>
      <c r="U28" s="13"/>
      <c r="V28" s="13">
        <v>4.53</v>
      </c>
      <c r="W28" s="13">
        <v>5.68</v>
      </c>
      <c r="X28" s="7">
        <v>2</v>
      </c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>
        <v>0.86</v>
      </c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5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>
        <v>1.71</v>
      </c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</row>
    <row r="29" spans="1:98">
      <c r="A29" s="144" t="s">
        <v>944</v>
      </c>
      <c r="B29" s="144" t="s">
        <v>997</v>
      </c>
      <c r="C29" s="144" t="s">
        <v>953</v>
      </c>
      <c r="D29" s="129" t="s">
        <v>1028</v>
      </c>
      <c r="E29" s="144">
        <v>2015</v>
      </c>
      <c r="H29" s="22"/>
      <c r="I29" s="11">
        <v>30</v>
      </c>
      <c r="J29" s="11">
        <v>40</v>
      </c>
      <c r="K29" s="13" t="s">
        <v>972</v>
      </c>
      <c r="L29" s="13"/>
      <c r="M29" s="158" t="s">
        <v>1002</v>
      </c>
      <c r="N29" s="13"/>
      <c r="P29" s="13" t="s">
        <v>801</v>
      </c>
      <c r="Q29" s="13"/>
      <c r="R29" s="13"/>
      <c r="S29" s="13"/>
      <c r="T29" s="13"/>
      <c r="U29" s="13"/>
      <c r="V29" s="13"/>
      <c r="W29" s="13">
        <v>5.78</v>
      </c>
      <c r="X29" s="7">
        <v>2</v>
      </c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>
        <v>0.67</v>
      </c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5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</row>
    <row r="30" spans="1:98">
      <c r="A30" s="144" t="s">
        <v>944</v>
      </c>
      <c r="B30" s="144" t="s">
        <v>997</v>
      </c>
      <c r="C30" s="144" t="s">
        <v>953</v>
      </c>
      <c r="D30" s="129" t="s">
        <v>1029</v>
      </c>
      <c r="E30" s="144">
        <v>2015</v>
      </c>
      <c r="H30" s="22"/>
      <c r="I30" s="11">
        <v>45</v>
      </c>
      <c r="J30" s="11">
        <v>54</v>
      </c>
      <c r="K30" s="13" t="s">
        <v>972</v>
      </c>
      <c r="L30" s="13"/>
      <c r="M30" s="158" t="s">
        <v>1002</v>
      </c>
      <c r="N30" s="13"/>
      <c r="P30" s="13" t="s">
        <v>801</v>
      </c>
      <c r="Q30" s="13"/>
      <c r="R30" s="13"/>
      <c r="S30" s="13"/>
      <c r="T30" s="13"/>
      <c r="U30" s="13"/>
      <c r="V30" s="13"/>
      <c r="W30" s="13">
        <v>6.89</v>
      </c>
      <c r="X30" s="7">
        <v>2</v>
      </c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>
        <v>0.54</v>
      </c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5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</row>
    <row r="31" spans="1:98">
      <c r="A31" s="144" t="s">
        <v>944</v>
      </c>
      <c r="B31" s="144" t="s">
        <v>997</v>
      </c>
      <c r="C31" s="144" t="s">
        <v>953</v>
      </c>
      <c r="D31" s="129" t="s">
        <v>1030</v>
      </c>
      <c r="E31" s="144">
        <v>2015</v>
      </c>
      <c r="H31" s="22"/>
      <c r="I31" s="11">
        <v>54</v>
      </c>
      <c r="J31" s="11">
        <v>65</v>
      </c>
      <c r="K31" s="13" t="s">
        <v>973</v>
      </c>
      <c r="L31" s="13"/>
      <c r="M31" s="158" t="s">
        <v>1002</v>
      </c>
      <c r="N31" s="13"/>
      <c r="P31" s="13" t="s">
        <v>801</v>
      </c>
      <c r="Q31" s="13"/>
      <c r="R31" s="13"/>
      <c r="S31" s="13"/>
      <c r="T31" s="13"/>
      <c r="U31" s="13"/>
      <c r="V31" s="13"/>
      <c r="W31" s="13">
        <v>11.45</v>
      </c>
      <c r="X31" s="7">
        <v>2</v>
      </c>
      <c r="Y31" s="7"/>
      <c r="Z31" s="13">
        <v>11.2</v>
      </c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>
        <v>0.39</v>
      </c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5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>
        <v>7.14</v>
      </c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</row>
    <row r="32" spans="1:98">
      <c r="A32" s="144" t="s">
        <v>944</v>
      </c>
      <c r="B32" s="144" t="s">
        <v>997</v>
      </c>
      <c r="C32" s="144" t="s">
        <v>953</v>
      </c>
      <c r="D32" s="129" t="s">
        <v>1031</v>
      </c>
      <c r="E32" s="144">
        <v>2015</v>
      </c>
      <c r="H32" s="22"/>
      <c r="I32" s="11">
        <v>65</v>
      </c>
      <c r="J32" s="11">
        <v>76</v>
      </c>
      <c r="K32" s="13" t="s">
        <v>973</v>
      </c>
      <c r="L32" s="13"/>
      <c r="M32" s="158" t="s">
        <v>1002</v>
      </c>
      <c r="N32" s="13"/>
      <c r="P32" s="13" t="s">
        <v>801</v>
      </c>
      <c r="Q32" s="13"/>
      <c r="R32" s="13"/>
      <c r="S32" s="13"/>
      <c r="T32" s="13"/>
      <c r="U32" s="13"/>
      <c r="V32" s="13">
        <v>5.07</v>
      </c>
      <c r="W32" s="13">
        <v>8.4499999999999993</v>
      </c>
      <c r="X32" s="7">
        <v>2</v>
      </c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>
        <v>0.45</v>
      </c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5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</row>
    <row r="33" spans="1:98">
      <c r="A33" s="144" t="s">
        <v>944</v>
      </c>
      <c r="B33" s="144" t="s">
        <v>997</v>
      </c>
      <c r="C33" s="144" t="s">
        <v>954</v>
      </c>
      <c r="D33" s="129" t="s">
        <v>1032</v>
      </c>
      <c r="E33" s="144">
        <v>2015</v>
      </c>
      <c r="H33" s="22"/>
      <c r="I33" s="11">
        <v>0</v>
      </c>
      <c r="J33" s="11">
        <v>5</v>
      </c>
      <c r="K33" s="13" t="s">
        <v>966</v>
      </c>
      <c r="L33" s="13"/>
      <c r="M33" s="158" t="s">
        <v>1002</v>
      </c>
      <c r="N33" s="13"/>
      <c r="P33" s="13" t="s">
        <v>801</v>
      </c>
      <c r="Q33" s="13"/>
      <c r="R33" s="13"/>
      <c r="S33" s="13"/>
      <c r="T33" s="13"/>
      <c r="U33" s="13"/>
      <c r="V33" s="13"/>
      <c r="W33" s="13">
        <v>7.35</v>
      </c>
      <c r="X33" s="7">
        <v>2</v>
      </c>
      <c r="Y33" s="7"/>
      <c r="Z33" s="13">
        <v>9.3800000000000008</v>
      </c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>
        <v>2.81</v>
      </c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5"/>
      <c r="BC33" s="13">
        <v>102.05</v>
      </c>
      <c r="BD33" s="13">
        <v>1.6</v>
      </c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>
        <v>5.24</v>
      </c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</row>
    <row r="34" spans="1:98">
      <c r="A34" s="144" t="s">
        <v>944</v>
      </c>
      <c r="B34" s="144" t="s">
        <v>997</v>
      </c>
      <c r="C34" s="144" t="s">
        <v>954</v>
      </c>
      <c r="D34" s="129" t="s">
        <v>1033</v>
      </c>
      <c r="E34" s="144">
        <v>2015</v>
      </c>
      <c r="H34" s="22"/>
      <c r="I34" s="11">
        <v>5</v>
      </c>
      <c r="J34" s="11">
        <v>10</v>
      </c>
      <c r="K34" s="13" t="s">
        <v>966</v>
      </c>
      <c r="L34" s="13"/>
      <c r="M34" s="158" t="s">
        <v>1002</v>
      </c>
      <c r="N34" s="13"/>
      <c r="P34" s="13" t="s">
        <v>801</v>
      </c>
      <c r="Q34" s="13"/>
      <c r="R34" s="13"/>
      <c r="S34" s="13"/>
      <c r="T34" s="13"/>
      <c r="U34" s="13"/>
      <c r="V34" s="13"/>
      <c r="W34" s="13">
        <v>7.8</v>
      </c>
      <c r="X34" s="7">
        <v>2</v>
      </c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>
        <v>1.82</v>
      </c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5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</row>
    <row r="35" spans="1:98">
      <c r="A35" s="144" t="s">
        <v>944</v>
      </c>
      <c r="B35" s="144" t="s">
        <v>997</v>
      </c>
      <c r="C35" s="144" t="s">
        <v>954</v>
      </c>
      <c r="D35" s="129" t="s">
        <v>1034</v>
      </c>
      <c r="E35" s="144">
        <v>2015</v>
      </c>
      <c r="H35" s="22"/>
      <c r="I35" s="11">
        <v>10</v>
      </c>
      <c r="J35" s="11">
        <v>17</v>
      </c>
      <c r="K35" s="13" t="s">
        <v>968</v>
      </c>
      <c r="L35" s="13"/>
      <c r="M35" s="158" t="s">
        <v>1002</v>
      </c>
      <c r="N35" s="13"/>
      <c r="P35" s="13" t="s">
        <v>801</v>
      </c>
      <c r="Q35" s="13"/>
      <c r="R35" s="13"/>
      <c r="S35" s="13"/>
      <c r="T35" s="13"/>
      <c r="U35" s="13"/>
      <c r="V35" s="13"/>
      <c r="W35" s="13">
        <v>6.56</v>
      </c>
      <c r="X35" s="7">
        <v>2</v>
      </c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>
        <v>1.37</v>
      </c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5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</row>
    <row r="36" spans="1:98">
      <c r="A36" s="144" t="s">
        <v>944</v>
      </c>
      <c r="B36" s="144" t="s">
        <v>997</v>
      </c>
      <c r="C36" s="144" t="s">
        <v>954</v>
      </c>
      <c r="D36" s="129" t="s">
        <v>1035</v>
      </c>
      <c r="E36" s="144">
        <v>2015</v>
      </c>
      <c r="H36" s="22"/>
      <c r="I36" s="11">
        <v>17</v>
      </c>
      <c r="J36" s="11">
        <v>27</v>
      </c>
      <c r="K36" s="13" t="s">
        <v>968</v>
      </c>
      <c r="L36" s="13"/>
      <c r="M36" s="158" t="s">
        <v>1002</v>
      </c>
      <c r="N36" s="13"/>
      <c r="P36" s="13" t="s">
        <v>801</v>
      </c>
      <c r="Q36" s="13"/>
      <c r="R36" s="13"/>
      <c r="S36" s="13"/>
      <c r="T36" s="13"/>
      <c r="U36" s="13"/>
      <c r="V36" s="13"/>
      <c r="W36" s="13">
        <v>7.49</v>
      </c>
      <c r="X36" s="7">
        <v>2</v>
      </c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>
        <v>0.94</v>
      </c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5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</row>
    <row r="37" spans="1:98">
      <c r="A37" s="144" t="s">
        <v>944</v>
      </c>
      <c r="B37" s="144" t="s">
        <v>997</v>
      </c>
      <c r="C37" s="144" t="s">
        <v>954</v>
      </c>
      <c r="D37" s="129" t="s">
        <v>1036</v>
      </c>
      <c r="E37" s="144">
        <v>2015</v>
      </c>
      <c r="H37" s="22"/>
      <c r="I37" s="11">
        <v>27</v>
      </c>
      <c r="J37" s="11">
        <v>37</v>
      </c>
      <c r="K37" s="13" t="s">
        <v>968</v>
      </c>
      <c r="L37" s="13"/>
      <c r="M37" s="158" t="s">
        <v>1002</v>
      </c>
      <c r="N37" s="13"/>
      <c r="P37" s="13" t="s">
        <v>801</v>
      </c>
      <c r="Q37" s="13"/>
      <c r="R37" s="13"/>
      <c r="S37" s="13"/>
      <c r="T37" s="13"/>
      <c r="U37" s="13"/>
      <c r="V37" s="13"/>
      <c r="W37" s="13">
        <v>11.9</v>
      </c>
      <c r="X37" s="7">
        <v>2</v>
      </c>
      <c r="Y37" s="7"/>
      <c r="Z37" s="13">
        <v>9.98</v>
      </c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>
        <v>0.76</v>
      </c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5"/>
      <c r="BC37" s="13">
        <v>-33.9</v>
      </c>
      <c r="BD37" s="13">
        <v>1.4</v>
      </c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>
        <v>6.58</v>
      </c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</row>
    <row r="38" spans="1:98">
      <c r="A38" s="144" t="s">
        <v>944</v>
      </c>
      <c r="B38" s="144" t="s">
        <v>997</v>
      </c>
      <c r="C38" s="144" t="s">
        <v>954</v>
      </c>
      <c r="D38" s="129" t="s">
        <v>1037</v>
      </c>
      <c r="E38" s="144">
        <v>2015</v>
      </c>
      <c r="H38" s="22"/>
      <c r="I38" s="11">
        <v>37</v>
      </c>
      <c r="J38" s="11">
        <v>51</v>
      </c>
      <c r="K38" s="13" t="s">
        <v>968</v>
      </c>
      <c r="L38" s="13"/>
      <c r="M38" s="158" t="s">
        <v>1002</v>
      </c>
      <c r="N38" s="13"/>
      <c r="P38" s="13" t="s">
        <v>801</v>
      </c>
      <c r="Q38" s="13"/>
      <c r="R38" s="13"/>
      <c r="S38" s="13"/>
      <c r="T38" s="13"/>
      <c r="U38" s="13"/>
      <c r="V38" s="13"/>
      <c r="W38" s="13">
        <v>10.9</v>
      </c>
      <c r="X38" s="7">
        <v>2</v>
      </c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>
        <v>0.61</v>
      </c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5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</row>
    <row r="39" spans="1:98">
      <c r="A39" s="144" t="s">
        <v>944</v>
      </c>
      <c r="B39" s="144" t="s">
        <v>997</v>
      </c>
      <c r="C39" s="144" t="s">
        <v>954</v>
      </c>
      <c r="D39" s="129" t="s">
        <v>1038</v>
      </c>
      <c r="E39" s="144">
        <v>2015</v>
      </c>
      <c r="H39" s="22"/>
      <c r="I39" s="11">
        <v>51</v>
      </c>
      <c r="J39" s="11">
        <v>75</v>
      </c>
      <c r="K39" s="13" t="s">
        <v>973</v>
      </c>
      <c r="L39" s="13"/>
      <c r="M39" s="158" t="s">
        <v>1002</v>
      </c>
      <c r="N39" s="13"/>
      <c r="P39" s="13" t="s">
        <v>801</v>
      </c>
      <c r="Q39" s="13"/>
      <c r="R39" s="13"/>
      <c r="S39" s="13"/>
      <c r="T39" s="13"/>
      <c r="U39" s="13"/>
      <c r="V39" s="13"/>
      <c r="W39" s="13">
        <v>7.1</v>
      </c>
      <c r="X39" s="7">
        <v>2</v>
      </c>
      <c r="Y39" s="7"/>
      <c r="Z39" s="13">
        <v>14.86</v>
      </c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>
        <v>0.46</v>
      </c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5"/>
      <c r="BC39" s="13">
        <v>-128.9</v>
      </c>
      <c r="BD39" s="13">
        <v>1.2</v>
      </c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>
        <v>8.1</v>
      </c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</row>
    <row r="40" spans="1:98">
      <c r="A40" s="144" t="s">
        <v>944</v>
      </c>
      <c r="B40" s="144" t="s">
        <v>997</v>
      </c>
      <c r="C40" s="144" t="s">
        <v>954</v>
      </c>
      <c r="D40" s="129" t="s">
        <v>1039</v>
      </c>
      <c r="E40" s="144">
        <v>2015</v>
      </c>
      <c r="H40" s="22"/>
      <c r="I40" s="11">
        <v>75</v>
      </c>
      <c r="J40" s="11">
        <v>86</v>
      </c>
      <c r="K40" s="13" t="s">
        <v>973</v>
      </c>
      <c r="L40" s="13"/>
      <c r="M40" s="158" t="s">
        <v>1002</v>
      </c>
      <c r="N40" s="13"/>
      <c r="P40" s="13" t="s">
        <v>801</v>
      </c>
      <c r="Q40" s="13"/>
      <c r="R40" s="13"/>
      <c r="S40" s="13"/>
      <c r="T40" s="13"/>
      <c r="U40" s="13"/>
      <c r="V40" s="13"/>
      <c r="W40" s="13">
        <v>21.84</v>
      </c>
      <c r="X40" s="7">
        <v>2</v>
      </c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>
        <v>0.18</v>
      </c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5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</row>
    <row r="41" spans="1:98">
      <c r="A41" s="144" t="s">
        <v>944</v>
      </c>
      <c r="B41" s="144" t="s">
        <v>997</v>
      </c>
      <c r="C41" s="144" t="s">
        <v>954</v>
      </c>
      <c r="D41" s="129" t="s">
        <v>1040</v>
      </c>
      <c r="E41" s="144">
        <v>2015</v>
      </c>
      <c r="H41" s="22"/>
      <c r="I41" s="11">
        <v>125</v>
      </c>
      <c r="J41" s="11">
        <v>132</v>
      </c>
      <c r="K41" s="13" t="s">
        <v>973</v>
      </c>
      <c r="L41" s="13"/>
      <c r="M41" s="158" t="s">
        <v>1002</v>
      </c>
      <c r="N41" s="13"/>
      <c r="P41" s="13" t="s">
        <v>801</v>
      </c>
      <c r="Q41" s="13"/>
      <c r="R41" s="13"/>
      <c r="S41" s="13"/>
      <c r="T41" s="13"/>
      <c r="U41" s="13"/>
      <c r="V41" s="13"/>
      <c r="W41" s="13">
        <v>7.11</v>
      </c>
      <c r="X41" s="7">
        <v>2</v>
      </c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>
        <v>0.11</v>
      </c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5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</row>
    <row r="42" spans="1:98">
      <c r="A42" s="144" t="s">
        <v>944</v>
      </c>
      <c r="B42" s="144" t="s">
        <v>997</v>
      </c>
      <c r="C42" s="144" t="s">
        <v>954</v>
      </c>
      <c r="D42" s="129" t="s">
        <v>1041</v>
      </c>
      <c r="E42" s="144">
        <v>2015</v>
      </c>
      <c r="H42" s="22"/>
      <c r="I42" s="11">
        <v>140</v>
      </c>
      <c r="J42" s="11">
        <v>148</v>
      </c>
      <c r="K42" s="13" t="s">
        <v>973</v>
      </c>
      <c r="L42" s="13"/>
      <c r="M42" s="158" t="s">
        <v>1002</v>
      </c>
      <c r="N42" s="13"/>
      <c r="P42" s="13" t="s">
        <v>801</v>
      </c>
      <c r="Q42" s="13"/>
      <c r="R42" s="13"/>
      <c r="S42" s="13"/>
      <c r="T42" s="13"/>
      <c r="U42" s="13"/>
      <c r="V42" s="13"/>
      <c r="W42" s="13">
        <v>8.02</v>
      </c>
      <c r="X42" s="7">
        <v>2</v>
      </c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>
        <v>0.09</v>
      </c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5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</row>
    <row r="43" spans="1:98">
      <c r="A43" s="144" t="s">
        <v>944</v>
      </c>
      <c r="B43" s="144" t="s">
        <v>997</v>
      </c>
      <c r="C43" s="144" t="s">
        <v>954</v>
      </c>
      <c r="D43" s="129" t="s">
        <v>1042</v>
      </c>
      <c r="E43" s="144">
        <v>2015</v>
      </c>
      <c r="H43" s="22"/>
      <c r="I43" s="11">
        <v>156</v>
      </c>
      <c r="J43" s="11">
        <v>162</v>
      </c>
      <c r="K43" s="13" t="s">
        <v>973</v>
      </c>
      <c r="L43" s="13"/>
      <c r="M43" s="158" t="s">
        <v>1002</v>
      </c>
      <c r="N43" s="13"/>
      <c r="P43" s="13" t="s">
        <v>801</v>
      </c>
      <c r="Q43" s="13"/>
      <c r="R43" s="13"/>
      <c r="S43" s="13"/>
      <c r="T43" s="13"/>
      <c r="U43" s="13"/>
      <c r="V43" s="13"/>
      <c r="W43" s="13">
        <v>7.26</v>
      </c>
      <c r="X43" s="7">
        <v>2</v>
      </c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>
        <v>0.1</v>
      </c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5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</row>
    <row r="44" spans="1:98">
      <c r="A44" s="144" t="s">
        <v>944</v>
      </c>
      <c r="B44" s="144" t="s">
        <v>997</v>
      </c>
      <c r="C44" s="144" t="s">
        <v>954</v>
      </c>
      <c r="D44" s="129" t="s">
        <v>1043</v>
      </c>
      <c r="E44" s="144">
        <v>2015</v>
      </c>
      <c r="H44" s="22"/>
      <c r="I44" s="11">
        <v>165</v>
      </c>
      <c r="J44" s="11">
        <v>177</v>
      </c>
      <c r="K44" s="13" t="s">
        <v>973</v>
      </c>
      <c r="L44" s="13"/>
      <c r="M44" s="158" t="s">
        <v>1002</v>
      </c>
      <c r="N44" s="13"/>
      <c r="P44" s="13" t="s">
        <v>801</v>
      </c>
      <c r="Q44" s="13"/>
      <c r="R44" s="13"/>
      <c r="S44" s="13"/>
      <c r="T44" s="13"/>
      <c r="U44" s="13"/>
      <c r="V44" s="13"/>
      <c r="W44" s="13">
        <v>17.22</v>
      </c>
      <c r="X44" s="7">
        <v>2</v>
      </c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>
        <v>0.15</v>
      </c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5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</row>
    <row r="45" spans="1:98">
      <c r="A45" s="144" t="s">
        <v>944</v>
      </c>
      <c r="B45" s="144" t="s">
        <v>997</v>
      </c>
      <c r="C45" s="144" t="s">
        <v>998</v>
      </c>
      <c r="D45" s="129" t="s">
        <v>1044</v>
      </c>
      <c r="E45" s="144">
        <v>2015</v>
      </c>
      <c r="H45" s="22"/>
      <c r="I45" s="11">
        <v>0</v>
      </c>
      <c r="J45" s="11">
        <v>5</v>
      </c>
      <c r="K45" s="13" t="s">
        <v>966</v>
      </c>
      <c r="L45" s="13"/>
      <c r="M45" s="158" t="s">
        <v>1002</v>
      </c>
      <c r="N45" s="13"/>
      <c r="P45" s="13" t="s">
        <v>801</v>
      </c>
      <c r="Q45" s="13"/>
      <c r="R45" s="13"/>
      <c r="S45" s="13"/>
      <c r="T45" s="13"/>
      <c r="U45" s="13"/>
      <c r="V45" s="13"/>
      <c r="W45" s="13">
        <v>5.92</v>
      </c>
      <c r="X45" s="7">
        <v>2</v>
      </c>
      <c r="Y45" s="7"/>
      <c r="Z45" s="13">
        <v>7.07</v>
      </c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>
        <v>2.59</v>
      </c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5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>
        <v>6.38</v>
      </c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</row>
    <row r="46" spans="1:98">
      <c r="A46" s="144" t="s">
        <v>944</v>
      </c>
      <c r="B46" s="144" t="s">
        <v>997</v>
      </c>
      <c r="C46" s="144" t="s">
        <v>998</v>
      </c>
      <c r="D46" s="129" t="s">
        <v>1045</v>
      </c>
      <c r="E46" s="144">
        <v>2015</v>
      </c>
      <c r="H46" s="22"/>
      <c r="I46" s="11">
        <v>5</v>
      </c>
      <c r="J46" s="11">
        <v>12</v>
      </c>
      <c r="K46" s="13" t="s">
        <v>974</v>
      </c>
      <c r="L46" s="13"/>
      <c r="M46" s="158" t="s">
        <v>1002</v>
      </c>
      <c r="N46" s="13"/>
      <c r="P46" s="13" t="s">
        <v>801</v>
      </c>
      <c r="Q46" s="13"/>
      <c r="R46" s="13"/>
      <c r="S46" s="13"/>
      <c r="T46" s="13"/>
      <c r="U46" s="13"/>
      <c r="V46" s="13"/>
      <c r="W46" s="13">
        <v>9.48</v>
      </c>
      <c r="X46" s="7">
        <v>2</v>
      </c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>
        <v>2.08</v>
      </c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5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</row>
    <row r="47" spans="1:98">
      <c r="A47" s="144" t="s">
        <v>944</v>
      </c>
      <c r="B47" s="144" t="s">
        <v>997</v>
      </c>
      <c r="C47" s="144" t="s">
        <v>998</v>
      </c>
      <c r="D47" s="129" t="s">
        <v>1046</v>
      </c>
      <c r="E47" s="144">
        <v>2015</v>
      </c>
      <c r="H47" s="22"/>
      <c r="I47" s="11">
        <v>12</v>
      </c>
      <c r="J47" s="11">
        <v>20</v>
      </c>
      <c r="K47" s="13" t="s">
        <v>974</v>
      </c>
      <c r="L47" s="13"/>
      <c r="M47" s="158" t="s">
        <v>1002</v>
      </c>
      <c r="N47" s="13"/>
      <c r="P47" s="13" t="s">
        <v>801</v>
      </c>
      <c r="Q47" s="13"/>
      <c r="R47" s="13"/>
      <c r="S47" s="13"/>
      <c r="T47" s="13"/>
      <c r="U47" s="13"/>
      <c r="V47" s="13"/>
      <c r="W47" s="13">
        <v>7.27</v>
      </c>
      <c r="X47" s="7">
        <v>2</v>
      </c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>
        <v>1.29</v>
      </c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5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</row>
    <row r="48" spans="1:98">
      <c r="A48" s="144" t="s">
        <v>944</v>
      </c>
      <c r="B48" s="144" t="s">
        <v>997</v>
      </c>
      <c r="C48" s="144" t="s">
        <v>998</v>
      </c>
      <c r="D48" s="129" t="s">
        <v>1047</v>
      </c>
      <c r="E48" s="144">
        <v>2015</v>
      </c>
      <c r="H48" s="22"/>
      <c r="I48" s="11">
        <v>20</v>
      </c>
      <c r="J48" s="11">
        <v>28</v>
      </c>
      <c r="K48" s="13" t="s">
        <v>972</v>
      </c>
      <c r="L48" s="13"/>
      <c r="M48" s="158" t="s">
        <v>1002</v>
      </c>
      <c r="N48" s="13"/>
      <c r="P48" s="13" t="s">
        <v>801</v>
      </c>
      <c r="Q48" s="13"/>
      <c r="R48" s="13"/>
      <c r="S48" s="13"/>
      <c r="T48" s="13"/>
      <c r="U48" s="13"/>
      <c r="V48" s="13"/>
      <c r="W48" s="13">
        <v>8.17</v>
      </c>
      <c r="X48" s="7">
        <v>2</v>
      </c>
      <c r="Y48" s="7"/>
      <c r="Z48" s="13">
        <v>14.35</v>
      </c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>
        <v>0.92</v>
      </c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5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>
        <v>5.97</v>
      </c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</row>
    <row r="49" spans="1:98">
      <c r="A49" s="144" t="s">
        <v>944</v>
      </c>
      <c r="B49" s="144" t="s">
        <v>997</v>
      </c>
      <c r="C49" s="144" t="s">
        <v>998</v>
      </c>
      <c r="D49" s="129" t="s">
        <v>1048</v>
      </c>
      <c r="E49" s="144">
        <v>2015</v>
      </c>
      <c r="H49" s="22"/>
      <c r="I49" s="11">
        <v>28</v>
      </c>
      <c r="J49" s="11">
        <v>38</v>
      </c>
      <c r="K49" s="13" t="s">
        <v>972</v>
      </c>
      <c r="L49" s="13"/>
      <c r="M49" s="158" t="s">
        <v>1002</v>
      </c>
      <c r="N49" s="13"/>
      <c r="P49" s="13" t="s">
        <v>801</v>
      </c>
      <c r="Q49" s="13"/>
      <c r="R49" s="13"/>
      <c r="S49" s="13"/>
      <c r="T49" s="13"/>
      <c r="U49" s="13"/>
      <c r="V49" s="13"/>
      <c r="W49" s="13">
        <v>7.41</v>
      </c>
      <c r="X49" s="7">
        <v>2</v>
      </c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>
        <v>0.73</v>
      </c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5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</row>
    <row r="50" spans="1:98">
      <c r="A50" s="144" t="s">
        <v>944</v>
      </c>
      <c r="B50" s="144" t="s">
        <v>997</v>
      </c>
      <c r="C50" s="144" t="s">
        <v>998</v>
      </c>
      <c r="D50" s="129" t="s">
        <v>1049</v>
      </c>
      <c r="E50" s="144">
        <v>2015</v>
      </c>
      <c r="H50" s="22"/>
      <c r="I50" s="11">
        <v>38</v>
      </c>
      <c r="J50" s="11">
        <v>62</v>
      </c>
      <c r="K50" s="13" t="s">
        <v>973</v>
      </c>
      <c r="L50" s="13"/>
      <c r="M50" s="158" t="s">
        <v>1002</v>
      </c>
      <c r="N50" s="13"/>
      <c r="P50" s="13" t="s">
        <v>801</v>
      </c>
      <c r="Q50" s="13"/>
      <c r="R50" s="13"/>
      <c r="S50" s="13"/>
      <c r="T50" s="13"/>
      <c r="U50" s="13"/>
      <c r="V50" s="13"/>
      <c r="W50" s="13">
        <v>5.51</v>
      </c>
      <c r="X50" s="7">
        <v>2</v>
      </c>
      <c r="Y50" s="7"/>
      <c r="Z50" s="13">
        <v>10.66</v>
      </c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>
        <v>0.39</v>
      </c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5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>
        <v>6.92</v>
      </c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</row>
    <row r="51" spans="1:98">
      <c r="A51" s="144" t="s">
        <v>944</v>
      </c>
      <c r="B51" s="144" t="s">
        <v>997</v>
      </c>
      <c r="C51" s="144" t="s">
        <v>998</v>
      </c>
      <c r="D51" s="129" t="s">
        <v>1050</v>
      </c>
      <c r="E51" s="144">
        <v>2015</v>
      </c>
      <c r="H51" s="22"/>
      <c r="I51" s="11">
        <v>62</v>
      </c>
      <c r="J51" s="11">
        <v>88</v>
      </c>
      <c r="K51" s="13" t="s">
        <v>973</v>
      </c>
      <c r="L51" s="13"/>
      <c r="M51" s="158" t="s">
        <v>1002</v>
      </c>
      <c r="N51" s="13"/>
      <c r="P51" s="13" t="s">
        <v>801</v>
      </c>
      <c r="Q51" s="13"/>
      <c r="R51" s="13"/>
      <c r="S51" s="13"/>
      <c r="T51" s="13"/>
      <c r="U51" s="13"/>
      <c r="V51" s="13"/>
      <c r="W51" s="13">
        <v>15.34</v>
      </c>
      <c r="X51" s="7">
        <v>2</v>
      </c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>
        <v>0.59</v>
      </c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5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</row>
    <row r="52" spans="1:98">
      <c r="A52" s="144" t="s">
        <v>944</v>
      </c>
      <c r="B52" s="144" t="s">
        <v>997</v>
      </c>
      <c r="C52" s="144" t="s">
        <v>955</v>
      </c>
      <c r="D52" s="129" t="s">
        <v>1051</v>
      </c>
      <c r="E52" s="144">
        <v>2015</v>
      </c>
      <c r="H52" s="22"/>
      <c r="I52" s="11">
        <v>0</v>
      </c>
      <c r="J52" s="11">
        <v>7</v>
      </c>
      <c r="K52" s="13" t="s">
        <v>966</v>
      </c>
      <c r="L52" s="13"/>
      <c r="M52" s="158" t="s">
        <v>1002</v>
      </c>
      <c r="N52" s="13"/>
      <c r="P52" s="13" t="s">
        <v>801</v>
      </c>
      <c r="Q52" s="13"/>
      <c r="R52" s="13"/>
      <c r="S52" s="13"/>
      <c r="T52" s="13"/>
      <c r="U52" s="13"/>
      <c r="V52" s="13">
        <v>3.74</v>
      </c>
      <c r="W52" s="13">
        <v>15.9</v>
      </c>
      <c r="X52" s="7">
        <v>2</v>
      </c>
      <c r="Y52" s="7"/>
      <c r="Z52" s="13">
        <v>6.77</v>
      </c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>
        <v>2.27</v>
      </c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5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>
        <v>5.78</v>
      </c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</row>
    <row r="53" spans="1:98">
      <c r="A53" s="144" t="s">
        <v>944</v>
      </c>
      <c r="B53" s="144" t="s">
        <v>997</v>
      </c>
      <c r="C53" s="144" t="s">
        <v>955</v>
      </c>
      <c r="D53" s="129" t="s">
        <v>1052</v>
      </c>
      <c r="E53" s="144">
        <v>2015</v>
      </c>
      <c r="H53" s="22"/>
      <c r="I53" s="11">
        <v>7</v>
      </c>
      <c r="J53" s="11">
        <v>15</v>
      </c>
      <c r="K53" s="13" t="s">
        <v>974</v>
      </c>
      <c r="L53" s="13"/>
      <c r="M53" s="158" t="s">
        <v>1002</v>
      </c>
      <c r="N53" s="13"/>
      <c r="P53" s="13" t="s">
        <v>801</v>
      </c>
      <c r="Q53" s="13"/>
      <c r="R53" s="13"/>
      <c r="S53" s="13"/>
      <c r="T53" s="13"/>
      <c r="U53" s="13"/>
      <c r="V53" s="13"/>
      <c r="W53" s="13">
        <v>18.34</v>
      </c>
      <c r="X53" s="7">
        <v>2</v>
      </c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>
        <v>2.0499999999999998</v>
      </c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5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</row>
    <row r="54" spans="1:98">
      <c r="A54" s="144" t="s">
        <v>944</v>
      </c>
      <c r="B54" s="144" t="s">
        <v>997</v>
      </c>
      <c r="C54" s="144" t="s">
        <v>955</v>
      </c>
      <c r="D54" s="129" t="s">
        <v>1053</v>
      </c>
      <c r="E54" s="144">
        <v>2015</v>
      </c>
      <c r="H54" s="22"/>
      <c r="I54" s="11">
        <v>15</v>
      </c>
      <c r="J54" s="11">
        <v>23</v>
      </c>
      <c r="K54" s="13" t="s">
        <v>974</v>
      </c>
      <c r="L54" s="13"/>
      <c r="M54" s="158" t="s">
        <v>1002</v>
      </c>
      <c r="N54" s="13"/>
      <c r="P54" s="13" t="s">
        <v>801</v>
      </c>
      <c r="Q54" s="13"/>
      <c r="R54" s="13"/>
      <c r="S54" s="13"/>
      <c r="T54" s="13"/>
      <c r="U54" s="13"/>
      <c r="V54" s="13"/>
      <c r="W54" s="13">
        <v>24.19</v>
      </c>
      <c r="X54" s="7">
        <v>2</v>
      </c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>
        <v>1.56</v>
      </c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5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</row>
    <row r="55" spans="1:98">
      <c r="A55" s="144" t="s">
        <v>944</v>
      </c>
      <c r="B55" s="144" t="s">
        <v>997</v>
      </c>
      <c r="C55" s="144" t="s">
        <v>955</v>
      </c>
      <c r="D55" s="129" t="s">
        <v>1054</v>
      </c>
      <c r="E55" s="144">
        <v>2015</v>
      </c>
      <c r="H55" s="22"/>
      <c r="I55" s="11">
        <v>23</v>
      </c>
      <c r="J55" s="11">
        <v>36</v>
      </c>
      <c r="K55" s="13" t="s">
        <v>975</v>
      </c>
      <c r="L55" s="13"/>
      <c r="M55" s="158" t="s">
        <v>1002</v>
      </c>
      <c r="N55" s="13"/>
      <c r="P55" s="13" t="s">
        <v>801</v>
      </c>
      <c r="Q55" s="13"/>
      <c r="R55" s="13"/>
      <c r="S55" s="13"/>
      <c r="T55" s="13"/>
      <c r="U55" s="13"/>
      <c r="V55" s="13"/>
      <c r="W55" s="13">
        <v>13.06</v>
      </c>
      <c r="X55" s="7">
        <v>2</v>
      </c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>
        <v>0.85</v>
      </c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5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</row>
    <row r="56" spans="1:98">
      <c r="A56" s="144" t="s">
        <v>944</v>
      </c>
      <c r="B56" s="144" t="s">
        <v>997</v>
      </c>
      <c r="C56" s="144" t="s">
        <v>955</v>
      </c>
      <c r="D56" s="129" t="s">
        <v>1055</v>
      </c>
      <c r="E56" s="144">
        <v>2015</v>
      </c>
      <c r="H56" s="22"/>
      <c r="I56" s="11">
        <v>36</v>
      </c>
      <c r="J56" s="11">
        <v>50</v>
      </c>
      <c r="K56" s="13" t="s">
        <v>975</v>
      </c>
      <c r="L56" s="13"/>
      <c r="M56" s="158" t="s">
        <v>1002</v>
      </c>
      <c r="N56" s="13"/>
      <c r="P56" s="13" t="s">
        <v>801</v>
      </c>
      <c r="Q56" s="13"/>
      <c r="R56" s="13"/>
      <c r="S56" s="13"/>
      <c r="T56" s="13"/>
      <c r="U56" s="13"/>
      <c r="V56" s="13">
        <v>4.58</v>
      </c>
      <c r="W56" s="13">
        <v>13.86</v>
      </c>
      <c r="X56" s="7">
        <v>2</v>
      </c>
      <c r="Y56" s="7"/>
      <c r="Z56" s="13">
        <v>10.36</v>
      </c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>
        <v>0.69</v>
      </c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5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>
        <v>6.14</v>
      </c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</row>
    <row r="57" spans="1:98">
      <c r="A57" s="144" t="s">
        <v>944</v>
      </c>
      <c r="B57" s="144" t="s">
        <v>997</v>
      </c>
      <c r="C57" s="144" t="s">
        <v>955</v>
      </c>
      <c r="D57" s="129" t="s">
        <v>1056</v>
      </c>
      <c r="E57" s="144">
        <v>2015</v>
      </c>
      <c r="H57" s="22"/>
      <c r="I57" s="11">
        <v>50</v>
      </c>
      <c r="J57" s="11">
        <v>70</v>
      </c>
      <c r="K57" s="13" t="s">
        <v>976</v>
      </c>
      <c r="L57" s="13"/>
      <c r="M57" s="158" t="s">
        <v>1002</v>
      </c>
      <c r="N57" s="13"/>
      <c r="P57" s="13" t="s">
        <v>801</v>
      </c>
      <c r="Q57" s="13"/>
      <c r="R57" s="13"/>
      <c r="S57" s="13"/>
      <c r="T57" s="13"/>
      <c r="U57" s="13"/>
      <c r="V57" s="13"/>
      <c r="W57" s="13">
        <v>16.41</v>
      </c>
      <c r="X57" s="7">
        <v>2</v>
      </c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>
        <v>0.55000000000000004</v>
      </c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5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</row>
    <row r="58" spans="1:98">
      <c r="A58" s="144" t="s">
        <v>944</v>
      </c>
      <c r="B58" s="144" t="s">
        <v>997</v>
      </c>
      <c r="C58" s="144" t="s">
        <v>955</v>
      </c>
      <c r="D58" s="129" t="s">
        <v>1057</v>
      </c>
      <c r="E58" s="144">
        <v>2015</v>
      </c>
      <c r="H58" s="22"/>
      <c r="I58" s="11">
        <v>70</v>
      </c>
      <c r="J58" s="11">
        <v>85</v>
      </c>
      <c r="K58" s="13" t="s">
        <v>976</v>
      </c>
      <c r="L58" s="13"/>
      <c r="M58" s="158" t="s">
        <v>1002</v>
      </c>
      <c r="N58" s="13"/>
      <c r="P58" s="13" t="s">
        <v>801</v>
      </c>
      <c r="Q58" s="13"/>
      <c r="R58" s="13"/>
      <c r="S58" s="13"/>
      <c r="T58" s="13"/>
      <c r="U58" s="13"/>
      <c r="V58" s="13"/>
      <c r="W58" s="13">
        <v>15.3</v>
      </c>
      <c r="X58" s="7">
        <v>2</v>
      </c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>
        <v>0.41</v>
      </c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5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</row>
    <row r="59" spans="1:98">
      <c r="A59" s="144" t="s">
        <v>944</v>
      </c>
      <c r="B59" s="144" t="s">
        <v>997</v>
      </c>
      <c r="C59" s="144" t="s">
        <v>955</v>
      </c>
      <c r="D59" s="129" t="s">
        <v>1058</v>
      </c>
      <c r="E59" s="144">
        <v>2015</v>
      </c>
      <c r="H59" s="22"/>
      <c r="I59" s="11">
        <v>85</v>
      </c>
      <c r="J59" s="11">
        <v>100</v>
      </c>
      <c r="K59" s="13" t="s">
        <v>976</v>
      </c>
      <c r="L59" s="13"/>
      <c r="M59" s="158" t="s">
        <v>1002</v>
      </c>
      <c r="N59" s="13"/>
      <c r="P59" s="13" t="s">
        <v>801</v>
      </c>
      <c r="Q59" s="13"/>
      <c r="R59" s="13"/>
      <c r="S59" s="13"/>
      <c r="T59" s="13"/>
      <c r="U59" s="13"/>
      <c r="V59" s="13"/>
      <c r="W59" s="13">
        <v>14.84</v>
      </c>
      <c r="X59" s="7">
        <v>2</v>
      </c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>
        <v>0.36</v>
      </c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5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</row>
    <row r="60" spans="1:98">
      <c r="A60" s="144" t="s">
        <v>944</v>
      </c>
      <c r="B60" s="144" t="s">
        <v>997</v>
      </c>
      <c r="C60" s="144" t="s">
        <v>955</v>
      </c>
      <c r="D60" s="129" t="s">
        <v>1059</v>
      </c>
      <c r="E60" s="144">
        <v>2015</v>
      </c>
      <c r="H60" s="22"/>
      <c r="I60" s="11">
        <v>100</v>
      </c>
      <c r="J60" s="11">
        <v>120</v>
      </c>
      <c r="K60" s="13" t="s">
        <v>973</v>
      </c>
      <c r="L60" s="13"/>
      <c r="M60" s="158" t="s">
        <v>1002</v>
      </c>
      <c r="N60" s="13"/>
      <c r="P60" s="13" t="s">
        <v>801</v>
      </c>
      <c r="Q60" s="13"/>
      <c r="R60" s="13"/>
      <c r="S60" s="13"/>
      <c r="T60" s="13"/>
      <c r="U60" s="13"/>
      <c r="V60" s="13">
        <v>5.18</v>
      </c>
      <c r="W60" s="13">
        <v>13.38</v>
      </c>
      <c r="X60" s="7">
        <v>2</v>
      </c>
      <c r="Y60" s="7"/>
      <c r="Z60" s="13">
        <v>9.7100000000000009</v>
      </c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>
        <v>0.31</v>
      </c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5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>
        <v>6.47</v>
      </c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</row>
    <row r="61" spans="1:98">
      <c r="A61" s="144" t="s">
        <v>944</v>
      </c>
      <c r="B61" s="144" t="s">
        <v>997</v>
      </c>
      <c r="C61" s="144" t="s">
        <v>955</v>
      </c>
      <c r="D61" s="129" t="s">
        <v>1060</v>
      </c>
      <c r="E61" s="144">
        <v>2015</v>
      </c>
      <c r="H61" s="22"/>
      <c r="I61" s="11">
        <v>140</v>
      </c>
      <c r="J61" s="11">
        <v>162</v>
      </c>
      <c r="K61" s="13" t="s">
        <v>973</v>
      </c>
      <c r="L61" s="13"/>
      <c r="M61" s="158" t="s">
        <v>1002</v>
      </c>
      <c r="N61" s="13"/>
      <c r="P61" s="13" t="s">
        <v>801</v>
      </c>
      <c r="Q61" s="13"/>
      <c r="R61" s="13"/>
      <c r="S61" s="13"/>
      <c r="T61" s="13"/>
      <c r="U61" s="13"/>
      <c r="V61" s="13"/>
      <c r="W61" s="13">
        <v>20.190000000000001</v>
      </c>
      <c r="X61" s="7">
        <v>2</v>
      </c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>
        <v>0.23</v>
      </c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5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</row>
    <row r="62" spans="1:98">
      <c r="A62" s="144" t="s">
        <v>944</v>
      </c>
      <c r="B62" s="144" t="s">
        <v>997</v>
      </c>
      <c r="C62" s="144" t="s">
        <v>955</v>
      </c>
      <c r="D62" s="129" t="s">
        <v>1061</v>
      </c>
      <c r="E62" s="144">
        <v>2015</v>
      </c>
      <c r="H62" s="22"/>
      <c r="I62" s="11">
        <v>170</v>
      </c>
      <c r="J62" s="11">
        <v>178</v>
      </c>
      <c r="K62" s="13" t="s">
        <v>973</v>
      </c>
      <c r="L62" s="13"/>
      <c r="M62" s="158" t="s">
        <v>1002</v>
      </c>
      <c r="N62" s="13"/>
      <c r="P62" s="13" t="s">
        <v>801</v>
      </c>
      <c r="Q62" s="13"/>
      <c r="R62" s="13"/>
      <c r="S62" s="13"/>
      <c r="T62" s="13"/>
      <c r="U62" s="13"/>
      <c r="V62" s="13"/>
      <c r="W62" s="13">
        <v>15.75</v>
      </c>
      <c r="X62" s="7">
        <v>2</v>
      </c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>
        <v>0.16</v>
      </c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5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</row>
    <row r="63" spans="1:98">
      <c r="A63" s="144" t="s">
        <v>944</v>
      </c>
      <c r="B63" s="144" t="s">
        <v>997</v>
      </c>
      <c r="C63" s="144" t="s">
        <v>955</v>
      </c>
      <c r="D63" s="129" t="s">
        <v>1062</v>
      </c>
      <c r="E63" s="144">
        <v>2015</v>
      </c>
      <c r="H63" s="22"/>
      <c r="I63" s="11">
        <v>184</v>
      </c>
      <c r="J63" s="11">
        <v>191</v>
      </c>
      <c r="K63" s="13" t="s">
        <v>973</v>
      </c>
      <c r="L63" s="13"/>
      <c r="M63" s="158" t="s">
        <v>1002</v>
      </c>
      <c r="N63" s="13"/>
      <c r="P63" s="13" t="s">
        <v>801</v>
      </c>
      <c r="Q63" s="13"/>
      <c r="R63" s="13"/>
      <c r="S63" s="13"/>
      <c r="T63" s="13"/>
      <c r="U63" s="13"/>
      <c r="V63" s="13"/>
      <c r="W63" s="13">
        <v>16.690000000000001</v>
      </c>
      <c r="X63" s="7">
        <v>2</v>
      </c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>
        <v>0.16</v>
      </c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5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</row>
    <row r="64" spans="1:98">
      <c r="A64" s="144" t="s">
        <v>944</v>
      </c>
      <c r="B64" s="144" t="s">
        <v>997</v>
      </c>
      <c r="C64" s="144" t="s">
        <v>955</v>
      </c>
      <c r="D64" s="129" t="s">
        <v>1063</v>
      </c>
      <c r="E64" s="144">
        <v>2015</v>
      </c>
      <c r="H64" s="22"/>
      <c r="I64" s="11">
        <v>197</v>
      </c>
      <c r="J64" s="11">
        <v>205</v>
      </c>
      <c r="K64" s="13" t="s">
        <v>973</v>
      </c>
      <c r="L64" s="13"/>
      <c r="M64" s="158" t="s">
        <v>1002</v>
      </c>
      <c r="N64" s="13"/>
      <c r="P64" s="13" t="s">
        <v>801</v>
      </c>
      <c r="Q64" s="13"/>
      <c r="R64" s="13"/>
      <c r="S64" s="13"/>
      <c r="T64" s="13"/>
      <c r="U64" s="13"/>
      <c r="V64" s="13"/>
      <c r="W64" s="13">
        <v>17.34</v>
      </c>
      <c r="X64" s="7">
        <v>2</v>
      </c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>
        <v>7.0000000000000007E-2</v>
      </c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5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</row>
    <row r="65" spans="1:98">
      <c r="A65" s="144" t="s">
        <v>944</v>
      </c>
      <c r="B65" s="144" t="s">
        <v>997</v>
      </c>
      <c r="C65" s="144" t="s">
        <v>955</v>
      </c>
      <c r="D65" s="129" t="s">
        <v>1064</v>
      </c>
      <c r="E65" s="144">
        <v>2015</v>
      </c>
      <c r="H65" s="22"/>
      <c r="I65" s="11">
        <v>210</v>
      </c>
      <c r="J65" s="11">
        <v>219</v>
      </c>
      <c r="K65" s="13" t="s">
        <v>973</v>
      </c>
      <c r="L65" s="13"/>
      <c r="M65" s="158" t="s">
        <v>1002</v>
      </c>
      <c r="N65" s="13"/>
      <c r="P65" s="13" t="s">
        <v>801</v>
      </c>
      <c r="Q65" s="13"/>
      <c r="R65" s="13"/>
      <c r="S65" s="13"/>
      <c r="T65" s="13"/>
      <c r="U65" s="13"/>
      <c r="V65" s="13"/>
      <c r="W65" s="13">
        <v>24.12</v>
      </c>
      <c r="X65" s="7">
        <v>2</v>
      </c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>
        <v>0.2</v>
      </c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5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</row>
    <row r="66" spans="1:98">
      <c r="A66" s="144" t="s">
        <v>944</v>
      </c>
      <c r="B66" s="144" t="s">
        <v>997</v>
      </c>
      <c r="C66" s="144" t="s">
        <v>955</v>
      </c>
      <c r="D66" s="129" t="s">
        <v>1065</v>
      </c>
      <c r="E66" s="144">
        <v>2015</v>
      </c>
      <c r="H66" s="22"/>
      <c r="I66" s="11">
        <v>222</v>
      </c>
      <c r="J66" s="11">
        <v>228</v>
      </c>
      <c r="K66" s="13" t="s">
        <v>973</v>
      </c>
      <c r="L66" s="13"/>
      <c r="M66" s="158" t="s">
        <v>1002</v>
      </c>
      <c r="N66" s="13"/>
      <c r="P66" s="13" t="s">
        <v>801</v>
      </c>
      <c r="Q66" s="13"/>
      <c r="R66" s="13"/>
      <c r="S66" s="13"/>
      <c r="T66" s="13"/>
      <c r="U66" s="13"/>
      <c r="V66" s="13"/>
      <c r="W66" s="13">
        <v>17.510000000000002</v>
      </c>
      <c r="X66" s="7">
        <v>2</v>
      </c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>
        <v>0.09</v>
      </c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5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</row>
    <row r="67" spans="1:98">
      <c r="A67" s="144" t="s">
        <v>944</v>
      </c>
      <c r="B67" s="144" t="s">
        <v>997</v>
      </c>
      <c r="C67" s="144" t="s">
        <v>955</v>
      </c>
      <c r="D67" s="129" t="s">
        <v>1066</v>
      </c>
      <c r="E67" s="144">
        <v>2015</v>
      </c>
      <c r="H67" s="22"/>
      <c r="I67" s="11">
        <v>254</v>
      </c>
      <c r="J67" s="11">
        <v>258</v>
      </c>
      <c r="K67" s="13" t="s">
        <v>973</v>
      </c>
      <c r="L67" s="13"/>
      <c r="M67" s="158" t="s">
        <v>1002</v>
      </c>
      <c r="N67" s="13"/>
      <c r="P67" s="13" t="s">
        <v>801</v>
      </c>
      <c r="Q67" s="13"/>
      <c r="R67" s="13"/>
      <c r="S67" s="13"/>
      <c r="T67" s="13"/>
      <c r="U67" s="13"/>
      <c r="V67" s="13"/>
      <c r="W67" s="13">
        <v>19.899999999999999</v>
      </c>
      <c r="X67" s="7">
        <v>2</v>
      </c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>
        <v>0.11</v>
      </c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5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</row>
    <row r="68" spans="1:98">
      <c r="A68" s="144" t="s">
        <v>944</v>
      </c>
      <c r="B68" s="144" t="s">
        <v>997</v>
      </c>
      <c r="C68" s="144" t="s">
        <v>956</v>
      </c>
      <c r="D68" s="129" t="s">
        <v>1067</v>
      </c>
      <c r="E68" s="144">
        <v>2015</v>
      </c>
      <c r="H68" s="22"/>
      <c r="I68" s="11">
        <v>0</v>
      </c>
      <c r="J68" s="11">
        <v>8</v>
      </c>
      <c r="K68" s="13" t="s">
        <v>966</v>
      </c>
      <c r="L68" s="13"/>
      <c r="M68" s="158" t="s">
        <v>1002</v>
      </c>
      <c r="N68" s="13"/>
      <c r="O68" s="13"/>
      <c r="P68" s="13"/>
      <c r="Q68" s="13"/>
      <c r="R68" s="13"/>
      <c r="S68" s="13"/>
      <c r="T68" s="13"/>
      <c r="U68" s="13"/>
      <c r="V68" s="13">
        <v>2.75</v>
      </c>
      <c r="W68" s="13">
        <v>25.85</v>
      </c>
      <c r="X68" s="7">
        <v>2</v>
      </c>
      <c r="Y68" s="7"/>
      <c r="Z68" s="13">
        <v>14.95</v>
      </c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>
        <v>2.73</v>
      </c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5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>
        <v>3.89</v>
      </c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</row>
    <row r="69" spans="1:98">
      <c r="A69" s="144" t="s">
        <v>944</v>
      </c>
      <c r="B69" s="144" t="s">
        <v>997</v>
      </c>
      <c r="C69" s="144" t="s">
        <v>956</v>
      </c>
      <c r="D69" s="129" t="s">
        <v>1068</v>
      </c>
      <c r="E69" s="144">
        <v>2015</v>
      </c>
      <c r="H69" s="22"/>
      <c r="I69" s="11">
        <v>8</v>
      </c>
      <c r="J69" s="11">
        <v>16</v>
      </c>
      <c r="K69" s="13" t="s">
        <v>974</v>
      </c>
      <c r="L69" s="13"/>
      <c r="M69" s="158" t="s">
        <v>1002</v>
      </c>
      <c r="N69" s="13"/>
      <c r="O69" s="13"/>
      <c r="P69" s="13"/>
      <c r="Q69" s="13"/>
      <c r="R69" s="13"/>
      <c r="S69" s="13"/>
      <c r="T69" s="13"/>
      <c r="U69" s="13"/>
      <c r="V69" s="13"/>
      <c r="W69" s="13">
        <v>14.61</v>
      </c>
      <c r="X69" s="7">
        <v>2</v>
      </c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>
        <v>2.4300000000000002</v>
      </c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5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</row>
    <row r="70" spans="1:98">
      <c r="A70" s="144" t="s">
        <v>944</v>
      </c>
      <c r="B70" s="144" t="s">
        <v>997</v>
      </c>
      <c r="C70" s="144" t="s">
        <v>956</v>
      </c>
      <c r="D70" s="129" t="s">
        <v>1069</v>
      </c>
      <c r="E70" s="144">
        <v>2015</v>
      </c>
      <c r="H70" s="22"/>
      <c r="I70" s="11">
        <v>16</v>
      </c>
      <c r="J70" s="11">
        <v>24</v>
      </c>
      <c r="K70" s="13" t="s">
        <v>974</v>
      </c>
      <c r="L70" s="13"/>
      <c r="M70" s="158" t="s">
        <v>1002</v>
      </c>
      <c r="N70" s="13"/>
      <c r="O70" s="13"/>
      <c r="P70" s="13"/>
      <c r="Q70" s="13"/>
      <c r="R70" s="13"/>
      <c r="S70" s="13"/>
      <c r="T70" s="13"/>
      <c r="U70" s="13"/>
      <c r="V70" s="13"/>
      <c r="W70" s="13">
        <v>18.7</v>
      </c>
      <c r="X70" s="7">
        <v>2</v>
      </c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>
        <v>1.69</v>
      </c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5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</row>
    <row r="71" spans="1:98">
      <c r="A71" s="144" t="s">
        <v>944</v>
      </c>
      <c r="B71" s="144" t="s">
        <v>997</v>
      </c>
      <c r="C71" s="144" t="s">
        <v>956</v>
      </c>
      <c r="D71" s="129" t="s">
        <v>1070</v>
      </c>
      <c r="E71" s="144">
        <v>2015</v>
      </c>
      <c r="H71" s="22"/>
      <c r="I71" s="11">
        <v>24</v>
      </c>
      <c r="J71" s="11">
        <v>34</v>
      </c>
      <c r="K71" s="13" t="s">
        <v>974</v>
      </c>
      <c r="L71" s="13"/>
      <c r="M71" s="158" t="s">
        <v>1002</v>
      </c>
      <c r="N71" s="13"/>
      <c r="O71" s="13"/>
      <c r="P71" s="13"/>
      <c r="Q71" s="13"/>
      <c r="R71" s="13"/>
      <c r="S71" s="13"/>
      <c r="T71" s="13"/>
      <c r="U71" s="13"/>
      <c r="V71" s="13"/>
      <c r="W71" s="13">
        <v>15.44</v>
      </c>
      <c r="X71" s="7">
        <v>2</v>
      </c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>
        <v>1.1399999999999999</v>
      </c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5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</row>
    <row r="72" spans="1:98">
      <c r="A72" s="144" t="s">
        <v>944</v>
      </c>
      <c r="B72" s="144" t="s">
        <v>997</v>
      </c>
      <c r="C72" s="144" t="s">
        <v>956</v>
      </c>
      <c r="D72" s="129" t="s">
        <v>1071</v>
      </c>
      <c r="E72" s="144">
        <v>2015</v>
      </c>
      <c r="H72" s="22"/>
      <c r="I72" s="11">
        <v>34</v>
      </c>
      <c r="J72" s="11">
        <v>44</v>
      </c>
      <c r="K72" s="13" t="s">
        <v>977</v>
      </c>
      <c r="L72" s="13"/>
      <c r="M72" s="158" t="s">
        <v>1002</v>
      </c>
      <c r="N72" s="13"/>
      <c r="O72" s="13"/>
      <c r="P72" s="13"/>
      <c r="Q72" s="13"/>
      <c r="R72" s="13"/>
      <c r="S72" s="13"/>
      <c r="T72" s="13"/>
      <c r="U72" s="13"/>
      <c r="V72" s="13"/>
      <c r="W72" s="13">
        <v>11.18</v>
      </c>
      <c r="X72" s="7">
        <v>2</v>
      </c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>
        <v>0.76</v>
      </c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5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</row>
    <row r="73" spans="1:98">
      <c r="A73" s="144" t="s">
        <v>944</v>
      </c>
      <c r="B73" s="144" t="s">
        <v>997</v>
      </c>
      <c r="C73" s="144" t="s">
        <v>956</v>
      </c>
      <c r="D73" s="129" t="s">
        <v>1072</v>
      </c>
      <c r="E73" s="144">
        <v>2015</v>
      </c>
      <c r="H73" s="22"/>
      <c r="I73" s="11">
        <v>44</v>
      </c>
      <c r="J73" s="11">
        <v>55</v>
      </c>
      <c r="K73" s="13" t="s">
        <v>978</v>
      </c>
      <c r="L73" s="13"/>
      <c r="M73" s="158" t="s">
        <v>1002</v>
      </c>
      <c r="N73" s="13"/>
      <c r="O73" s="13"/>
      <c r="P73" s="13"/>
      <c r="Q73" s="13"/>
      <c r="R73" s="13"/>
      <c r="S73" s="13"/>
      <c r="T73" s="13"/>
      <c r="U73" s="13"/>
      <c r="V73" s="13"/>
      <c r="W73" s="13">
        <v>7.77</v>
      </c>
      <c r="X73" s="7">
        <v>2</v>
      </c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>
        <v>0.53</v>
      </c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5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</row>
    <row r="74" spans="1:98">
      <c r="A74" s="144" t="s">
        <v>944</v>
      </c>
      <c r="B74" s="144" t="s">
        <v>997</v>
      </c>
      <c r="C74" s="144" t="s">
        <v>956</v>
      </c>
      <c r="D74" s="129" t="s">
        <v>1073</v>
      </c>
      <c r="E74" s="144">
        <v>2015</v>
      </c>
      <c r="H74" s="22"/>
      <c r="I74" s="11">
        <v>55</v>
      </c>
      <c r="J74" s="11">
        <v>67</v>
      </c>
      <c r="K74" s="13" t="s">
        <v>972</v>
      </c>
      <c r="L74" s="13"/>
      <c r="M74" s="158" t="s">
        <v>1002</v>
      </c>
      <c r="N74" s="13"/>
      <c r="O74" s="13"/>
      <c r="P74" s="13"/>
      <c r="Q74" s="13"/>
      <c r="R74" s="13"/>
      <c r="S74" s="13"/>
      <c r="T74" s="13"/>
      <c r="U74" s="13"/>
      <c r="V74" s="13">
        <v>3.08</v>
      </c>
      <c r="W74" s="13">
        <v>8.31</v>
      </c>
      <c r="X74" s="7">
        <v>2</v>
      </c>
      <c r="Y74" s="7"/>
      <c r="Z74" s="13">
        <v>15.62</v>
      </c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>
        <v>0.46</v>
      </c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5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</row>
    <row r="75" spans="1:98">
      <c r="A75" s="144" t="s">
        <v>944</v>
      </c>
      <c r="B75" s="144" t="s">
        <v>997</v>
      </c>
      <c r="C75" s="144" t="s">
        <v>956</v>
      </c>
      <c r="D75" s="129" t="s">
        <v>1074</v>
      </c>
      <c r="E75" s="144">
        <v>2015</v>
      </c>
      <c r="H75" s="22"/>
      <c r="I75" s="11">
        <v>67</v>
      </c>
      <c r="J75" s="11">
        <v>79</v>
      </c>
      <c r="K75" s="13" t="s">
        <v>972</v>
      </c>
      <c r="L75" s="13"/>
      <c r="M75" s="158" t="s">
        <v>1002</v>
      </c>
      <c r="N75" s="13"/>
      <c r="O75" s="13"/>
      <c r="P75" s="13"/>
      <c r="Q75" s="13"/>
      <c r="R75" s="13"/>
      <c r="S75" s="13"/>
      <c r="T75" s="13"/>
      <c r="U75" s="13"/>
      <c r="V75" s="13"/>
      <c r="W75" s="13">
        <v>8.69</v>
      </c>
      <c r="X75" s="7">
        <v>2</v>
      </c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>
        <v>0.39</v>
      </c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5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</row>
    <row r="76" spans="1:98">
      <c r="A76" s="144" t="s">
        <v>944</v>
      </c>
      <c r="B76" s="144" t="s">
        <v>997</v>
      </c>
      <c r="C76" s="144" t="s">
        <v>956</v>
      </c>
      <c r="D76" s="129" t="s">
        <v>1075</v>
      </c>
      <c r="E76" s="144">
        <v>2015</v>
      </c>
      <c r="H76" s="22"/>
      <c r="I76" s="11">
        <v>79</v>
      </c>
      <c r="J76" s="11">
        <v>94</v>
      </c>
      <c r="K76" s="13" t="s">
        <v>973</v>
      </c>
      <c r="L76" s="13"/>
      <c r="M76" s="158" t="s">
        <v>1002</v>
      </c>
      <c r="N76" s="13"/>
      <c r="O76" s="13"/>
      <c r="P76" s="13"/>
      <c r="Q76" s="13"/>
      <c r="R76" s="13"/>
      <c r="S76" s="13"/>
      <c r="T76" s="13"/>
      <c r="U76" s="13"/>
      <c r="V76" s="13">
        <v>2.5499999999999998</v>
      </c>
      <c r="W76" s="13">
        <v>10.15</v>
      </c>
      <c r="X76" s="7">
        <v>2</v>
      </c>
      <c r="Y76" s="7"/>
      <c r="Z76" s="13">
        <v>16.079999999999998</v>
      </c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>
        <v>0.24</v>
      </c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5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>
        <v>4.43</v>
      </c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</row>
    <row r="77" spans="1:98">
      <c r="A77" s="144" t="s">
        <v>944</v>
      </c>
      <c r="B77" s="144" t="s">
        <v>997</v>
      </c>
      <c r="C77" s="144" t="s">
        <v>956</v>
      </c>
      <c r="D77" s="129" t="s">
        <v>1076</v>
      </c>
      <c r="E77" s="144">
        <v>2015</v>
      </c>
      <c r="H77" s="22"/>
      <c r="I77" s="11">
        <v>120</v>
      </c>
      <c r="J77" s="11">
        <v>140</v>
      </c>
      <c r="K77" s="13" t="s">
        <v>973</v>
      </c>
      <c r="L77" s="13"/>
      <c r="M77" s="158" t="s">
        <v>1002</v>
      </c>
      <c r="N77" s="13"/>
      <c r="O77" s="13"/>
      <c r="P77" s="13"/>
      <c r="Q77" s="13"/>
      <c r="R77" s="13"/>
      <c r="S77" s="13"/>
      <c r="T77" s="13"/>
      <c r="U77" s="13"/>
      <c r="V77" s="13"/>
      <c r="W77" s="13">
        <v>5.35</v>
      </c>
      <c r="X77" s="7">
        <v>2</v>
      </c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>
        <v>0.28000000000000003</v>
      </c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5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</row>
    <row r="78" spans="1:98">
      <c r="A78" s="144" t="s">
        <v>944</v>
      </c>
      <c r="B78" s="144" t="s">
        <v>997</v>
      </c>
      <c r="C78" s="144" t="s">
        <v>956</v>
      </c>
      <c r="D78" s="129" t="s">
        <v>1077</v>
      </c>
      <c r="E78" s="144">
        <v>2015</v>
      </c>
      <c r="H78" s="22"/>
      <c r="I78" s="11">
        <v>152</v>
      </c>
      <c r="J78" s="11">
        <v>163</v>
      </c>
      <c r="K78" s="13" t="s">
        <v>973</v>
      </c>
      <c r="L78" s="13"/>
      <c r="M78" s="158" t="s">
        <v>1002</v>
      </c>
      <c r="N78" s="13"/>
      <c r="O78" s="13"/>
      <c r="P78" s="13"/>
      <c r="Q78" s="13"/>
      <c r="R78" s="13"/>
      <c r="S78" s="13"/>
      <c r="T78" s="13"/>
      <c r="U78" s="13"/>
      <c r="V78" s="13"/>
      <c r="W78" s="13">
        <v>3.03</v>
      </c>
      <c r="X78" s="7">
        <v>2</v>
      </c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>
        <v>0.16</v>
      </c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5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</row>
    <row r="79" spans="1:98">
      <c r="A79" s="144" t="s">
        <v>944</v>
      </c>
      <c r="B79" s="144" t="s">
        <v>997</v>
      </c>
      <c r="C79" s="144" t="s">
        <v>957</v>
      </c>
      <c r="D79" s="129" t="s">
        <v>1078</v>
      </c>
      <c r="E79" s="144">
        <v>2015</v>
      </c>
      <c r="H79" s="22"/>
      <c r="I79" s="11">
        <v>0</v>
      </c>
      <c r="J79" s="11">
        <v>5</v>
      </c>
      <c r="K79" s="13" t="s">
        <v>966</v>
      </c>
      <c r="L79" s="13"/>
      <c r="M79" s="158" t="s">
        <v>1002</v>
      </c>
      <c r="N79" s="13"/>
      <c r="O79" s="13"/>
      <c r="P79" s="13"/>
      <c r="Q79" s="13"/>
      <c r="R79" s="13"/>
      <c r="S79" s="13"/>
      <c r="T79" s="13"/>
      <c r="U79" s="13"/>
      <c r="V79" s="13"/>
      <c r="W79" s="13">
        <v>18.09</v>
      </c>
      <c r="X79" s="7">
        <v>2</v>
      </c>
      <c r="Y79" s="7"/>
      <c r="Z79" s="13">
        <v>10.4</v>
      </c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>
        <v>3.81</v>
      </c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5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>
        <v>3.92</v>
      </c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</row>
    <row r="80" spans="1:98">
      <c r="A80" s="144" t="s">
        <v>944</v>
      </c>
      <c r="B80" s="144" t="s">
        <v>997</v>
      </c>
      <c r="C80" s="144" t="s">
        <v>957</v>
      </c>
      <c r="D80" s="129" t="s">
        <v>1079</v>
      </c>
      <c r="E80" s="144">
        <v>2015</v>
      </c>
      <c r="H80" s="22"/>
      <c r="I80" s="11">
        <v>5</v>
      </c>
      <c r="J80" s="11">
        <v>10</v>
      </c>
      <c r="K80" s="13" t="s">
        <v>966</v>
      </c>
      <c r="L80" s="13"/>
      <c r="M80" s="158" t="s">
        <v>1002</v>
      </c>
      <c r="N80" s="13"/>
      <c r="O80" s="13"/>
      <c r="P80" s="13"/>
      <c r="Q80" s="13"/>
      <c r="R80" s="13"/>
      <c r="S80" s="13"/>
      <c r="T80" s="13"/>
      <c r="U80" s="13"/>
      <c r="V80" s="13"/>
      <c r="W80" s="13">
        <v>16.940000000000001</v>
      </c>
      <c r="X80" s="7">
        <v>2</v>
      </c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>
        <v>2.5</v>
      </c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5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</row>
    <row r="81" spans="1:98">
      <c r="A81" s="144" t="s">
        <v>944</v>
      </c>
      <c r="B81" s="144" t="s">
        <v>997</v>
      </c>
      <c r="C81" s="144" t="s">
        <v>957</v>
      </c>
      <c r="D81" s="129" t="s">
        <v>1080</v>
      </c>
      <c r="E81" s="144">
        <v>2015</v>
      </c>
      <c r="H81" s="22"/>
      <c r="I81" s="11">
        <v>10</v>
      </c>
      <c r="J81" s="11">
        <v>22</v>
      </c>
      <c r="K81" s="13" t="s">
        <v>979</v>
      </c>
      <c r="L81" s="13"/>
      <c r="M81" s="158" t="s">
        <v>1002</v>
      </c>
      <c r="N81" s="13"/>
      <c r="O81" s="13"/>
      <c r="P81" s="13"/>
      <c r="Q81" s="13"/>
      <c r="R81" s="13"/>
      <c r="S81" s="13"/>
      <c r="T81" s="13"/>
      <c r="U81" s="13"/>
      <c r="V81" s="13"/>
      <c r="W81" s="13">
        <v>14.56</v>
      </c>
      <c r="X81" s="7">
        <v>2</v>
      </c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>
        <v>1.97</v>
      </c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5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</row>
    <row r="82" spans="1:98">
      <c r="A82" s="144" t="s">
        <v>944</v>
      </c>
      <c r="B82" s="144" t="s">
        <v>997</v>
      </c>
      <c r="C82" s="144" t="s">
        <v>957</v>
      </c>
      <c r="D82" s="129" t="s">
        <v>1081</v>
      </c>
      <c r="E82" s="144">
        <v>2015</v>
      </c>
      <c r="H82" s="22"/>
      <c r="I82" s="11">
        <v>22</v>
      </c>
      <c r="J82" s="11">
        <v>32</v>
      </c>
      <c r="K82" s="13" t="s">
        <v>972</v>
      </c>
      <c r="L82" s="13"/>
      <c r="M82" s="158" t="s">
        <v>1002</v>
      </c>
      <c r="N82" s="13"/>
      <c r="O82" s="13"/>
      <c r="P82" s="13"/>
      <c r="Q82" s="13"/>
      <c r="R82" s="13"/>
      <c r="S82" s="13"/>
      <c r="T82" s="13"/>
      <c r="U82" s="13"/>
      <c r="V82" s="13"/>
      <c r="W82" s="13">
        <v>13.68</v>
      </c>
      <c r="X82" s="7">
        <v>2</v>
      </c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>
        <v>1.03</v>
      </c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5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</row>
    <row r="83" spans="1:98">
      <c r="A83" s="144" t="s">
        <v>944</v>
      </c>
      <c r="B83" s="144" t="s">
        <v>997</v>
      </c>
      <c r="C83" s="144" t="s">
        <v>957</v>
      </c>
      <c r="D83" s="129" t="s">
        <v>1082</v>
      </c>
      <c r="E83" s="144">
        <v>2015</v>
      </c>
      <c r="H83" s="22"/>
      <c r="I83" s="11">
        <v>32</v>
      </c>
      <c r="J83" s="11">
        <v>42</v>
      </c>
      <c r="K83" s="13" t="s">
        <v>972</v>
      </c>
      <c r="L83" s="13"/>
      <c r="M83" s="158" t="s">
        <v>1002</v>
      </c>
      <c r="N83" s="13"/>
      <c r="O83" s="13"/>
      <c r="P83" s="13"/>
      <c r="Q83" s="13"/>
      <c r="R83" s="13"/>
      <c r="S83" s="13"/>
      <c r="T83" s="13"/>
      <c r="U83" s="13"/>
      <c r="V83" s="13"/>
      <c r="W83" s="13">
        <v>14.87</v>
      </c>
      <c r="X83" s="7">
        <v>2</v>
      </c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>
        <v>0.76</v>
      </c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5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>
        <v>4.2699999999999996</v>
      </c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</row>
    <row r="84" spans="1:98">
      <c r="A84" s="144" t="s">
        <v>944</v>
      </c>
      <c r="B84" s="144" t="s">
        <v>997</v>
      </c>
      <c r="C84" s="144" t="s">
        <v>957</v>
      </c>
      <c r="D84" s="129" t="s">
        <v>1083</v>
      </c>
      <c r="E84" s="144">
        <v>2015</v>
      </c>
      <c r="H84" s="22"/>
      <c r="I84" s="11">
        <v>42</v>
      </c>
      <c r="J84" s="11">
        <v>58</v>
      </c>
      <c r="K84" s="13" t="s">
        <v>972</v>
      </c>
      <c r="L84" s="13"/>
      <c r="M84" s="158" t="s">
        <v>1002</v>
      </c>
      <c r="N84" s="13"/>
      <c r="O84" s="13"/>
      <c r="P84" s="13"/>
      <c r="Q84" s="13"/>
      <c r="R84" s="13"/>
      <c r="S84" s="13"/>
      <c r="T84" s="13"/>
      <c r="U84" s="13"/>
      <c r="V84" s="13"/>
      <c r="W84" s="13">
        <v>18.989999999999998</v>
      </c>
      <c r="X84" s="7">
        <v>2</v>
      </c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>
        <v>0.81</v>
      </c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5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</row>
    <row r="85" spans="1:98">
      <c r="A85" s="144" t="s">
        <v>944</v>
      </c>
      <c r="B85" s="144" t="s">
        <v>997</v>
      </c>
      <c r="C85" s="144" t="s">
        <v>957</v>
      </c>
      <c r="D85" s="129" t="s">
        <v>1084</v>
      </c>
      <c r="E85" s="144">
        <v>2015</v>
      </c>
      <c r="H85" s="22"/>
      <c r="I85" s="11">
        <v>58</v>
      </c>
      <c r="J85" s="11">
        <v>75</v>
      </c>
      <c r="K85" s="13" t="s">
        <v>973</v>
      </c>
      <c r="L85" s="13"/>
      <c r="M85" s="158" t="s">
        <v>1002</v>
      </c>
      <c r="N85" s="13"/>
      <c r="O85" s="13"/>
      <c r="P85" s="13"/>
      <c r="Q85" s="13"/>
      <c r="R85" s="13"/>
      <c r="S85" s="13"/>
      <c r="T85" s="13"/>
      <c r="U85" s="13"/>
      <c r="V85" s="13"/>
      <c r="W85" s="13">
        <v>24.52</v>
      </c>
      <c r="X85" s="7">
        <v>2</v>
      </c>
      <c r="Y85" s="7"/>
      <c r="Z85" s="13">
        <v>14.45</v>
      </c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>
        <v>0.31</v>
      </c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5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>
        <v>3.17</v>
      </c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</row>
    <row r="86" spans="1:98">
      <c r="A86" s="144" t="s">
        <v>944</v>
      </c>
      <c r="B86" s="144" t="s">
        <v>997</v>
      </c>
      <c r="C86" s="144" t="s">
        <v>958</v>
      </c>
      <c r="D86" s="129" t="s">
        <v>1085</v>
      </c>
      <c r="E86" s="144">
        <v>2015</v>
      </c>
      <c r="H86" s="22"/>
      <c r="I86" s="11">
        <v>0</v>
      </c>
      <c r="J86" s="11">
        <v>4</v>
      </c>
      <c r="K86" s="13" t="s">
        <v>966</v>
      </c>
      <c r="L86" s="13"/>
      <c r="M86" s="158" t="s">
        <v>1002</v>
      </c>
      <c r="N86" s="13"/>
      <c r="O86" s="13"/>
      <c r="P86" s="13"/>
      <c r="Q86" s="13"/>
      <c r="R86" s="13"/>
      <c r="S86" s="13"/>
      <c r="T86" s="13"/>
      <c r="U86" s="13"/>
      <c r="V86" s="13"/>
      <c r="W86" s="13">
        <v>20.38</v>
      </c>
      <c r="X86" s="7">
        <v>2</v>
      </c>
      <c r="Y86" s="7"/>
      <c r="Z86" s="13">
        <v>11.86</v>
      </c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>
        <v>5.03</v>
      </c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5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>
        <v>3.64</v>
      </c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</row>
    <row r="87" spans="1:98">
      <c r="A87" s="144" t="s">
        <v>944</v>
      </c>
      <c r="B87" s="144" t="s">
        <v>997</v>
      </c>
      <c r="C87" s="144" t="s">
        <v>958</v>
      </c>
      <c r="D87" s="129" t="s">
        <v>1086</v>
      </c>
      <c r="E87" s="144">
        <v>2015</v>
      </c>
      <c r="H87" s="22"/>
      <c r="I87" s="11">
        <v>4</v>
      </c>
      <c r="J87" s="11">
        <v>8</v>
      </c>
      <c r="K87" s="13" t="s">
        <v>966</v>
      </c>
      <c r="L87" s="13"/>
      <c r="M87" s="158" t="s">
        <v>1002</v>
      </c>
      <c r="N87" s="13"/>
      <c r="O87" s="13"/>
      <c r="P87" s="13"/>
      <c r="Q87" s="13"/>
      <c r="R87" s="13"/>
      <c r="S87" s="13"/>
      <c r="T87" s="13"/>
      <c r="U87" s="13"/>
      <c r="V87" s="13"/>
      <c r="W87" s="13">
        <v>18.52</v>
      </c>
      <c r="X87" s="7">
        <v>2</v>
      </c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>
        <v>3.37</v>
      </c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5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</row>
    <row r="88" spans="1:98">
      <c r="A88" s="144" t="s">
        <v>944</v>
      </c>
      <c r="B88" s="144" t="s">
        <v>997</v>
      </c>
      <c r="C88" s="144" t="s">
        <v>958</v>
      </c>
      <c r="D88" s="129" t="s">
        <v>1087</v>
      </c>
      <c r="E88" s="144">
        <v>2015</v>
      </c>
      <c r="H88" s="22"/>
      <c r="I88" s="11">
        <v>8</v>
      </c>
      <c r="J88" s="11">
        <v>17</v>
      </c>
      <c r="K88" s="13" t="s">
        <v>974</v>
      </c>
      <c r="L88" s="13"/>
      <c r="M88" s="158" t="s">
        <v>1002</v>
      </c>
      <c r="N88" s="13"/>
      <c r="O88" s="13"/>
      <c r="P88" s="13"/>
      <c r="Q88" s="13"/>
      <c r="R88" s="13"/>
      <c r="S88" s="13"/>
      <c r="T88" s="13"/>
      <c r="U88" s="13"/>
      <c r="V88" s="13"/>
      <c r="W88" s="13">
        <v>13.77</v>
      </c>
      <c r="X88" s="7">
        <v>2</v>
      </c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>
        <v>1.64</v>
      </c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5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</row>
    <row r="89" spans="1:98">
      <c r="A89" s="144" t="s">
        <v>944</v>
      </c>
      <c r="B89" s="144" t="s">
        <v>997</v>
      </c>
      <c r="C89" s="144" t="s">
        <v>958</v>
      </c>
      <c r="D89" s="129" t="s">
        <v>1088</v>
      </c>
      <c r="E89" s="144">
        <v>2015</v>
      </c>
      <c r="H89" s="22"/>
      <c r="I89" s="11">
        <v>17</v>
      </c>
      <c r="J89" s="11">
        <v>30</v>
      </c>
      <c r="K89" s="13" t="s">
        <v>972</v>
      </c>
      <c r="L89" s="13"/>
      <c r="M89" s="158" t="s">
        <v>1002</v>
      </c>
      <c r="N89" s="13"/>
      <c r="O89" s="13"/>
      <c r="P89" s="13"/>
      <c r="Q89" s="13"/>
      <c r="R89" s="13"/>
      <c r="S89" s="13"/>
      <c r="T89" s="13"/>
      <c r="U89" s="13"/>
      <c r="V89" s="13"/>
      <c r="W89" s="13">
        <v>17.45</v>
      </c>
      <c r="X89" s="7">
        <v>2</v>
      </c>
      <c r="Y89" s="7"/>
      <c r="Z89" s="13">
        <v>12.77</v>
      </c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>
        <v>0.74</v>
      </c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5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>
        <v>4.4000000000000004</v>
      </c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</row>
    <row r="90" spans="1:98">
      <c r="A90" s="144" t="s">
        <v>944</v>
      </c>
      <c r="B90" s="144" t="s">
        <v>997</v>
      </c>
      <c r="C90" s="144" t="s">
        <v>958</v>
      </c>
      <c r="D90" s="129" t="s">
        <v>1089</v>
      </c>
      <c r="E90" s="144">
        <v>2015</v>
      </c>
      <c r="H90" s="22"/>
      <c r="I90" s="11">
        <v>40</v>
      </c>
      <c r="J90" s="11">
        <v>60</v>
      </c>
      <c r="K90" s="13" t="s">
        <v>972</v>
      </c>
      <c r="L90" s="13"/>
      <c r="M90" s="158" t="s">
        <v>1002</v>
      </c>
      <c r="N90" s="13"/>
      <c r="O90" s="13"/>
      <c r="P90" s="13"/>
      <c r="Q90" s="13"/>
      <c r="R90" s="13"/>
      <c r="S90" s="13"/>
      <c r="T90" s="13"/>
      <c r="U90" s="13"/>
      <c r="V90" s="13"/>
      <c r="W90" s="13">
        <v>12.4</v>
      </c>
      <c r="X90" s="7">
        <v>2</v>
      </c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>
        <v>0.62</v>
      </c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5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</row>
    <row r="91" spans="1:98">
      <c r="A91" s="144" t="s">
        <v>944</v>
      </c>
      <c r="B91" s="144" t="s">
        <v>997</v>
      </c>
      <c r="C91" s="144" t="s">
        <v>958</v>
      </c>
      <c r="D91" s="129" t="s">
        <v>1090</v>
      </c>
      <c r="E91" s="144">
        <v>2015</v>
      </c>
      <c r="H91" s="22"/>
      <c r="I91" s="11">
        <v>70</v>
      </c>
      <c r="J91" s="11">
        <v>95</v>
      </c>
      <c r="K91" s="13" t="s">
        <v>973</v>
      </c>
      <c r="L91" s="13"/>
      <c r="M91" s="158" t="s">
        <v>1002</v>
      </c>
      <c r="N91" s="13"/>
      <c r="O91" s="13"/>
      <c r="P91" s="13"/>
      <c r="Q91" s="13"/>
      <c r="R91" s="13"/>
      <c r="S91" s="13"/>
      <c r="T91" s="13"/>
      <c r="U91" s="13"/>
      <c r="V91" s="13"/>
      <c r="W91" s="13">
        <v>10.14</v>
      </c>
      <c r="X91" s="7">
        <v>2</v>
      </c>
      <c r="Y91" s="7"/>
      <c r="Z91" s="13">
        <v>16.03</v>
      </c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>
        <v>0.22</v>
      </c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5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>
        <v>3.84</v>
      </c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</row>
    <row r="92" spans="1:98">
      <c r="A92" s="144" t="s">
        <v>944</v>
      </c>
      <c r="B92" s="144" t="s">
        <v>997</v>
      </c>
      <c r="C92" s="144" t="s">
        <v>959</v>
      </c>
      <c r="D92" s="129" t="s">
        <v>1091</v>
      </c>
      <c r="E92" s="144">
        <v>2015</v>
      </c>
      <c r="H92" s="22"/>
      <c r="I92" s="11">
        <v>0</v>
      </c>
      <c r="J92" s="11">
        <v>5</v>
      </c>
      <c r="K92" s="13" t="s">
        <v>966</v>
      </c>
      <c r="L92" s="13"/>
      <c r="M92" s="158" t="s">
        <v>1002</v>
      </c>
      <c r="N92" s="13"/>
      <c r="O92" s="13"/>
      <c r="P92" s="13"/>
      <c r="Q92" s="13"/>
      <c r="R92" s="13"/>
      <c r="S92" s="13"/>
      <c r="T92" s="13"/>
      <c r="U92" s="13"/>
      <c r="V92" s="13"/>
      <c r="W92" s="13">
        <v>11.15</v>
      </c>
      <c r="X92" s="7">
        <v>2</v>
      </c>
      <c r="Y92" s="7"/>
      <c r="Z92" s="13">
        <v>9.61</v>
      </c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>
        <v>3.19</v>
      </c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5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>
        <v>3.57</v>
      </c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</row>
    <row r="93" spans="1:98">
      <c r="A93" s="144" t="s">
        <v>944</v>
      </c>
      <c r="B93" s="144" t="s">
        <v>997</v>
      </c>
      <c r="C93" s="144" t="s">
        <v>959</v>
      </c>
      <c r="D93" s="129" t="s">
        <v>1092</v>
      </c>
      <c r="E93" s="144">
        <v>2015</v>
      </c>
      <c r="H93" s="22"/>
      <c r="I93" s="11">
        <v>5</v>
      </c>
      <c r="J93" s="11">
        <v>10</v>
      </c>
      <c r="K93" s="13" t="s">
        <v>974</v>
      </c>
      <c r="L93" s="13"/>
      <c r="M93" s="158" t="s">
        <v>1002</v>
      </c>
      <c r="N93" s="13"/>
      <c r="O93" s="13"/>
      <c r="P93" s="13"/>
      <c r="Q93" s="13"/>
      <c r="R93" s="13"/>
      <c r="S93" s="13"/>
      <c r="T93" s="13"/>
      <c r="U93" s="13"/>
      <c r="V93" s="13"/>
      <c r="W93" s="13">
        <v>13.56</v>
      </c>
      <c r="X93" s="7">
        <v>2</v>
      </c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>
        <v>2.14</v>
      </c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5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</row>
    <row r="94" spans="1:98">
      <c r="A94" s="144" t="s">
        <v>944</v>
      </c>
      <c r="B94" s="144" t="s">
        <v>997</v>
      </c>
      <c r="C94" s="144" t="s">
        <v>959</v>
      </c>
      <c r="D94" s="129" t="s">
        <v>1093</v>
      </c>
      <c r="E94" s="144">
        <v>2015</v>
      </c>
      <c r="H94" s="22"/>
      <c r="I94" s="11">
        <v>10</v>
      </c>
      <c r="J94" s="11">
        <v>15</v>
      </c>
      <c r="K94" s="13" t="s">
        <v>974</v>
      </c>
      <c r="L94" s="13"/>
      <c r="M94" s="158" t="s">
        <v>1002</v>
      </c>
      <c r="N94" s="13"/>
      <c r="O94" s="13"/>
      <c r="P94" s="13"/>
      <c r="Q94" s="13"/>
      <c r="R94" s="13"/>
      <c r="S94" s="13"/>
      <c r="T94" s="13"/>
      <c r="U94" s="13"/>
      <c r="V94" s="13"/>
      <c r="W94" s="13">
        <v>13.08</v>
      </c>
      <c r="X94" s="7">
        <v>2</v>
      </c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>
        <v>1.73</v>
      </c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5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</row>
    <row r="95" spans="1:98">
      <c r="A95" s="144" t="s">
        <v>944</v>
      </c>
      <c r="B95" s="144" t="s">
        <v>997</v>
      </c>
      <c r="C95" s="144" t="s">
        <v>959</v>
      </c>
      <c r="D95" s="129" t="s">
        <v>1094</v>
      </c>
      <c r="E95" s="144">
        <v>2015</v>
      </c>
      <c r="H95" s="22"/>
      <c r="I95" s="11">
        <v>15</v>
      </c>
      <c r="J95" s="11">
        <v>25</v>
      </c>
      <c r="K95" s="13" t="s">
        <v>980</v>
      </c>
      <c r="L95" s="13"/>
      <c r="M95" s="158" t="s">
        <v>1002</v>
      </c>
      <c r="N95" s="13"/>
      <c r="O95" s="13"/>
      <c r="P95" s="13"/>
      <c r="Q95" s="13"/>
      <c r="R95" s="13"/>
      <c r="S95" s="13"/>
      <c r="T95" s="13"/>
      <c r="U95" s="13"/>
      <c r="V95" s="13"/>
      <c r="W95" s="13">
        <v>10.58</v>
      </c>
      <c r="X95" s="7">
        <v>2</v>
      </c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>
        <v>1.44</v>
      </c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5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</row>
    <row r="96" spans="1:98">
      <c r="A96" s="144" t="s">
        <v>944</v>
      </c>
      <c r="B96" s="144" t="s">
        <v>997</v>
      </c>
      <c r="C96" s="144" t="s">
        <v>959</v>
      </c>
      <c r="D96" s="129" t="s">
        <v>1095</v>
      </c>
      <c r="E96" s="144">
        <v>2015</v>
      </c>
      <c r="H96" s="22"/>
      <c r="I96" s="11">
        <v>25</v>
      </c>
      <c r="J96" s="11">
        <v>35</v>
      </c>
      <c r="K96" s="13" t="s">
        <v>980</v>
      </c>
      <c r="L96" s="13"/>
      <c r="M96" s="158" t="s">
        <v>1002</v>
      </c>
      <c r="N96" s="13"/>
      <c r="O96" s="13"/>
      <c r="P96" s="13"/>
      <c r="Q96" s="13"/>
      <c r="R96" s="13"/>
      <c r="S96" s="13"/>
      <c r="T96" s="13"/>
      <c r="U96" s="13"/>
      <c r="V96" s="13"/>
      <c r="W96" s="13">
        <v>9.92</v>
      </c>
      <c r="X96" s="7">
        <v>2</v>
      </c>
      <c r="Y96" s="7"/>
      <c r="Z96" s="13">
        <v>17.010000000000002</v>
      </c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>
        <v>0.91</v>
      </c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5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>
        <v>5.26</v>
      </c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</row>
    <row r="97" spans="1:98">
      <c r="A97" s="144" t="s">
        <v>944</v>
      </c>
      <c r="B97" s="144" t="s">
        <v>997</v>
      </c>
      <c r="C97" s="144" t="s">
        <v>959</v>
      </c>
      <c r="D97" s="129" t="s">
        <v>1096</v>
      </c>
      <c r="E97" s="144">
        <v>2015</v>
      </c>
      <c r="H97" s="22"/>
      <c r="I97" s="11">
        <v>35</v>
      </c>
      <c r="J97" s="11">
        <v>47</v>
      </c>
      <c r="K97" s="13" t="s">
        <v>981</v>
      </c>
      <c r="L97" s="13"/>
      <c r="M97" s="158" t="s">
        <v>1002</v>
      </c>
      <c r="N97" s="13"/>
      <c r="O97" s="13"/>
      <c r="P97" s="13"/>
      <c r="Q97" s="13"/>
      <c r="R97" s="13"/>
      <c r="S97" s="13"/>
      <c r="T97" s="13"/>
      <c r="U97" s="13"/>
      <c r="V97" s="13"/>
      <c r="W97" s="13">
        <v>11.55</v>
      </c>
      <c r="X97" s="7">
        <v>2</v>
      </c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>
        <v>0.8</v>
      </c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5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</row>
    <row r="98" spans="1:98">
      <c r="A98" s="144" t="s">
        <v>944</v>
      </c>
      <c r="B98" s="144" t="s">
        <v>997</v>
      </c>
      <c r="C98" s="144" t="s">
        <v>959</v>
      </c>
      <c r="D98" s="129" t="s">
        <v>1097</v>
      </c>
      <c r="E98" s="144">
        <v>2015</v>
      </c>
      <c r="H98" s="22"/>
      <c r="I98" s="11">
        <v>47</v>
      </c>
      <c r="J98" s="11">
        <v>59</v>
      </c>
      <c r="K98" s="13" t="s">
        <v>981</v>
      </c>
      <c r="L98" s="13"/>
      <c r="M98" s="158" t="s">
        <v>1002</v>
      </c>
      <c r="N98" s="13"/>
      <c r="O98" s="13"/>
      <c r="P98" s="13"/>
      <c r="Q98" s="13"/>
      <c r="R98" s="13"/>
      <c r="S98" s="13"/>
      <c r="T98" s="13"/>
      <c r="U98" s="13"/>
      <c r="V98" s="13"/>
      <c r="W98" s="13">
        <v>7.81</v>
      </c>
      <c r="X98" s="7">
        <v>2</v>
      </c>
      <c r="Y98" s="7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>
        <v>0.41</v>
      </c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5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</row>
    <row r="99" spans="1:98">
      <c r="A99" s="144" t="s">
        <v>944</v>
      </c>
      <c r="B99" s="144" t="s">
        <v>997</v>
      </c>
      <c r="C99" s="144" t="s">
        <v>959</v>
      </c>
      <c r="D99" s="129" t="s">
        <v>1098</v>
      </c>
      <c r="E99" s="144">
        <v>2015</v>
      </c>
      <c r="H99" s="22"/>
      <c r="I99" s="11">
        <v>59</v>
      </c>
      <c r="J99" s="11">
        <v>69</v>
      </c>
      <c r="K99" s="13" t="s">
        <v>973</v>
      </c>
      <c r="L99" s="13"/>
      <c r="M99" s="158" t="s">
        <v>1002</v>
      </c>
      <c r="N99" s="13"/>
      <c r="O99" s="13"/>
      <c r="P99" s="13"/>
      <c r="Q99" s="13"/>
      <c r="R99" s="13"/>
      <c r="S99" s="13"/>
      <c r="T99" s="13"/>
      <c r="U99" s="13"/>
      <c r="V99" s="13"/>
      <c r="W99" s="13">
        <v>8.49</v>
      </c>
      <c r="X99" s="7">
        <v>2</v>
      </c>
      <c r="Y99" s="7"/>
      <c r="Z99" s="13">
        <v>13.73</v>
      </c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>
        <v>0.39</v>
      </c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5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>
        <v>5.69</v>
      </c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</row>
    <row r="100" spans="1:98">
      <c r="A100" s="144" t="s">
        <v>944</v>
      </c>
      <c r="B100" s="144" t="s">
        <v>997</v>
      </c>
      <c r="C100" s="144" t="s">
        <v>960</v>
      </c>
      <c r="D100" s="129" t="s">
        <v>1099</v>
      </c>
      <c r="E100" s="144">
        <v>2015</v>
      </c>
      <c r="H100" s="22"/>
      <c r="I100" s="11">
        <v>0</v>
      </c>
      <c r="J100" s="11">
        <v>6</v>
      </c>
      <c r="K100" s="13" t="s">
        <v>966</v>
      </c>
      <c r="L100" s="13"/>
      <c r="M100" s="158" t="s">
        <v>1002</v>
      </c>
      <c r="N100" s="13"/>
      <c r="O100" s="13"/>
      <c r="P100" s="13"/>
      <c r="Q100" s="13"/>
      <c r="R100" s="13"/>
      <c r="S100" s="13"/>
      <c r="T100" s="13"/>
      <c r="U100" s="13"/>
      <c r="V100" s="13">
        <v>2.95</v>
      </c>
      <c r="W100" s="13">
        <v>12.12</v>
      </c>
      <c r="X100" s="7">
        <v>2</v>
      </c>
      <c r="Y100" s="7"/>
      <c r="Z100" s="13">
        <v>10.69</v>
      </c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>
        <v>2.33</v>
      </c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5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>
        <v>4.29</v>
      </c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</row>
    <row r="101" spans="1:98">
      <c r="A101" s="144" t="s">
        <v>944</v>
      </c>
      <c r="B101" s="144" t="s">
        <v>997</v>
      </c>
      <c r="C101" s="144" t="s">
        <v>960</v>
      </c>
      <c r="D101" s="129" t="s">
        <v>1100</v>
      </c>
      <c r="E101" s="144">
        <v>2015</v>
      </c>
      <c r="H101" s="22"/>
      <c r="I101" s="11">
        <v>6</v>
      </c>
      <c r="J101" s="11">
        <v>14</v>
      </c>
      <c r="K101" s="13" t="s">
        <v>980</v>
      </c>
      <c r="L101" s="13"/>
      <c r="M101" s="158" t="s">
        <v>1002</v>
      </c>
      <c r="N101" s="13"/>
      <c r="O101" s="13"/>
      <c r="P101" s="13"/>
      <c r="Q101" s="13"/>
      <c r="R101" s="13"/>
      <c r="S101" s="13"/>
      <c r="T101" s="13"/>
      <c r="U101" s="13"/>
      <c r="V101" s="13"/>
      <c r="W101" s="13">
        <v>12.71</v>
      </c>
      <c r="X101" s="7">
        <v>2</v>
      </c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>
        <v>1.74</v>
      </c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5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</row>
    <row r="102" spans="1:98">
      <c r="A102" s="144" t="s">
        <v>944</v>
      </c>
      <c r="B102" s="144" t="s">
        <v>997</v>
      </c>
      <c r="C102" s="144" t="s">
        <v>960</v>
      </c>
      <c r="D102" s="129" t="s">
        <v>1101</v>
      </c>
      <c r="E102" s="144">
        <v>2015</v>
      </c>
      <c r="H102" s="22"/>
      <c r="I102" s="11">
        <v>14</v>
      </c>
      <c r="J102" s="11">
        <v>22</v>
      </c>
      <c r="K102" s="13" t="s">
        <v>980</v>
      </c>
      <c r="L102" s="13"/>
      <c r="M102" s="158" t="s">
        <v>1002</v>
      </c>
      <c r="N102" s="13"/>
      <c r="O102" s="13"/>
      <c r="P102" s="13"/>
      <c r="Q102" s="13"/>
      <c r="R102" s="13"/>
      <c r="S102" s="13"/>
      <c r="T102" s="13"/>
      <c r="U102" s="13"/>
      <c r="V102" s="13">
        <v>2.5099999999999998</v>
      </c>
      <c r="W102" s="13">
        <v>17.899999999999999</v>
      </c>
      <c r="X102" s="7">
        <v>2</v>
      </c>
      <c r="Y102" s="13"/>
      <c r="Z102" s="13">
        <v>15.13</v>
      </c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>
        <v>1.55</v>
      </c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5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>
        <v>5.13</v>
      </c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</row>
    <row r="103" spans="1:98">
      <c r="A103" s="144" t="s">
        <v>944</v>
      </c>
      <c r="B103" s="144" t="s">
        <v>997</v>
      </c>
      <c r="C103" s="144" t="s">
        <v>960</v>
      </c>
      <c r="D103" s="129" t="s">
        <v>1102</v>
      </c>
      <c r="E103" s="144">
        <v>2015</v>
      </c>
      <c r="H103" s="22"/>
      <c r="I103" s="11">
        <v>22</v>
      </c>
      <c r="J103" s="11">
        <v>33</v>
      </c>
      <c r="K103" s="13" t="s">
        <v>981</v>
      </c>
      <c r="L103" s="13"/>
      <c r="M103" s="158" t="s">
        <v>1002</v>
      </c>
      <c r="N103" s="13"/>
      <c r="O103" s="13"/>
      <c r="P103" s="13"/>
      <c r="Q103" s="13"/>
      <c r="R103" s="13"/>
      <c r="S103" s="13"/>
      <c r="T103" s="13"/>
      <c r="U103" s="13"/>
      <c r="V103" s="13"/>
      <c r="W103" s="13">
        <v>12.08</v>
      </c>
      <c r="X103" s="7">
        <v>2</v>
      </c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>
        <v>1.85</v>
      </c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5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</row>
    <row r="104" spans="1:98">
      <c r="A104" s="144" t="s">
        <v>944</v>
      </c>
      <c r="B104" s="144" t="s">
        <v>997</v>
      </c>
      <c r="C104" s="144" t="s">
        <v>960</v>
      </c>
      <c r="D104" s="129" t="s">
        <v>1103</v>
      </c>
      <c r="E104" s="144">
        <v>2015</v>
      </c>
      <c r="H104" s="22"/>
      <c r="I104" s="11">
        <v>33</v>
      </c>
      <c r="J104" s="11">
        <v>44</v>
      </c>
      <c r="K104" s="13" t="s">
        <v>981</v>
      </c>
      <c r="L104" s="13"/>
      <c r="M104" s="158" t="s">
        <v>1002</v>
      </c>
      <c r="N104" s="13"/>
      <c r="O104" s="13"/>
      <c r="P104" s="13"/>
      <c r="Q104" s="13"/>
      <c r="R104" s="13"/>
      <c r="S104" s="13"/>
      <c r="T104" s="13"/>
      <c r="U104" s="13"/>
      <c r="V104" s="13"/>
      <c r="W104" s="13">
        <v>21.23</v>
      </c>
      <c r="X104" s="7">
        <v>2</v>
      </c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>
        <v>1.1399999999999999</v>
      </c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5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</row>
    <row r="105" spans="1:98">
      <c r="A105" s="144" t="s">
        <v>944</v>
      </c>
      <c r="B105" s="144" t="s">
        <v>997</v>
      </c>
      <c r="C105" s="144" t="s">
        <v>960</v>
      </c>
      <c r="D105" s="129" t="s">
        <v>1104</v>
      </c>
      <c r="E105" s="144">
        <v>2015</v>
      </c>
      <c r="H105" s="22"/>
      <c r="I105" s="11">
        <v>44</v>
      </c>
      <c r="J105" s="11">
        <v>55</v>
      </c>
      <c r="K105" s="13" t="s">
        <v>981</v>
      </c>
      <c r="L105" s="13"/>
      <c r="M105" s="158" t="s">
        <v>1002</v>
      </c>
      <c r="N105" s="13"/>
      <c r="O105" s="13"/>
      <c r="P105" s="13"/>
      <c r="Q105" s="13"/>
      <c r="R105" s="13"/>
      <c r="S105" s="13"/>
      <c r="T105" s="13"/>
      <c r="U105" s="13"/>
      <c r="V105" s="13"/>
      <c r="W105" s="13">
        <v>17.73</v>
      </c>
      <c r="X105" s="7">
        <v>2</v>
      </c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>
        <v>0.84</v>
      </c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5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</row>
    <row r="106" spans="1:98">
      <c r="A106" s="144" t="s">
        <v>944</v>
      </c>
      <c r="B106" s="144" t="s">
        <v>997</v>
      </c>
      <c r="C106" s="144" t="s">
        <v>960</v>
      </c>
      <c r="D106" s="129" t="s">
        <v>1105</v>
      </c>
      <c r="E106" s="144">
        <v>2015</v>
      </c>
      <c r="H106" s="22"/>
      <c r="I106" s="11">
        <v>55</v>
      </c>
      <c r="J106" s="11">
        <v>65</v>
      </c>
      <c r="K106" s="13" t="s">
        <v>982</v>
      </c>
      <c r="L106" s="13"/>
      <c r="M106" s="158" t="s">
        <v>1002</v>
      </c>
      <c r="N106" s="13"/>
      <c r="O106" s="13"/>
      <c r="P106" s="13"/>
      <c r="Q106" s="13"/>
      <c r="R106" s="13"/>
      <c r="S106" s="13"/>
      <c r="T106" s="13"/>
      <c r="U106" s="13"/>
      <c r="V106" s="13">
        <v>1.57</v>
      </c>
      <c r="W106" s="13">
        <v>34.5</v>
      </c>
      <c r="X106" s="7">
        <v>2</v>
      </c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>
        <v>0.32</v>
      </c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5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</row>
    <row r="107" spans="1:98">
      <c r="A107" s="144" t="s">
        <v>944</v>
      </c>
      <c r="B107" s="144" t="s">
        <v>997</v>
      </c>
      <c r="C107" s="144" t="s">
        <v>961</v>
      </c>
      <c r="D107" s="129" t="s">
        <v>1106</v>
      </c>
      <c r="E107" s="144">
        <v>2015</v>
      </c>
      <c r="H107" s="22"/>
      <c r="I107" s="11">
        <v>0</v>
      </c>
      <c r="J107" s="11">
        <v>5</v>
      </c>
      <c r="K107" s="13" t="s">
        <v>966</v>
      </c>
      <c r="L107" s="13"/>
      <c r="M107" s="158" t="s">
        <v>1002</v>
      </c>
      <c r="N107" s="13"/>
      <c r="O107" s="13"/>
      <c r="P107" s="13"/>
      <c r="Q107" s="13"/>
      <c r="R107" s="13"/>
      <c r="S107" s="13"/>
      <c r="T107" s="13"/>
      <c r="U107" s="13"/>
      <c r="V107" s="13"/>
      <c r="W107" s="13">
        <v>17.38</v>
      </c>
      <c r="X107" s="7">
        <v>2</v>
      </c>
      <c r="Y107" s="13"/>
      <c r="Z107" s="13">
        <v>10.97</v>
      </c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>
        <v>2.82</v>
      </c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5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>
        <v>4.13</v>
      </c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</row>
    <row r="108" spans="1:98">
      <c r="A108" s="144" t="s">
        <v>944</v>
      </c>
      <c r="B108" s="144" t="s">
        <v>997</v>
      </c>
      <c r="C108" s="144" t="s">
        <v>961</v>
      </c>
      <c r="D108" s="129" t="s">
        <v>1107</v>
      </c>
      <c r="E108" s="144">
        <v>2015</v>
      </c>
      <c r="H108" s="22"/>
      <c r="I108" s="11">
        <v>5</v>
      </c>
      <c r="J108" s="11">
        <v>10</v>
      </c>
      <c r="K108" s="13" t="s">
        <v>974</v>
      </c>
      <c r="L108" s="13"/>
      <c r="M108" s="158" t="s">
        <v>1002</v>
      </c>
      <c r="N108" s="13"/>
      <c r="O108" s="13"/>
      <c r="P108" s="13"/>
      <c r="Q108" s="13"/>
      <c r="R108" s="13"/>
      <c r="S108" s="13"/>
      <c r="T108" s="13"/>
      <c r="U108" s="13"/>
      <c r="V108" s="13"/>
      <c r="W108" s="13">
        <v>17.649999999999999</v>
      </c>
      <c r="X108" s="7">
        <v>2</v>
      </c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>
        <v>2.2799999999999998</v>
      </c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5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</row>
    <row r="109" spans="1:98">
      <c r="A109" s="144" t="s">
        <v>944</v>
      </c>
      <c r="B109" s="144" t="s">
        <v>997</v>
      </c>
      <c r="C109" s="144" t="s">
        <v>961</v>
      </c>
      <c r="D109" s="129" t="s">
        <v>1108</v>
      </c>
      <c r="E109" s="144">
        <v>2015</v>
      </c>
      <c r="H109" s="22"/>
      <c r="I109" s="11">
        <v>10</v>
      </c>
      <c r="J109" s="11">
        <v>22</v>
      </c>
      <c r="K109" s="13" t="s">
        <v>974</v>
      </c>
      <c r="L109" s="13"/>
      <c r="M109" s="158" t="s">
        <v>1002</v>
      </c>
      <c r="N109" s="13"/>
      <c r="O109" s="13"/>
      <c r="P109" s="13"/>
      <c r="Q109" s="13"/>
      <c r="R109" s="13"/>
      <c r="S109" s="13"/>
      <c r="T109" s="13"/>
      <c r="U109" s="13"/>
      <c r="V109" s="13"/>
      <c r="W109" s="13">
        <v>10.61</v>
      </c>
      <c r="X109" s="7">
        <v>2</v>
      </c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>
        <v>1.82</v>
      </c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5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</row>
    <row r="110" spans="1:98">
      <c r="A110" s="144" t="s">
        <v>944</v>
      </c>
      <c r="B110" s="144" t="s">
        <v>997</v>
      </c>
      <c r="C110" s="144" t="s">
        <v>961</v>
      </c>
      <c r="D110" s="129" t="s">
        <v>1109</v>
      </c>
      <c r="E110" s="144">
        <v>2015</v>
      </c>
      <c r="H110" s="22"/>
      <c r="I110" s="11">
        <v>22</v>
      </c>
      <c r="J110" s="11">
        <v>31</v>
      </c>
      <c r="K110" s="13" t="s">
        <v>980</v>
      </c>
      <c r="L110" s="13"/>
      <c r="M110" s="158" t="s">
        <v>1002</v>
      </c>
      <c r="N110" s="13"/>
      <c r="O110" s="13"/>
      <c r="P110" s="13"/>
      <c r="Q110" s="13"/>
      <c r="R110" s="13"/>
      <c r="S110" s="13"/>
      <c r="T110" s="13"/>
      <c r="U110" s="13"/>
      <c r="V110" s="13"/>
      <c r="W110" s="13">
        <v>15.9</v>
      </c>
      <c r="X110" s="7">
        <v>2</v>
      </c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>
        <v>1.46</v>
      </c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5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</row>
    <row r="111" spans="1:98">
      <c r="A111" s="144" t="s">
        <v>944</v>
      </c>
      <c r="B111" s="144" t="s">
        <v>997</v>
      </c>
      <c r="C111" s="144" t="s">
        <v>961</v>
      </c>
      <c r="D111" s="129" t="s">
        <v>1110</v>
      </c>
      <c r="E111" s="144">
        <v>2015</v>
      </c>
      <c r="H111" s="22"/>
      <c r="I111" s="11">
        <v>31</v>
      </c>
      <c r="J111" s="11">
        <v>46</v>
      </c>
      <c r="K111" s="13" t="s">
        <v>968</v>
      </c>
      <c r="L111" s="13"/>
      <c r="M111" s="158" t="s">
        <v>1002</v>
      </c>
      <c r="N111" s="13"/>
      <c r="O111" s="13"/>
      <c r="P111" s="13"/>
      <c r="Q111" s="13"/>
      <c r="R111" s="13"/>
      <c r="S111" s="13"/>
      <c r="T111" s="13"/>
      <c r="U111" s="13"/>
      <c r="V111" s="13"/>
      <c r="W111" s="13">
        <v>15.55</v>
      </c>
      <c r="X111" s="7">
        <v>2</v>
      </c>
      <c r="Y111" s="13"/>
      <c r="Z111" s="13">
        <v>12.41</v>
      </c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>
        <v>1.24</v>
      </c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5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>
        <v>5.01</v>
      </c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</row>
    <row r="112" spans="1:98">
      <c r="A112" s="144" t="s">
        <v>944</v>
      </c>
      <c r="B112" s="144" t="s">
        <v>997</v>
      </c>
      <c r="C112" s="144" t="s">
        <v>961</v>
      </c>
      <c r="D112" s="129" t="s">
        <v>1111</v>
      </c>
      <c r="E112" s="144">
        <v>2015</v>
      </c>
      <c r="H112" s="22"/>
      <c r="I112" s="11">
        <v>31</v>
      </c>
      <c r="J112" s="11">
        <v>75</v>
      </c>
      <c r="K112" s="13" t="s">
        <v>983</v>
      </c>
      <c r="L112" s="13"/>
      <c r="M112" s="158" t="s">
        <v>1002</v>
      </c>
      <c r="N112" s="13"/>
      <c r="O112" s="13"/>
      <c r="P112" s="13"/>
      <c r="Q112" s="13"/>
      <c r="R112" s="13"/>
      <c r="S112" s="13"/>
      <c r="T112" s="13"/>
      <c r="U112" s="13"/>
      <c r="V112" s="13"/>
      <c r="W112" s="13">
        <v>27.83</v>
      </c>
      <c r="X112" s="7">
        <v>2</v>
      </c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>
        <v>1.4</v>
      </c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5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</row>
    <row r="113" spans="1:98">
      <c r="A113" s="144" t="s">
        <v>944</v>
      </c>
      <c r="B113" s="144" t="s">
        <v>997</v>
      </c>
      <c r="C113" s="144" t="s">
        <v>961</v>
      </c>
      <c r="D113" s="129" t="s">
        <v>1112</v>
      </c>
      <c r="E113" s="144">
        <v>2015</v>
      </c>
      <c r="H113" s="22"/>
      <c r="I113" s="11">
        <v>42</v>
      </c>
      <c r="J113" s="11">
        <v>62</v>
      </c>
      <c r="K113" s="13" t="s">
        <v>981</v>
      </c>
      <c r="L113" s="13"/>
      <c r="M113" s="158" t="s">
        <v>1002</v>
      </c>
      <c r="N113" s="13"/>
      <c r="O113" s="13"/>
      <c r="P113" s="13"/>
      <c r="Q113" s="13"/>
      <c r="R113" s="13"/>
      <c r="S113" s="13"/>
      <c r="T113" s="13"/>
      <c r="U113" s="13"/>
      <c r="V113" s="13"/>
      <c r="W113" s="13">
        <v>14.04</v>
      </c>
      <c r="X113" s="7">
        <v>2</v>
      </c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>
        <v>1.18</v>
      </c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5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</row>
    <row r="114" spans="1:98">
      <c r="A114" s="144" t="s">
        <v>944</v>
      </c>
      <c r="B114" s="144" t="s">
        <v>997</v>
      </c>
      <c r="C114" s="144" t="s">
        <v>961</v>
      </c>
      <c r="D114" s="129" t="s">
        <v>1113</v>
      </c>
      <c r="E114" s="144">
        <v>2015</v>
      </c>
      <c r="H114" s="22"/>
      <c r="I114" s="11">
        <v>62</v>
      </c>
      <c r="J114" s="11">
        <v>75</v>
      </c>
      <c r="K114" s="13" t="s">
        <v>969</v>
      </c>
      <c r="L114" s="13"/>
      <c r="M114" s="158" t="s">
        <v>1002</v>
      </c>
      <c r="N114" s="13"/>
      <c r="O114" s="13"/>
      <c r="P114" s="13"/>
      <c r="Q114" s="13"/>
      <c r="R114" s="13"/>
      <c r="S114" s="13"/>
      <c r="T114" s="13"/>
      <c r="U114" s="13"/>
      <c r="V114" s="13"/>
      <c r="W114" s="13">
        <v>19.940000000000001</v>
      </c>
      <c r="X114" s="7">
        <v>2</v>
      </c>
      <c r="Y114" s="13"/>
      <c r="Z114" s="13">
        <v>14.86</v>
      </c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>
        <v>0.7</v>
      </c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5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>
        <v>5.48</v>
      </c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</row>
    <row r="115" spans="1:98">
      <c r="A115" s="144" t="s">
        <v>944</v>
      </c>
      <c r="B115" s="144" t="s">
        <v>997</v>
      </c>
      <c r="C115" s="144" t="s">
        <v>961</v>
      </c>
      <c r="D115" s="129" t="s">
        <v>1114</v>
      </c>
      <c r="E115" s="144">
        <v>2015</v>
      </c>
      <c r="H115" s="22"/>
      <c r="I115" s="11">
        <v>75</v>
      </c>
      <c r="J115" s="11">
        <v>80</v>
      </c>
      <c r="K115" s="13" t="s">
        <v>984</v>
      </c>
      <c r="L115" s="13"/>
      <c r="M115" s="158" t="s">
        <v>1002</v>
      </c>
      <c r="N115" s="13"/>
      <c r="O115" s="13"/>
      <c r="P115" s="13"/>
      <c r="Q115" s="13"/>
      <c r="R115" s="13"/>
      <c r="S115" s="13"/>
      <c r="T115" s="13"/>
      <c r="U115" s="13"/>
      <c r="V115" s="13"/>
      <c r="W115" s="13">
        <v>55.31</v>
      </c>
      <c r="X115" s="7">
        <v>2</v>
      </c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>
        <v>0.33</v>
      </c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5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</row>
    <row r="116" spans="1:98">
      <c r="A116" s="144" t="s">
        <v>944</v>
      </c>
      <c r="B116" s="144" t="s">
        <v>997</v>
      </c>
      <c r="C116" s="144" t="s">
        <v>962</v>
      </c>
      <c r="D116" s="129" t="s">
        <v>1115</v>
      </c>
      <c r="E116" s="144">
        <v>2015</v>
      </c>
      <c r="H116" s="22"/>
      <c r="I116" s="11">
        <v>0</v>
      </c>
      <c r="J116" s="11">
        <v>10</v>
      </c>
      <c r="K116" s="13" t="s">
        <v>966</v>
      </c>
      <c r="L116" s="13"/>
      <c r="M116" s="158" t="s">
        <v>1002</v>
      </c>
      <c r="N116" s="13"/>
      <c r="O116" s="13"/>
      <c r="P116" s="13"/>
      <c r="Q116" s="13"/>
      <c r="R116" s="13"/>
      <c r="S116" s="13"/>
      <c r="T116" s="13"/>
      <c r="U116" s="13"/>
      <c r="V116" s="13"/>
      <c r="W116" s="13">
        <v>16.260000000000002</v>
      </c>
      <c r="X116" s="7">
        <v>2</v>
      </c>
      <c r="Y116" s="13"/>
      <c r="Z116" s="13">
        <v>11.19</v>
      </c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>
        <v>2.58</v>
      </c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5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>
        <v>4.08</v>
      </c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</row>
    <row r="117" spans="1:98">
      <c r="A117" s="144" t="s">
        <v>944</v>
      </c>
      <c r="B117" s="144" t="s">
        <v>997</v>
      </c>
      <c r="C117" s="144" t="s">
        <v>962</v>
      </c>
      <c r="D117" s="129" t="s">
        <v>1116</v>
      </c>
      <c r="E117" s="144">
        <v>2015</v>
      </c>
      <c r="H117" s="22"/>
      <c r="I117" s="11">
        <v>10</v>
      </c>
      <c r="J117" s="11">
        <v>46</v>
      </c>
      <c r="K117" s="13" t="s">
        <v>985</v>
      </c>
      <c r="L117" s="13"/>
      <c r="M117" s="158" t="s">
        <v>1002</v>
      </c>
      <c r="N117" s="13"/>
      <c r="O117" s="13"/>
      <c r="P117" s="13"/>
      <c r="Q117" s="13"/>
      <c r="R117" s="13"/>
      <c r="S117" s="13"/>
      <c r="T117" s="13"/>
      <c r="U117" s="13"/>
      <c r="V117" s="13"/>
      <c r="W117" s="13">
        <v>20.079999999999998</v>
      </c>
      <c r="X117" s="7">
        <v>2</v>
      </c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>
        <v>0.45</v>
      </c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5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</row>
    <row r="118" spans="1:98">
      <c r="A118" s="144" t="s">
        <v>944</v>
      </c>
      <c r="B118" s="144" t="s">
        <v>997</v>
      </c>
      <c r="C118" s="144" t="s">
        <v>962</v>
      </c>
      <c r="D118" s="129" t="s">
        <v>1117</v>
      </c>
      <c r="E118" s="144">
        <v>2015</v>
      </c>
      <c r="H118" s="22"/>
      <c r="I118" s="11">
        <v>46</v>
      </c>
      <c r="J118" s="11">
        <v>79</v>
      </c>
      <c r="K118" s="13" t="s">
        <v>986</v>
      </c>
      <c r="L118" s="13"/>
      <c r="M118" s="158" t="s">
        <v>1002</v>
      </c>
      <c r="N118" s="13"/>
      <c r="O118" s="13"/>
      <c r="P118" s="13"/>
      <c r="Q118" s="13"/>
      <c r="R118" s="13"/>
      <c r="S118" s="13"/>
      <c r="T118" s="13"/>
      <c r="U118" s="13"/>
      <c r="V118" s="13"/>
      <c r="W118" s="13">
        <v>15.16</v>
      </c>
      <c r="X118" s="7">
        <v>2</v>
      </c>
      <c r="Y118" s="13"/>
      <c r="Z118" s="13">
        <v>14.1</v>
      </c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>
        <v>0.47</v>
      </c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5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>
        <v>3.91</v>
      </c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</row>
    <row r="119" spans="1:98">
      <c r="A119" s="144" t="s">
        <v>944</v>
      </c>
      <c r="B119" s="144" t="s">
        <v>997</v>
      </c>
      <c r="C119" s="144" t="s">
        <v>962</v>
      </c>
      <c r="D119" s="129" t="s">
        <v>1118</v>
      </c>
      <c r="E119" s="144">
        <v>2015</v>
      </c>
      <c r="H119" s="22"/>
      <c r="I119" s="11">
        <v>79</v>
      </c>
      <c r="J119" s="11">
        <v>105</v>
      </c>
      <c r="K119" s="13" t="s">
        <v>987</v>
      </c>
      <c r="L119" s="13"/>
      <c r="M119" s="158" t="s">
        <v>1002</v>
      </c>
      <c r="N119" s="13"/>
      <c r="O119" s="13"/>
      <c r="P119" s="13"/>
      <c r="Q119" s="13"/>
      <c r="R119" s="13"/>
      <c r="S119" s="13"/>
      <c r="T119" s="13"/>
      <c r="U119" s="13"/>
      <c r="V119" s="13"/>
      <c r="W119" s="13">
        <v>27.61</v>
      </c>
      <c r="X119" s="7">
        <v>2</v>
      </c>
      <c r="Y119" s="13"/>
      <c r="Z119" s="13">
        <v>9.9</v>
      </c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>
        <v>0.17</v>
      </c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5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>
        <v>1.84</v>
      </c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</row>
    <row r="120" spans="1:98">
      <c r="A120" s="144" t="s">
        <v>944</v>
      </c>
      <c r="B120" s="144" t="s">
        <v>997</v>
      </c>
      <c r="C120" s="144" t="s">
        <v>963</v>
      </c>
      <c r="D120" s="129" t="s">
        <v>1119</v>
      </c>
      <c r="E120" s="144">
        <v>2015</v>
      </c>
      <c r="H120" s="22"/>
      <c r="I120" s="11">
        <v>0</v>
      </c>
      <c r="J120" s="11">
        <v>8</v>
      </c>
      <c r="K120" s="13" t="s">
        <v>966</v>
      </c>
      <c r="L120" s="13"/>
      <c r="M120" s="158" t="s">
        <v>1002</v>
      </c>
      <c r="N120" s="13"/>
      <c r="O120" s="13"/>
      <c r="P120" s="13"/>
      <c r="Q120" s="13"/>
      <c r="R120" s="13"/>
      <c r="S120" s="13"/>
      <c r="T120" s="13"/>
      <c r="U120" s="13"/>
      <c r="V120" s="13"/>
      <c r="W120" s="13">
        <v>23.19</v>
      </c>
      <c r="X120" s="7">
        <v>2</v>
      </c>
      <c r="Y120" s="13"/>
      <c r="Z120" s="13">
        <v>8.99</v>
      </c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>
        <v>3.82</v>
      </c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5"/>
      <c r="BC120" s="13">
        <v>71.400000000000006</v>
      </c>
      <c r="BD120" s="13">
        <v>1.5</v>
      </c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>
        <v>3.73</v>
      </c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</row>
    <row r="121" spans="1:98">
      <c r="A121" s="144" t="s">
        <v>944</v>
      </c>
      <c r="B121" s="144" t="s">
        <v>997</v>
      </c>
      <c r="C121" s="144" t="s">
        <v>963</v>
      </c>
      <c r="D121" s="129" t="s">
        <v>1120</v>
      </c>
      <c r="E121" s="144">
        <v>2015</v>
      </c>
      <c r="H121" s="22"/>
      <c r="I121" s="11">
        <v>8</v>
      </c>
      <c r="J121" s="11">
        <v>13</v>
      </c>
      <c r="K121" s="13" t="s">
        <v>971</v>
      </c>
      <c r="L121" s="13"/>
      <c r="M121" s="158" t="s">
        <v>1002</v>
      </c>
      <c r="N121" s="13"/>
      <c r="O121" s="13"/>
      <c r="P121" s="13"/>
      <c r="Q121" s="13"/>
      <c r="R121" s="13"/>
      <c r="S121" s="13"/>
      <c r="T121" s="13"/>
      <c r="U121" s="13"/>
      <c r="V121" s="13"/>
      <c r="W121" s="13">
        <v>15.78</v>
      </c>
      <c r="X121" s="7">
        <v>2</v>
      </c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>
        <v>2.14</v>
      </c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5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</row>
    <row r="122" spans="1:98">
      <c r="A122" s="144" t="s">
        <v>944</v>
      </c>
      <c r="B122" s="144" t="s">
        <v>997</v>
      </c>
      <c r="C122" s="144" t="s">
        <v>963</v>
      </c>
      <c r="D122" s="129" t="s">
        <v>1121</v>
      </c>
      <c r="E122" s="144">
        <v>2015</v>
      </c>
      <c r="H122" s="22"/>
      <c r="I122" s="11">
        <v>13</v>
      </c>
      <c r="J122" s="11">
        <v>19</v>
      </c>
      <c r="K122" s="13" t="s">
        <v>971</v>
      </c>
      <c r="L122" s="13"/>
      <c r="M122" s="158" t="s">
        <v>1002</v>
      </c>
      <c r="N122" s="13"/>
      <c r="O122" s="13"/>
      <c r="P122" s="13"/>
      <c r="Q122" s="13"/>
      <c r="R122" s="13"/>
      <c r="S122" s="13"/>
      <c r="T122" s="13"/>
      <c r="U122" s="13"/>
      <c r="V122" s="13"/>
      <c r="W122" s="13">
        <v>13.58</v>
      </c>
      <c r="X122" s="7">
        <v>2</v>
      </c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>
        <v>1.36</v>
      </c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5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</row>
    <row r="123" spans="1:98">
      <c r="A123" s="144" t="s">
        <v>944</v>
      </c>
      <c r="B123" s="144" t="s">
        <v>997</v>
      </c>
      <c r="C123" s="144" t="s">
        <v>963</v>
      </c>
      <c r="D123" s="129" t="s">
        <v>1122</v>
      </c>
      <c r="E123" s="144">
        <v>2015</v>
      </c>
      <c r="H123" s="22"/>
      <c r="I123" s="11">
        <v>19</v>
      </c>
      <c r="J123" s="11">
        <v>27</v>
      </c>
      <c r="K123" s="13" t="s">
        <v>980</v>
      </c>
      <c r="L123" s="13"/>
      <c r="M123" s="158" t="s">
        <v>1002</v>
      </c>
      <c r="N123" s="13"/>
      <c r="O123" s="13"/>
      <c r="P123" s="13"/>
      <c r="Q123" s="13"/>
      <c r="R123" s="13"/>
      <c r="S123" s="13"/>
      <c r="T123" s="13"/>
      <c r="U123" s="13"/>
      <c r="V123" s="13"/>
      <c r="W123" s="13">
        <v>16.149999999999999</v>
      </c>
      <c r="X123" s="7">
        <v>2</v>
      </c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>
        <v>1.36</v>
      </c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5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</row>
    <row r="124" spans="1:98">
      <c r="A124" s="144" t="s">
        <v>944</v>
      </c>
      <c r="B124" s="144" t="s">
        <v>997</v>
      </c>
      <c r="C124" s="144" t="s">
        <v>963</v>
      </c>
      <c r="D124" s="129" t="s">
        <v>1123</v>
      </c>
      <c r="E124" s="144">
        <v>2015</v>
      </c>
      <c r="H124" s="22"/>
      <c r="I124" s="11">
        <v>27</v>
      </c>
      <c r="J124" s="11">
        <v>36</v>
      </c>
      <c r="K124" s="13" t="s">
        <v>980</v>
      </c>
      <c r="L124" s="13"/>
      <c r="M124" s="158" t="s">
        <v>1002</v>
      </c>
      <c r="N124" s="13"/>
      <c r="O124" s="13"/>
      <c r="P124" s="13"/>
      <c r="Q124" s="13"/>
      <c r="R124" s="13"/>
      <c r="S124" s="13"/>
      <c r="T124" s="13"/>
      <c r="U124" s="13"/>
      <c r="V124" s="13"/>
      <c r="W124" s="13">
        <v>23.81</v>
      </c>
      <c r="X124" s="7">
        <v>2</v>
      </c>
      <c r="Y124" s="13"/>
      <c r="Z124" s="13">
        <v>12.06</v>
      </c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>
        <v>0.87</v>
      </c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5"/>
      <c r="BC124" s="13">
        <v>-41.3</v>
      </c>
      <c r="BD124" s="13">
        <v>1.5</v>
      </c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>
        <v>4.6399999999999997</v>
      </c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</row>
    <row r="125" spans="1:98">
      <c r="A125" s="144" t="s">
        <v>944</v>
      </c>
      <c r="B125" s="144" t="s">
        <v>997</v>
      </c>
      <c r="C125" s="144" t="s">
        <v>963</v>
      </c>
      <c r="D125" s="129" t="s">
        <v>1124</v>
      </c>
      <c r="E125" s="144">
        <v>2015</v>
      </c>
      <c r="H125" s="22"/>
      <c r="I125" s="11">
        <v>36</v>
      </c>
      <c r="J125" s="11">
        <v>45</v>
      </c>
      <c r="K125" s="13" t="s">
        <v>981</v>
      </c>
      <c r="L125" s="13"/>
      <c r="M125" s="158" t="s">
        <v>1002</v>
      </c>
      <c r="N125" s="13"/>
      <c r="O125" s="13"/>
      <c r="P125" s="13"/>
      <c r="Q125" s="13"/>
      <c r="R125" s="13"/>
      <c r="S125" s="13"/>
      <c r="T125" s="13"/>
      <c r="U125" s="13"/>
      <c r="V125" s="13"/>
      <c r="W125" s="13">
        <v>18.62</v>
      </c>
      <c r="X125" s="7">
        <v>2</v>
      </c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>
        <v>0.66</v>
      </c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5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</row>
    <row r="126" spans="1:98">
      <c r="A126" s="144" t="s">
        <v>944</v>
      </c>
      <c r="B126" s="144" t="s">
        <v>997</v>
      </c>
      <c r="C126" s="144" t="s">
        <v>963</v>
      </c>
      <c r="D126" s="129" t="s">
        <v>1125</v>
      </c>
      <c r="E126" s="144">
        <v>2015</v>
      </c>
      <c r="H126" s="22"/>
      <c r="I126" s="11">
        <v>45</v>
      </c>
      <c r="J126" s="11">
        <v>54</v>
      </c>
      <c r="K126" s="13" t="s">
        <v>981</v>
      </c>
      <c r="L126" s="13"/>
      <c r="M126" s="158" t="s">
        <v>1002</v>
      </c>
      <c r="N126" s="13"/>
      <c r="O126" s="13"/>
      <c r="P126" s="13"/>
      <c r="Q126" s="13"/>
      <c r="R126" s="13"/>
      <c r="S126" s="13"/>
      <c r="T126" s="13"/>
      <c r="U126" s="13"/>
      <c r="V126" s="13"/>
      <c r="W126" s="13">
        <v>17.829999999999998</v>
      </c>
      <c r="X126" s="7">
        <v>2</v>
      </c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>
        <v>0.71</v>
      </c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5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</row>
    <row r="127" spans="1:98">
      <c r="A127" s="144" t="s">
        <v>944</v>
      </c>
      <c r="B127" s="144" t="s">
        <v>997</v>
      </c>
      <c r="C127" s="144" t="s">
        <v>963</v>
      </c>
      <c r="D127" s="129" t="s">
        <v>1126</v>
      </c>
      <c r="E127" s="144">
        <v>2015</v>
      </c>
      <c r="H127" s="22"/>
      <c r="I127" s="11">
        <v>54</v>
      </c>
      <c r="J127" s="11">
        <v>63</v>
      </c>
      <c r="K127" s="13" t="s">
        <v>981</v>
      </c>
      <c r="L127" s="13"/>
      <c r="M127" s="158" t="s">
        <v>1002</v>
      </c>
      <c r="N127" s="13"/>
      <c r="O127" s="13"/>
      <c r="P127" s="13"/>
      <c r="Q127" s="13"/>
      <c r="R127" s="13"/>
      <c r="S127" s="13"/>
      <c r="T127" s="13"/>
      <c r="U127" s="13"/>
      <c r="V127" s="13"/>
      <c r="W127" s="13">
        <v>18.09</v>
      </c>
      <c r="X127" s="7">
        <v>2</v>
      </c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>
        <v>0.34</v>
      </c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5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</row>
    <row r="128" spans="1:98">
      <c r="A128" s="144" t="s">
        <v>944</v>
      </c>
      <c r="B128" s="144" t="s">
        <v>997</v>
      </c>
      <c r="C128" s="144" t="s">
        <v>963</v>
      </c>
      <c r="D128" s="129" t="s">
        <v>1127</v>
      </c>
      <c r="E128" s="144">
        <v>2015</v>
      </c>
      <c r="H128" s="22"/>
      <c r="I128" s="11">
        <v>63</v>
      </c>
      <c r="J128" s="11">
        <v>90</v>
      </c>
      <c r="K128" s="13" t="s">
        <v>969</v>
      </c>
      <c r="L128" s="13"/>
      <c r="M128" s="158" t="s">
        <v>1002</v>
      </c>
      <c r="N128" s="13"/>
      <c r="O128" s="13"/>
      <c r="P128" s="13"/>
      <c r="Q128" s="13"/>
      <c r="R128" s="13"/>
      <c r="S128" s="13"/>
      <c r="T128" s="13"/>
      <c r="U128" s="13"/>
      <c r="V128" s="13"/>
      <c r="W128" s="13">
        <v>8.23</v>
      </c>
      <c r="X128" s="7">
        <v>2</v>
      </c>
      <c r="Y128" s="13"/>
      <c r="Z128" s="13">
        <v>11.85</v>
      </c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>
        <v>0.12</v>
      </c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5"/>
      <c r="BC128" s="13">
        <v>-237</v>
      </c>
      <c r="BD128" s="13">
        <v>1.3</v>
      </c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>
        <v>3.02</v>
      </c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</row>
    <row r="129" spans="1:98">
      <c r="A129" s="144" t="s">
        <v>944</v>
      </c>
      <c r="B129" s="144" t="s">
        <v>997</v>
      </c>
      <c r="C129" s="144" t="s">
        <v>963</v>
      </c>
      <c r="D129" s="129" t="s">
        <v>1128</v>
      </c>
      <c r="E129" s="144">
        <v>2015</v>
      </c>
      <c r="H129" s="22"/>
      <c r="I129" s="11">
        <v>90</v>
      </c>
      <c r="J129" s="11">
        <v>120</v>
      </c>
      <c r="K129" s="13" t="s">
        <v>969</v>
      </c>
      <c r="L129" s="13"/>
      <c r="M129" s="158" t="s">
        <v>1002</v>
      </c>
      <c r="N129" s="13"/>
      <c r="O129" s="13"/>
      <c r="P129" s="13"/>
      <c r="Q129" s="13"/>
      <c r="R129" s="13"/>
      <c r="S129" s="13"/>
      <c r="T129" s="13"/>
      <c r="U129" s="13"/>
      <c r="V129" s="13"/>
      <c r="W129" s="13">
        <v>14.45</v>
      </c>
      <c r="X129" s="7">
        <v>2</v>
      </c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>
        <v>0.16</v>
      </c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5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</row>
    <row r="130" spans="1:98">
      <c r="A130" s="144" t="s">
        <v>944</v>
      </c>
      <c r="B130" s="144" t="s">
        <v>997</v>
      </c>
      <c r="C130" s="144" t="s">
        <v>963</v>
      </c>
      <c r="D130" s="129" t="s">
        <v>1129</v>
      </c>
      <c r="E130" s="144">
        <v>2015</v>
      </c>
      <c r="H130" s="22"/>
      <c r="I130" s="11">
        <v>135</v>
      </c>
      <c r="J130" s="11">
        <v>153</v>
      </c>
      <c r="K130" s="13" t="s">
        <v>969</v>
      </c>
      <c r="L130" s="13"/>
      <c r="M130" s="158" t="s">
        <v>1002</v>
      </c>
      <c r="N130" s="13"/>
      <c r="O130" s="13"/>
      <c r="P130" s="13"/>
      <c r="Q130" s="13"/>
      <c r="R130" s="13"/>
      <c r="S130" s="13"/>
      <c r="T130" s="13"/>
      <c r="U130" s="13"/>
      <c r="V130" s="13"/>
      <c r="W130" s="13">
        <v>16.32</v>
      </c>
      <c r="X130" s="7">
        <v>2</v>
      </c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>
        <v>0.18</v>
      </c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5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</row>
    <row r="131" spans="1:98">
      <c r="A131" s="144" t="s">
        <v>944</v>
      </c>
      <c r="B131" s="144" t="s">
        <v>997</v>
      </c>
      <c r="C131" s="144" t="s">
        <v>963</v>
      </c>
      <c r="D131" s="129" t="s">
        <v>1130</v>
      </c>
      <c r="E131" s="144">
        <v>2015</v>
      </c>
      <c r="H131" s="22"/>
      <c r="I131" s="11">
        <v>165</v>
      </c>
      <c r="J131" s="11">
        <v>174</v>
      </c>
      <c r="K131" s="13" t="s">
        <v>969</v>
      </c>
      <c r="L131" s="13"/>
      <c r="M131" s="158" t="s">
        <v>1002</v>
      </c>
      <c r="N131" s="13"/>
      <c r="O131" s="13"/>
      <c r="P131" s="13"/>
      <c r="Q131" s="13"/>
      <c r="R131" s="13"/>
      <c r="S131" s="13"/>
      <c r="T131" s="13"/>
      <c r="U131" s="13"/>
      <c r="V131" s="13"/>
      <c r="W131" s="13">
        <v>2.4300000000000002</v>
      </c>
      <c r="X131" s="7">
        <v>2</v>
      </c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>
        <v>0.14000000000000001</v>
      </c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5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</row>
    <row r="132" spans="1:98">
      <c r="A132" s="144" t="s">
        <v>944</v>
      </c>
      <c r="B132" s="144" t="s">
        <v>997</v>
      </c>
      <c r="C132" s="144" t="s">
        <v>963</v>
      </c>
      <c r="D132" s="129" t="s">
        <v>1131</v>
      </c>
      <c r="E132" s="144">
        <v>2015</v>
      </c>
      <c r="H132" s="22"/>
      <c r="I132" s="11">
        <v>183</v>
      </c>
      <c r="J132" s="11">
        <v>188</v>
      </c>
      <c r="K132" s="13" t="s">
        <v>969</v>
      </c>
      <c r="L132" s="13"/>
      <c r="M132" s="158" t="s">
        <v>1002</v>
      </c>
      <c r="N132" s="13"/>
      <c r="O132" s="13"/>
      <c r="P132" s="13"/>
      <c r="Q132" s="13"/>
      <c r="R132" s="13"/>
      <c r="S132" s="13"/>
      <c r="T132" s="13"/>
      <c r="U132" s="13"/>
      <c r="V132" s="13"/>
      <c r="W132" s="13">
        <v>4.91</v>
      </c>
      <c r="X132" s="7">
        <v>2</v>
      </c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>
        <v>0.13</v>
      </c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5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</row>
    <row r="133" spans="1:98">
      <c r="A133" s="144" t="s">
        <v>944</v>
      </c>
      <c r="B133" s="144" t="s">
        <v>997</v>
      </c>
      <c r="C133" s="144" t="s">
        <v>963</v>
      </c>
      <c r="D133" s="129" t="s">
        <v>1132</v>
      </c>
      <c r="E133" s="144">
        <v>2015</v>
      </c>
      <c r="H133" s="22"/>
      <c r="I133" s="11">
        <v>190</v>
      </c>
      <c r="J133" s="11">
        <v>202</v>
      </c>
      <c r="K133" s="13" t="s">
        <v>969</v>
      </c>
      <c r="L133" s="13"/>
      <c r="M133" s="158" t="s">
        <v>1002</v>
      </c>
      <c r="N133" s="13"/>
      <c r="O133" s="13"/>
      <c r="P133" s="13"/>
      <c r="Q133" s="13"/>
      <c r="R133" s="13"/>
      <c r="S133" s="13"/>
      <c r="T133" s="13"/>
      <c r="U133" s="13"/>
      <c r="V133" s="13"/>
      <c r="W133" s="13">
        <v>3.87</v>
      </c>
      <c r="X133" s="7">
        <v>2</v>
      </c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>
        <v>0.13</v>
      </c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5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</row>
    <row r="134" spans="1:98">
      <c r="A134" s="144" t="s">
        <v>944</v>
      </c>
      <c r="B134" s="144" t="s">
        <v>997</v>
      </c>
      <c r="C134" s="144" t="s">
        <v>963</v>
      </c>
      <c r="D134" s="129" t="s">
        <v>1133</v>
      </c>
      <c r="E134" s="144">
        <v>2015</v>
      </c>
      <c r="H134" s="22"/>
      <c r="I134" s="11">
        <v>207</v>
      </c>
      <c r="J134" s="11">
        <v>213</v>
      </c>
      <c r="K134" s="13" t="s">
        <v>969</v>
      </c>
      <c r="L134" s="13"/>
      <c r="M134" s="158" t="s">
        <v>1002</v>
      </c>
      <c r="N134" s="13"/>
      <c r="O134" s="13"/>
      <c r="P134" s="13"/>
      <c r="Q134" s="13"/>
      <c r="R134" s="13"/>
      <c r="S134" s="13"/>
      <c r="T134" s="13"/>
      <c r="U134" s="13"/>
      <c r="V134" s="13"/>
      <c r="W134" s="13">
        <v>6.13</v>
      </c>
      <c r="X134" s="7">
        <v>2</v>
      </c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>
        <v>0.05</v>
      </c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5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</row>
    <row r="135" spans="1:98">
      <c r="A135" s="144" t="s">
        <v>944</v>
      </c>
      <c r="B135" s="144" t="s">
        <v>997</v>
      </c>
      <c r="C135" s="144" t="s">
        <v>999</v>
      </c>
      <c r="D135" s="129" t="s">
        <v>1134</v>
      </c>
      <c r="E135" s="144">
        <v>2015</v>
      </c>
      <c r="H135" s="22"/>
      <c r="I135" s="11">
        <v>0</v>
      </c>
      <c r="J135" s="11">
        <v>8</v>
      </c>
      <c r="K135" s="13" t="s">
        <v>966</v>
      </c>
      <c r="L135" s="13"/>
      <c r="M135" s="158" t="s">
        <v>1002</v>
      </c>
      <c r="N135" s="13"/>
      <c r="O135" s="13"/>
      <c r="P135" s="13"/>
      <c r="Q135" s="13"/>
      <c r="R135" s="13"/>
      <c r="S135" s="13"/>
      <c r="T135" s="13"/>
      <c r="U135" s="13"/>
      <c r="V135" s="13"/>
      <c r="W135" s="13">
        <v>12.41</v>
      </c>
      <c r="X135" s="7">
        <v>2</v>
      </c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>
        <v>1.63</v>
      </c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5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</row>
    <row r="136" spans="1:98">
      <c r="A136" s="144" t="s">
        <v>944</v>
      </c>
      <c r="B136" s="144" t="s">
        <v>997</v>
      </c>
      <c r="C136" s="144" t="s">
        <v>999</v>
      </c>
      <c r="D136" s="129" t="s">
        <v>1135</v>
      </c>
      <c r="E136" s="144">
        <v>2015</v>
      </c>
      <c r="H136" s="22"/>
      <c r="I136" s="11">
        <v>8</v>
      </c>
      <c r="J136" s="11">
        <v>34</v>
      </c>
      <c r="K136" s="13" t="s">
        <v>980</v>
      </c>
      <c r="L136" s="13"/>
      <c r="M136" s="158" t="s">
        <v>1002</v>
      </c>
      <c r="N136" s="13"/>
      <c r="O136" s="13"/>
      <c r="P136" s="13"/>
      <c r="Q136" s="13"/>
      <c r="R136" s="13"/>
      <c r="S136" s="13"/>
      <c r="T136" s="13"/>
      <c r="U136" s="13"/>
      <c r="V136" s="13"/>
      <c r="W136" s="13">
        <v>15.42</v>
      </c>
      <c r="X136" s="7">
        <v>2</v>
      </c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>
        <v>0.8</v>
      </c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5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</row>
    <row r="137" spans="1:98">
      <c r="A137" s="144" t="s">
        <v>944</v>
      </c>
      <c r="B137" s="144" t="s">
        <v>997</v>
      </c>
      <c r="C137" s="144" t="s">
        <v>999</v>
      </c>
      <c r="D137" s="129" t="s">
        <v>1136</v>
      </c>
      <c r="E137" s="144">
        <v>2015</v>
      </c>
      <c r="H137" s="22"/>
      <c r="I137" s="11">
        <v>34</v>
      </c>
      <c r="J137" s="11">
        <v>63</v>
      </c>
      <c r="K137" s="13" t="s">
        <v>981</v>
      </c>
      <c r="L137" s="13"/>
      <c r="M137" s="158" t="s">
        <v>1002</v>
      </c>
      <c r="N137" s="13"/>
      <c r="O137" s="13"/>
      <c r="P137" s="13"/>
      <c r="Q137" s="13"/>
      <c r="R137" s="13"/>
      <c r="S137" s="13"/>
      <c r="T137" s="13"/>
      <c r="U137" s="13"/>
      <c r="V137" s="13"/>
      <c r="W137" s="13">
        <v>31.59</v>
      </c>
      <c r="X137" s="7">
        <v>2</v>
      </c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>
        <v>0.51</v>
      </c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5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</row>
    <row r="138" spans="1:98">
      <c r="A138" s="144" t="s">
        <v>944</v>
      </c>
      <c r="B138" s="144" t="s">
        <v>997</v>
      </c>
      <c r="C138" s="144" t="s">
        <v>964</v>
      </c>
      <c r="D138" s="129" t="s">
        <v>1137</v>
      </c>
      <c r="E138" s="144">
        <v>2015</v>
      </c>
      <c r="H138" s="22"/>
      <c r="I138" s="167">
        <v>0</v>
      </c>
      <c r="J138" s="167">
        <v>2</v>
      </c>
      <c r="K138" s="166" t="s">
        <v>966</v>
      </c>
      <c r="L138" s="13"/>
      <c r="M138" s="158" t="s">
        <v>1002</v>
      </c>
      <c r="N138" s="13"/>
      <c r="O138" s="166"/>
      <c r="P138" s="166"/>
      <c r="Q138" s="166"/>
      <c r="R138" s="13"/>
      <c r="S138" s="13"/>
      <c r="T138" s="13"/>
      <c r="U138" s="13"/>
      <c r="V138" s="166">
        <v>3.06</v>
      </c>
      <c r="W138" s="13">
        <v>17.41</v>
      </c>
      <c r="X138" s="7">
        <v>2</v>
      </c>
      <c r="Y138" s="13"/>
      <c r="Z138" s="166">
        <v>8.9</v>
      </c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66">
        <v>2.3199999999999998</v>
      </c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5"/>
      <c r="BC138" s="166"/>
      <c r="BD138" s="166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66">
        <v>3.93</v>
      </c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</row>
    <row r="139" spans="1:98">
      <c r="A139" s="144" t="s">
        <v>944</v>
      </c>
      <c r="B139" s="144" t="s">
        <v>997</v>
      </c>
      <c r="C139" s="144" t="s">
        <v>964</v>
      </c>
      <c r="D139" s="129" t="s">
        <v>1138</v>
      </c>
      <c r="E139" s="144">
        <v>2015</v>
      </c>
      <c r="H139" s="22"/>
      <c r="I139" s="167">
        <v>2</v>
      </c>
      <c r="J139" s="167">
        <v>10</v>
      </c>
      <c r="K139" s="166" t="s">
        <v>971</v>
      </c>
      <c r="L139" s="13"/>
      <c r="M139" s="158" t="s">
        <v>1002</v>
      </c>
      <c r="N139" s="13"/>
      <c r="O139" s="166"/>
      <c r="P139" s="166"/>
      <c r="Q139" s="166"/>
      <c r="R139" s="13"/>
      <c r="S139" s="13"/>
      <c r="T139" s="13"/>
      <c r="U139" s="13"/>
      <c r="V139" s="166"/>
      <c r="W139" s="13">
        <v>18.149999999999999</v>
      </c>
      <c r="X139" s="7">
        <v>2</v>
      </c>
      <c r="Y139" s="13"/>
      <c r="Z139" s="166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66">
        <v>1.66</v>
      </c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5"/>
      <c r="BC139" s="166"/>
      <c r="BD139" s="166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66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</row>
    <row r="140" spans="1:98">
      <c r="A140" s="144" t="s">
        <v>944</v>
      </c>
      <c r="B140" s="144" t="s">
        <v>997</v>
      </c>
      <c r="C140" s="144" t="s">
        <v>964</v>
      </c>
      <c r="D140" s="129" t="s">
        <v>1139</v>
      </c>
      <c r="E140" s="144">
        <v>2015</v>
      </c>
      <c r="H140" s="22"/>
      <c r="I140" s="167">
        <v>10</v>
      </c>
      <c r="J140" s="167">
        <v>20</v>
      </c>
      <c r="K140" s="166" t="s">
        <v>971</v>
      </c>
      <c r="L140" s="13"/>
      <c r="M140" s="158" t="s">
        <v>1002</v>
      </c>
      <c r="N140" s="13"/>
      <c r="O140" s="166"/>
      <c r="P140" s="166"/>
      <c r="Q140" s="166"/>
      <c r="R140" s="13"/>
      <c r="S140" s="13"/>
      <c r="T140" s="13"/>
      <c r="U140" s="13"/>
      <c r="V140" s="166"/>
      <c r="W140" s="13">
        <v>15.55</v>
      </c>
      <c r="X140" s="7">
        <v>2</v>
      </c>
      <c r="Y140" s="13"/>
      <c r="Z140" s="166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66">
        <v>1.02</v>
      </c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5"/>
      <c r="BC140" s="166"/>
      <c r="BD140" s="166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66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</row>
    <row r="141" spans="1:98">
      <c r="A141" s="144" t="s">
        <v>944</v>
      </c>
      <c r="B141" s="144" t="s">
        <v>997</v>
      </c>
      <c r="C141" s="144" t="s">
        <v>964</v>
      </c>
      <c r="D141" s="129" t="s">
        <v>1140</v>
      </c>
      <c r="E141" s="144">
        <v>2015</v>
      </c>
      <c r="H141" s="22"/>
      <c r="I141" s="167">
        <v>20</v>
      </c>
      <c r="J141" s="167">
        <v>30</v>
      </c>
      <c r="K141" s="166" t="s">
        <v>971</v>
      </c>
      <c r="L141" s="13"/>
      <c r="M141" s="158" t="s">
        <v>1002</v>
      </c>
      <c r="N141" s="13"/>
      <c r="O141" s="166"/>
      <c r="P141" s="166"/>
      <c r="Q141" s="166"/>
      <c r="R141" s="13"/>
      <c r="S141" s="13"/>
      <c r="T141" s="13"/>
      <c r="U141" s="13"/>
      <c r="V141" s="166"/>
      <c r="W141" s="166">
        <v>20.07</v>
      </c>
      <c r="X141" s="7">
        <v>2</v>
      </c>
      <c r="Y141" s="13"/>
      <c r="Z141" s="166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66">
        <v>0.88</v>
      </c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5"/>
      <c r="BC141" s="166"/>
      <c r="BD141" s="166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66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</row>
    <row r="142" spans="1:98">
      <c r="A142" s="144" t="s">
        <v>944</v>
      </c>
      <c r="B142" s="144" t="s">
        <v>997</v>
      </c>
      <c r="C142" s="144" t="s">
        <v>964</v>
      </c>
      <c r="D142" s="129" t="s">
        <v>1141</v>
      </c>
      <c r="E142" s="144">
        <v>2015</v>
      </c>
      <c r="H142" s="22"/>
      <c r="I142" s="167">
        <v>30</v>
      </c>
      <c r="J142" s="167">
        <v>38</v>
      </c>
      <c r="K142" s="166" t="s">
        <v>968</v>
      </c>
      <c r="L142" s="13"/>
      <c r="M142" s="158" t="s">
        <v>1002</v>
      </c>
      <c r="N142" s="13"/>
      <c r="O142" s="166"/>
      <c r="P142" s="166"/>
      <c r="Q142" s="166"/>
      <c r="R142" s="13"/>
      <c r="S142" s="13"/>
      <c r="T142" s="13"/>
      <c r="U142" s="13"/>
      <c r="V142" s="166">
        <v>3.09</v>
      </c>
      <c r="W142" s="166">
        <v>17.22</v>
      </c>
      <c r="X142" s="7">
        <v>2</v>
      </c>
      <c r="Y142" s="13"/>
      <c r="Z142" s="166">
        <v>15.02</v>
      </c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66">
        <v>0.64</v>
      </c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5"/>
      <c r="BC142" s="166"/>
      <c r="BD142" s="166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66">
        <v>4.6500000000000004</v>
      </c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</row>
    <row r="143" spans="1:98">
      <c r="A143" s="144" t="s">
        <v>944</v>
      </c>
      <c r="B143" s="144" t="s">
        <v>997</v>
      </c>
      <c r="C143" s="144" t="s">
        <v>964</v>
      </c>
      <c r="D143" s="129" t="s">
        <v>1142</v>
      </c>
      <c r="E143" s="144">
        <v>2015</v>
      </c>
      <c r="H143" s="22"/>
      <c r="I143" s="167">
        <v>38</v>
      </c>
      <c r="J143" s="167">
        <v>46</v>
      </c>
      <c r="K143" s="166" t="s">
        <v>968</v>
      </c>
      <c r="L143" s="13"/>
      <c r="M143" s="158" t="s">
        <v>1002</v>
      </c>
      <c r="N143" s="13"/>
      <c r="O143" s="166"/>
      <c r="P143" s="166"/>
      <c r="Q143" s="166"/>
      <c r="R143" s="13"/>
      <c r="S143" s="13"/>
      <c r="T143" s="13"/>
      <c r="U143" s="13"/>
      <c r="V143" s="166"/>
      <c r="W143" s="166">
        <v>18.05</v>
      </c>
      <c r="X143" s="7">
        <v>2</v>
      </c>
      <c r="Y143" s="13"/>
      <c r="Z143" s="166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66">
        <v>0.55000000000000004</v>
      </c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5"/>
      <c r="BC143" s="166"/>
      <c r="BD143" s="166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66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</row>
    <row r="144" spans="1:98">
      <c r="A144" s="144" t="s">
        <v>944</v>
      </c>
      <c r="B144" s="144" t="s">
        <v>997</v>
      </c>
      <c r="C144" s="144" t="s">
        <v>964</v>
      </c>
      <c r="D144" s="129" t="s">
        <v>1143</v>
      </c>
      <c r="E144" s="144">
        <v>2015</v>
      </c>
      <c r="H144" s="22"/>
      <c r="I144" s="167">
        <v>46</v>
      </c>
      <c r="J144" s="167">
        <v>75</v>
      </c>
      <c r="K144" s="166" t="s">
        <v>969</v>
      </c>
      <c r="L144" s="13"/>
      <c r="M144" s="158" t="s">
        <v>1002</v>
      </c>
      <c r="N144" s="13"/>
      <c r="O144" s="166"/>
      <c r="P144" s="166"/>
      <c r="Q144" s="166"/>
      <c r="R144" s="13"/>
      <c r="S144" s="13"/>
      <c r="T144" s="13"/>
      <c r="U144" s="13"/>
      <c r="V144" s="166">
        <v>2.97</v>
      </c>
      <c r="W144" s="166">
        <v>19.190000000000001</v>
      </c>
      <c r="X144" s="7">
        <v>2</v>
      </c>
      <c r="Y144" s="13"/>
      <c r="Z144" s="166">
        <v>14.35</v>
      </c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66">
        <v>0.52</v>
      </c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5"/>
      <c r="BC144" s="166"/>
      <c r="BD144" s="166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66">
        <v>4.5599999999999996</v>
      </c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</row>
    <row r="145" spans="1:98">
      <c r="A145" s="144" t="s">
        <v>944</v>
      </c>
      <c r="B145" s="144" t="s">
        <v>997</v>
      </c>
      <c r="C145" s="144" t="s">
        <v>964</v>
      </c>
      <c r="D145" s="129" t="s">
        <v>1144</v>
      </c>
      <c r="E145" s="144">
        <v>2015</v>
      </c>
      <c r="H145" s="22"/>
      <c r="I145" s="167">
        <v>75</v>
      </c>
      <c r="J145" s="167">
        <v>100</v>
      </c>
      <c r="K145" s="166" t="s">
        <v>969</v>
      </c>
      <c r="L145" s="13"/>
      <c r="M145" s="158" t="s">
        <v>1002</v>
      </c>
      <c r="N145" s="13"/>
      <c r="O145" s="166"/>
      <c r="P145" s="166"/>
      <c r="Q145" s="166"/>
      <c r="R145" s="13"/>
      <c r="S145" s="13"/>
      <c r="T145" s="13"/>
      <c r="U145" s="13"/>
      <c r="V145" s="166"/>
      <c r="W145" s="166">
        <v>19.45</v>
      </c>
      <c r="X145" s="7">
        <v>2</v>
      </c>
      <c r="Y145" s="13"/>
      <c r="Z145" s="166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66">
        <v>0.32</v>
      </c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5"/>
      <c r="BC145" s="166"/>
      <c r="BD145" s="166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66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</row>
    <row r="146" spans="1:98">
      <c r="A146" s="144" t="s">
        <v>944</v>
      </c>
      <c r="B146" s="144" t="s">
        <v>997</v>
      </c>
      <c r="C146" s="144" t="s">
        <v>964</v>
      </c>
      <c r="D146" s="129" t="s">
        <v>1145</v>
      </c>
      <c r="E146" s="144">
        <v>2015</v>
      </c>
      <c r="H146" s="22"/>
      <c r="I146" s="167">
        <v>100</v>
      </c>
      <c r="J146" s="167">
        <v>125</v>
      </c>
      <c r="K146" s="166" t="s">
        <v>969</v>
      </c>
      <c r="L146" s="13"/>
      <c r="M146" s="158" t="s">
        <v>1002</v>
      </c>
      <c r="N146" s="13"/>
      <c r="O146" s="166"/>
      <c r="P146" s="166"/>
      <c r="Q146" s="166"/>
      <c r="R146" s="13"/>
      <c r="S146" s="13"/>
      <c r="T146" s="13"/>
      <c r="U146" s="13"/>
      <c r="V146" s="166"/>
      <c r="W146" s="166">
        <v>18.03</v>
      </c>
      <c r="X146" s="7">
        <v>2</v>
      </c>
      <c r="Y146" s="13"/>
      <c r="Z146" s="166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66">
        <v>0.24</v>
      </c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5"/>
      <c r="BC146" s="166"/>
      <c r="BD146" s="166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66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</row>
    <row r="147" spans="1:98">
      <c r="A147" s="144" t="s">
        <v>944</v>
      </c>
      <c r="B147" s="144" t="s">
        <v>997</v>
      </c>
      <c r="C147" s="144" t="s">
        <v>964</v>
      </c>
      <c r="D147" s="129" t="s">
        <v>1146</v>
      </c>
      <c r="E147" s="144">
        <v>2015</v>
      </c>
      <c r="H147" s="22"/>
      <c r="I147" s="167">
        <v>140</v>
      </c>
      <c r="J147" s="167">
        <v>150</v>
      </c>
      <c r="K147" s="166" t="s">
        <v>969</v>
      </c>
      <c r="L147" s="13"/>
      <c r="M147" s="158" t="s">
        <v>1002</v>
      </c>
      <c r="N147" s="13"/>
      <c r="O147" s="166"/>
      <c r="P147" s="166"/>
      <c r="Q147" s="166"/>
      <c r="R147" s="13"/>
      <c r="S147" s="13"/>
      <c r="T147" s="13"/>
      <c r="U147" s="13"/>
      <c r="V147" s="166"/>
      <c r="W147" s="166">
        <v>24.09</v>
      </c>
      <c r="X147" s="7">
        <v>2</v>
      </c>
      <c r="Y147" s="13"/>
      <c r="Z147" s="166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66">
        <v>0.14000000000000001</v>
      </c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5"/>
      <c r="BC147" s="166"/>
      <c r="BD147" s="166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66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</row>
    <row r="148" spans="1:98">
      <c r="A148" s="144" t="s">
        <v>944</v>
      </c>
      <c r="B148" s="144" t="s">
        <v>997</v>
      </c>
      <c r="C148" s="144" t="s">
        <v>964</v>
      </c>
      <c r="D148" s="129" t="s">
        <v>1147</v>
      </c>
      <c r="E148" s="144">
        <v>2015</v>
      </c>
      <c r="H148" s="22"/>
      <c r="I148" s="167">
        <v>160</v>
      </c>
      <c r="J148" s="167">
        <v>170</v>
      </c>
      <c r="K148" s="166" t="s">
        <v>969</v>
      </c>
      <c r="L148" s="13"/>
      <c r="M148" s="158" t="s">
        <v>1002</v>
      </c>
      <c r="N148" s="13"/>
      <c r="O148" s="166"/>
      <c r="P148" s="166"/>
      <c r="Q148" s="166"/>
      <c r="R148" s="13"/>
      <c r="S148" s="13"/>
      <c r="T148" s="13"/>
      <c r="U148" s="13"/>
      <c r="V148" s="166"/>
      <c r="W148" s="166">
        <v>18.11</v>
      </c>
      <c r="X148" s="7">
        <v>2</v>
      </c>
      <c r="Y148" s="13"/>
      <c r="Z148" s="166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66">
        <v>0.19</v>
      </c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5"/>
      <c r="BC148" s="166"/>
      <c r="BD148" s="166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66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</row>
    <row r="149" spans="1:98">
      <c r="A149" s="144" t="s">
        <v>944</v>
      </c>
      <c r="B149" s="144" t="s">
        <v>997</v>
      </c>
      <c r="C149" s="144" t="s">
        <v>964</v>
      </c>
      <c r="D149" s="129" t="s">
        <v>1148</v>
      </c>
      <c r="E149" s="144">
        <v>2015</v>
      </c>
      <c r="H149" s="22"/>
      <c r="I149" s="167">
        <v>234</v>
      </c>
      <c r="J149" s="167">
        <v>244</v>
      </c>
      <c r="K149" s="166" t="s">
        <v>969</v>
      </c>
      <c r="L149" s="13"/>
      <c r="M149" s="158" t="s">
        <v>1002</v>
      </c>
      <c r="N149" s="13"/>
      <c r="O149" s="166"/>
      <c r="P149" s="166"/>
      <c r="Q149" s="166"/>
      <c r="R149" s="13"/>
      <c r="S149" s="13"/>
      <c r="T149" s="13"/>
      <c r="U149" s="13"/>
      <c r="V149" s="166"/>
      <c r="W149" s="166">
        <v>17.71</v>
      </c>
      <c r="X149" s="7">
        <v>2</v>
      </c>
      <c r="Y149" s="13"/>
      <c r="Z149" s="166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66">
        <v>0.06</v>
      </c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5"/>
      <c r="BC149" s="166"/>
      <c r="BD149" s="166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66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</row>
    <row r="150" spans="1:98">
      <c r="A150" s="144" t="s">
        <v>944</v>
      </c>
      <c r="B150" s="144" t="s">
        <v>997</v>
      </c>
      <c r="C150" s="144" t="s">
        <v>1000</v>
      </c>
      <c r="D150" s="129" t="s">
        <v>1149</v>
      </c>
      <c r="E150" s="144">
        <v>2015</v>
      </c>
      <c r="H150" s="22"/>
      <c r="I150" s="11">
        <v>0</v>
      </c>
      <c r="J150" s="11">
        <v>4</v>
      </c>
      <c r="K150" s="13" t="s">
        <v>966</v>
      </c>
      <c r="L150" s="13"/>
      <c r="M150" s="158" t="s">
        <v>1002</v>
      </c>
      <c r="N150" s="13"/>
      <c r="O150" s="13"/>
      <c r="P150" s="13"/>
      <c r="Q150" s="13"/>
      <c r="R150" s="13"/>
      <c r="S150" s="13"/>
      <c r="T150" s="13"/>
      <c r="U150" s="13"/>
      <c r="V150" s="13">
        <v>2.94</v>
      </c>
      <c r="W150" s="166">
        <v>25.24</v>
      </c>
      <c r="X150" s="7">
        <v>2</v>
      </c>
      <c r="Y150" s="13"/>
      <c r="Z150" s="13">
        <v>8.8800000000000008</v>
      </c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>
        <v>2.76</v>
      </c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5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>
        <v>3.81</v>
      </c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</row>
    <row r="151" spans="1:98">
      <c r="A151" s="144" t="s">
        <v>944</v>
      </c>
      <c r="B151" s="144" t="s">
        <v>997</v>
      </c>
      <c r="C151" s="144" t="s">
        <v>1000</v>
      </c>
      <c r="D151" s="129" t="s">
        <v>1150</v>
      </c>
      <c r="E151" s="144">
        <v>2015</v>
      </c>
      <c r="H151" s="22"/>
      <c r="I151" s="11">
        <v>4</v>
      </c>
      <c r="J151" s="11">
        <v>12</v>
      </c>
      <c r="K151" s="13" t="s">
        <v>967</v>
      </c>
      <c r="L151" s="13"/>
      <c r="M151" s="158" t="s">
        <v>1002</v>
      </c>
      <c r="N151" s="13"/>
      <c r="O151" s="13"/>
      <c r="P151" s="13"/>
      <c r="Q151" s="13"/>
      <c r="R151" s="13"/>
      <c r="S151" s="13"/>
      <c r="T151" s="13"/>
      <c r="U151" s="13"/>
      <c r="V151" s="13"/>
      <c r="W151" s="166">
        <v>29.71</v>
      </c>
      <c r="X151" s="7">
        <v>2</v>
      </c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>
        <v>2.59</v>
      </c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5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</row>
    <row r="152" spans="1:98">
      <c r="A152" s="144" t="s">
        <v>944</v>
      </c>
      <c r="B152" s="144" t="s">
        <v>997</v>
      </c>
      <c r="C152" s="144" t="s">
        <v>1000</v>
      </c>
      <c r="D152" s="129" t="s">
        <v>1151</v>
      </c>
      <c r="E152" s="144">
        <v>2015</v>
      </c>
      <c r="H152" s="22"/>
      <c r="I152" s="11">
        <v>12</v>
      </c>
      <c r="J152" s="11">
        <v>20</v>
      </c>
      <c r="K152" s="13" t="s">
        <v>967</v>
      </c>
      <c r="L152" s="13"/>
      <c r="M152" s="158" t="s">
        <v>1002</v>
      </c>
      <c r="N152" s="13"/>
      <c r="O152" s="13"/>
      <c r="P152" s="13"/>
      <c r="Q152" s="13"/>
      <c r="R152" s="13"/>
      <c r="S152" s="13"/>
      <c r="T152" s="13"/>
      <c r="U152" s="13"/>
      <c r="V152" s="13"/>
      <c r="W152" s="166">
        <v>26.91</v>
      </c>
      <c r="X152" s="7">
        <v>2</v>
      </c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>
        <v>1.53</v>
      </c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5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</row>
    <row r="153" spans="1:98">
      <c r="A153" s="144" t="s">
        <v>944</v>
      </c>
      <c r="B153" s="144" t="s">
        <v>997</v>
      </c>
      <c r="C153" s="144" t="s">
        <v>1000</v>
      </c>
      <c r="D153" s="129" t="s">
        <v>1152</v>
      </c>
      <c r="E153" s="144">
        <v>2015</v>
      </c>
      <c r="H153" s="22"/>
      <c r="I153" s="11">
        <v>20</v>
      </c>
      <c r="J153" s="11">
        <v>33</v>
      </c>
      <c r="K153" s="13" t="s">
        <v>972</v>
      </c>
      <c r="L153" s="13"/>
      <c r="M153" s="158" t="s">
        <v>1002</v>
      </c>
      <c r="N153" s="13"/>
      <c r="O153" s="13"/>
      <c r="P153" s="13"/>
      <c r="Q153" s="13"/>
      <c r="R153" s="13"/>
      <c r="S153" s="13"/>
      <c r="T153" s="13"/>
      <c r="U153" s="13"/>
      <c r="V153" s="13">
        <v>3.09</v>
      </c>
      <c r="W153" s="13">
        <v>23.35</v>
      </c>
      <c r="X153" s="7">
        <v>2</v>
      </c>
      <c r="Y153" s="13"/>
      <c r="Z153" s="13">
        <v>11.32</v>
      </c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>
        <v>1.2</v>
      </c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5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>
        <v>4.51</v>
      </c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</row>
    <row r="154" spans="1:98">
      <c r="A154" s="144" t="s">
        <v>944</v>
      </c>
      <c r="B154" s="144" t="s">
        <v>997</v>
      </c>
      <c r="C154" s="144" t="s">
        <v>1000</v>
      </c>
      <c r="D154" s="129" t="s">
        <v>1153</v>
      </c>
      <c r="E154" s="144">
        <v>2015</v>
      </c>
      <c r="H154" s="22"/>
      <c r="I154" s="11">
        <v>33</v>
      </c>
      <c r="J154" s="11">
        <v>46</v>
      </c>
      <c r="K154" s="13" t="s">
        <v>972</v>
      </c>
      <c r="L154" s="13"/>
      <c r="M154" s="158" t="s">
        <v>1002</v>
      </c>
      <c r="N154" s="13"/>
      <c r="O154" s="13"/>
      <c r="P154" s="13"/>
      <c r="Q154" s="13"/>
      <c r="R154" s="13"/>
      <c r="S154" s="13"/>
      <c r="T154" s="13"/>
      <c r="U154" s="13"/>
      <c r="V154" s="13"/>
      <c r="W154" s="13">
        <v>29.36</v>
      </c>
      <c r="X154" s="7">
        <v>2</v>
      </c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>
        <v>0.92</v>
      </c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5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</row>
    <row r="155" spans="1:98">
      <c r="A155" s="144" t="s">
        <v>944</v>
      </c>
      <c r="B155" s="144" t="s">
        <v>997</v>
      </c>
      <c r="C155" s="144" t="s">
        <v>1000</v>
      </c>
      <c r="D155" s="129" t="s">
        <v>1154</v>
      </c>
      <c r="E155" s="144">
        <v>2015</v>
      </c>
      <c r="H155" s="22"/>
      <c r="I155" s="11">
        <v>46</v>
      </c>
      <c r="J155" s="11">
        <v>58</v>
      </c>
      <c r="K155" s="13" t="s">
        <v>969</v>
      </c>
      <c r="L155" s="13"/>
      <c r="M155" s="158" t="s">
        <v>1002</v>
      </c>
      <c r="N155" s="13"/>
      <c r="O155" s="13"/>
      <c r="P155" s="13"/>
      <c r="Q155" s="13"/>
      <c r="R155" s="13"/>
      <c r="S155" s="13"/>
      <c r="T155" s="13"/>
      <c r="U155" s="13"/>
      <c r="V155" s="13">
        <v>2.25</v>
      </c>
      <c r="W155" s="13">
        <v>56.4</v>
      </c>
      <c r="X155" s="7">
        <v>2</v>
      </c>
      <c r="Y155" s="13"/>
      <c r="Z155" s="13">
        <v>9.83</v>
      </c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>
        <v>0.38</v>
      </c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5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>
        <v>3.16</v>
      </c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</row>
    <row r="156" spans="1:98">
      <c r="A156" s="144" t="s">
        <v>944</v>
      </c>
      <c r="B156" s="144" t="s">
        <v>997</v>
      </c>
      <c r="C156" s="144" t="s">
        <v>965</v>
      </c>
      <c r="D156" s="129" t="s">
        <v>1155</v>
      </c>
      <c r="E156" s="144">
        <v>2015</v>
      </c>
      <c r="H156" s="22"/>
      <c r="I156" s="11">
        <v>0</v>
      </c>
      <c r="J156" s="11">
        <v>6</v>
      </c>
      <c r="K156" s="13" t="s">
        <v>966</v>
      </c>
      <c r="L156" s="13"/>
      <c r="M156" s="158" t="s">
        <v>1002</v>
      </c>
      <c r="N156" s="13"/>
      <c r="O156" s="13"/>
      <c r="P156" s="13"/>
      <c r="Q156" s="13"/>
      <c r="R156" s="13"/>
      <c r="S156" s="13"/>
      <c r="T156" s="13"/>
      <c r="U156" s="13"/>
      <c r="V156" s="13"/>
      <c r="W156" s="13">
        <v>29.43</v>
      </c>
      <c r="X156" s="7">
        <v>2</v>
      </c>
      <c r="Y156" s="13"/>
      <c r="Z156" s="13">
        <v>9.36</v>
      </c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>
        <v>3.07</v>
      </c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5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>
        <v>0.4</v>
      </c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</row>
    <row r="157" spans="1:98">
      <c r="A157" s="144" t="s">
        <v>944</v>
      </c>
      <c r="B157" s="144" t="s">
        <v>997</v>
      </c>
      <c r="C157" s="144" t="s">
        <v>965</v>
      </c>
      <c r="D157" s="129" t="s">
        <v>1156</v>
      </c>
      <c r="E157" s="144">
        <v>2015</v>
      </c>
      <c r="H157" s="22"/>
      <c r="I157" s="11">
        <v>6</v>
      </c>
      <c r="J157" s="11">
        <v>10</v>
      </c>
      <c r="K157" s="13" t="s">
        <v>971</v>
      </c>
      <c r="L157" s="13"/>
      <c r="M157" s="158" t="s">
        <v>1002</v>
      </c>
      <c r="N157" s="13"/>
      <c r="O157" s="13"/>
      <c r="P157" s="13"/>
      <c r="Q157" s="13"/>
      <c r="R157" s="13"/>
      <c r="S157" s="13"/>
      <c r="T157" s="13"/>
      <c r="U157" s="13"/>
      <c r="V157" s="13"/>
      <c r="W157" s="13">
        <v>32.93</v>
      </c>
      <c r="X157" s="7">
        <v>2</v>
      </c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>
        <v>1.82</v>
      </c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5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</row>
    <row r="158" spans="1:98">
      <c r="A158" s="144" t="s">
        <v>944</v>
      </c>
      <c r="B158" s="144" t="s">
        <v>997</v>
      </c>
      <c r="C158" s="144" t="s">
        <v>965</v>
      </c>
      <c r="D158" s="129" t="s">
        <v>1157</v>
      </c>
      <c r="E158" s="144">
        <v>2015</v>
      </c>
      <c r="H158" s="22"/>
      <c r="I158" s="11">
        <v>10</v>
      </c>
      <c r="J158" s="11">
        <v>20</v>
      </c>
      <c r="K158" s="13" t="s">
        <v>980</v>
      </c>
      <c r="L158" s="13"/>
      <c r="M158" s="158" t="s">
        <v>1002</v>
      </c>
      <c r="N158" s="13"/>
      <c r="O158" s="13"/>
      <c r="P158" s="13"/>
      <c r="Q158" s="13"/>
      <c r="R158" s="13"/>
      <c r="S158" s="13"/>
      <c r="T158" s="13"/>
      <c r="U158" s="13"/>
      <c r="V158" s="13"/>
      <c r="W158" s="13">
        <v>33.22</v>
      </c>
      <c r="X158" s="7">
        <v>2</v>
      </c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>
        <v>1.52</v>
      </c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5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</row>
    <row r="159" spans="1:98">
      <c r="A159" s="144" t="s">
        <v>944</v>
      </c>
      <c r="B159" s="144" t="s">
        <v>997</v>
      </c>
      <c r="C159" s="144" t="s">
        <v>965</v>
      </c>
      <c r="D159" s="129" t="s">
        <v>1158</v>
      </c>
      <c r="E159" s="144">
        <v>2015</v>
      </c>
      <c r="H159" s="22"/>
      <c r="I159" s="11">
        <v>20</v>
      </c>
      <c r="J159" s="11">
        <v>30</v>
      </c>
      <c r="K159" s="13" t="s">
        <v>980</v>
      </c>
      <c r="L159" s="13"/>
      <c r="M159" s="158" t="s">
        <v>1002</v>
      </c>
      <c r="N159" s="13"/>
      <c r="O159" s="13"/>
      <c r="P159" s="13"/>
      <c r="Q159" s="13"/>
      <c r="R159" s="13"/>
      <c r="S159" s="13"/>
      <c r="T159" s="13"/>
      <c r="U159" s="13"/>
      <c r="V159" s="13"/>
      <c r="W159" s="13">
        <v>37.96</v>
      </c>
      <c r="X159" s="7">
        <v>2</v>
      </c>
      <c r="Y159" s="13"/>
      <c r="Z159" s="13">
        <v>11.73</v>
      </c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>
        <v>0.98</v>
      </c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5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>
        <v>0.31</v>
      </c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</row>
    <row r="160" spans="1:98">
      <c r="A160" s="144" t="s">
        <v>944</v>
      </c>
      <c r="B160" s="144" t="s">
        <v>997</v>
      </c>
      <c r="C160" s="144" t="s">
        <v>965</v>
      </c>
      <c r="D160" s="129" t="s">
        <v>1159</v>
      </c>
      <c r="E160" s="144">
        <v>2015</v>
      </c>
      <c r="H160" s="22"/>
      <c r="I160" s="11">
        <v>30</v>
      </c>
      <c r="J160" s="11">
        <v>40</v>
      </c>
      <c r="K160" s="13" t="s">
        <v>981</v>
      </c>
      <c r="L160" s="13"/>
      <c r="M160" s="158" t="s">
        <v>1002</v>
      </c>
      <c r="N160" s="13"/>
      <c r="O160" s="13"/>
      <c r="P160" s="13"/>
      <c r="Q160" s="13"/>
      <c r="R160" s="13"/>
      <c r="S160" s="13"/>
      <c r="T160" s="13"/>
      <c r="U160" s="13"/>
      <c r="V160" s="13"/>
      <c r="W160" s="13">
        <v>42.72</v>
      </c>
      <c r="X160" s="7">
        <v>2</v>
      </c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>
        <v>0.69</v>
      </c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5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</row>
    <row r="161" spans="1:98">
      <c r="A161" s="144" t="s">
        <v>944</v>
      </c>
      <c r="B161" s="144" t="s">
        <v>997</v>
      </c>
      <c r="C161" s="144" t="s">
        <v>965</v>
      </c>
      <c r="D161" s="129" t="s">
        <v>1160</v>
      </c>
      <c r="E161" s="144">
        <v>2015</v>
      </c>
      <c r="H161" s="22"/>
      <c r="I161" s="11">
        <v>40</v>
      </c>
      <c r="J161" s="11">
        <v>50</v>
      </c>
      <c r="K161" s="13" t="s">
        <v>981</v>
      </c>
      <c r="L161" s="13"/>
      <c r="M161" s="158" t="s">
        <v>1002</v>
      </c>
      <c r="N161" s="13"/>
      <c r="O161" s="13"/>
      <c r="P161" s="13"/>
      <c r="Q161" s="13"/>
      <c r="R161" s="13"/>
      <c r="S161" s="13"/>
      <c r="T161" s="13"/>
      <c r="U161" s="13"/>
      <c r="V161" s="13"/>
      <c r="W161" s="13">
        <v>33.42</v>
      </c>
      <c r="X161" s="7">
        <v>2</v>
      </c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>
        <v>0.52</v>
      </c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5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</row>
    <row r="162" spans="1:98">
      <c r="A162" s="144" t="s">
        <v>944</v>
      </c>
      <c r="B162" s="144" t="s">
        <v>997</v>
      </c>
      <c r="C162" s="144" t="s">
        <v>965</v>
      </c>
      <c r="D162" s="129" t="s">
        <v>1161</v>
      </c>
      <c r="E162" s="144">
        <v>2015</v>
      </c>
      <c r="H162" s="22"/>
      <c r="I162" s="11">
        <v>50</v>
      </c>
      <c r="J162" s="11">
        <v>60</v>
      </c>
      <c r="K162" s="13" t="s">
        <v>981</v>
      </c>
      <c r="L162" s="13"/>
      <c r="M162" s="158" t="s">
        <v>1002</v>
      </c>
      <c r="N162" s="13"/>
      <c r="O162" s="13"/>
      <c r="P162" s="13"/>
      <c r="Q162" s="13"/>
      <c r="R162" s="13"/>
      <c r="S162" s="13"/>
      <c r="T162" s="13"/>
      <c r="U162" s="13"/>
      <c r="V162" s="13"/>
      <c r="W162" s="13">
        <v>39.79</v>
      </c>
      <c r="X162" s="7">
        <v>2</v>
      </c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>
        <v>0.47</v>
      </c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5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</row>
    <row r="163" spans="1:98">
      <c r="A163" s="144" t="s">
        <v>944</v>
      </c>
      <c r="B163" s="144" t="s">
        <v>997</v>
      </c>
      <c r="C163" s="144" t="s">
        <v>965</v>
      </c>
      <c r="D163" s="129" t="s">
        <v>1162</v>
      </c>
      <c r="E163" s="144">
        <v>2015</v>
      </c>
      <c r="H163" s="22"/>
      <c r="I163" s="11">
        <v>60</v>
      </c>
      <c r="J163" s="11">
        <v>90</v>
      </c>
      <c r="K163" s="13" t="s">
        <v>987</v>
      </c>
      <c r="L163" s="13"/>
      <c r="M163" s="158" t="s">
        <v>1002</v>
      </c>
      <c r="N163" s="13"/>
      <c r="O163" s="13"/>
      <c r="P163" s="13"/>
      <c r="Q163" s="13"/>
      <c r="R163" s="13"/>
      <c r="S163" s="13"/>
      <c r="T163" s="13"/>
      <c r="U163" s="13"/>
      <c r="V163" s="13"/>
      <c r="W163" s="13">
        <v>31.13</v>
      </c>
      <c r="X163" s="7">
        <v>2</v>
      </c>
      <c r="Y163" s="13"/>
      <c r="Z163" s="13">
        <v>10.19</v>
      </c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>
        <v>0.33</v>
      </c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5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>
        <v>0.18</v>
      </c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</row>
    <row r="164" spans="1:98">
      <c r="A164" s="144" t="s">
        <v>944</v>
      </c>
      <c r="B164" s="144" t="s">
        <v>997</v>
      </c>
      <c r="C164" s="144" t="s">
        <v>965</v>
      </c>
      <c r="D164" s="129" t="s">
        <v>1163</v>
      </c>
      <c r="E164" s="144">
        <v>2015</v>
      </c>
      <c r="H164" s="22"/>
      <c r="I164" s="11">
        <v>90</v>
      </c>
      <c r="J164" s="11">
        <v>100</v>
      </c>
      <c r="K164" s="13" t="s">
        <v>988</v>
      </c>
      <c r="L164" s="13"/>
      <c r="M164" s="158" t="s">
        <v>1002</v>
      </c>
      <c r="N164" s="13"/>
      <c r="O164" s="13"/>
      <c r="P164" s="13"/>
      <c r="Q164" s="13"/>
      <c r="R164" s="13"/>
      <c r="S164" s="13"/>
      <c r="T164" s="13"/>
      <c r="U164" s="13"/>
      <c r="V164" s="13"/>
      <c r="W164" s="13">
        <v>41.92</v>
      </c>
      <c r="X164" s="7">
        <v>2</v>
      </c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>
        <v>0.15</v>
      </c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5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</row>
    <row r="165" spans="1:98">
      <c r="A165" s="144" t="s">
        <v>944</v>
      </c>
      <c r="B165" s="144" t="s">
        <v>997</v>
      </c>
      <c r="C165" s="144" t="s">
        <v>989</v>
      </c>
      <c r="D165" s="129" t="s">
        <v>1164</v>
      </c>
      <c r="E165" s="144">
        <v>2015</v>
      </c>
      <c r="H165" s="22"/>
      <c r="I165" s="11">
        <v>0</v>
      </c>
      <c r="J165" s="11">
        <v>8</v>
      </c>
      <c r="K165" s="13" t="s">
        <v>966</v>
      </c>
      <c r="L165" s="13"/>
      <c r="M165" s="158" t="s">
        <v>1002</v>
      </c>
      <c r="N165" s="13"/>
      <c r="O165" s="13"/>
      <c r="P165" s="13"/>
      <c r="Q165" s="13"/>
      <c r="R165" s="13"/>
      <c r="S165" s="13"/>
      <c r="T165" s="13"/>
      <c r="U165" s="13"/>
      <c r="V165" s="13">
        <v>2.42</v>
      </c>
      <c r="W165"/>
      <c r="X165" s="7">
        <v>2</v>
      </c>
      <c r="Y165" s="13"/>
      <c r="Z165" s="13">
        <v>10.41</v>
      </c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5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>
        <v>3.88</v>
      </c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</row>
    <row r="166" spans="1:98">
      <c r="A166" s="144" t="s">
        <v>944</v>
      </c>
      <c r="B166" s="144" t="s">
        <v>997</v>
      </c>
      <c r="C166" s="144" t="s">
        <v>989</v>
      </c>
      <c r="D166" s="129" t="s">
        <v>1165</v>
      </c>
      <c r="E166" s="144">
        <v>2015</v>
      </c>
      <c r="H166" s="22"/>
      <c r="I166" s="11">
        <v>29</v>
      </c>
      <c r="J166" s="11">
        <v>45</v>
      </c>
      <c r="K166" s="13" t="s">
        <v>972</v>
      </c>
      <c r="L166" s="13"/>
      <c r="M166" s="158" t="s">
        <v>1002</v>
      </c>
      <c r="N166" s="13"/>
      <c r="O166" s="13"/>
      <c r="P166" s="13"/>
      <c r="Q166" s="13"/>
      <c r="R166" s="13"/>
      <c r="S166" s="13"/>
      <c r="T166" s="13"/>
      <c r="U166" s="13"/>
      <c r="V166" s="13">
        <v>2.66</v>
      </c>
      <c r="W166" s="13"/>
      <c r="X166" s="7">
        <v>2</v>
      </c>
      <c r="Y166" s="13"/>
      <c r="Z166" s="13">
        <v>13.57</v>
      </c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5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>
        <v>3.5</v>
      </c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</row>
    <row r="167" spans="1:98">
      <c r="A167" s="144" t="s">
        <v>944</v>
      </c>
      <c r="B167" s="144" t="s">
        <v>997</v>
      </c>
      <c r="C167" s="144" t="s">
        <v>989</v>
      </c>
      <c r="D167" s="129" t="s">
        <v>1166</v>
      </c>
      <c r="E167" s="144">
        <v>2015</v>
      </c>
      <c r="H167" s="22"/>
      <c r="I167" s="11">
        <v>45</v>
      </c>
      <c r="J167" s="11">
        <v>69</v>
      </c>
      <c r="K167" s="13" t="s">
        <v>969</v>
      </c>
      <c r="L167" s="13"/>
      <c r="M167" s="158" t="s">
        <v>1002</v>
      </c>
      <c r="N167" s="13"/>
      <c r="O167" s="13"/>
      <c r="P167" s="13"/>
      <c r="Q167" s="13"/>
      <c r="R167" s="13"/>
      <c r="S167" s="13"/>
      <c r="T167" s="13"/>
      <c r="U167" s="13"/>
      <c r="V167" s="13">
        <v>2.4900000000000002</v>
      </c>
      <c r="W167" s="13"/>
      <c r="X167" s="7">
        <v>2</v>
      </c>
      <c r="Y167" s="13"/>
      <c r="Z167" s="13">
        <v>12.58</v>
      </c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5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>
        <v>0.16</v>
      </c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</row>
    <row r="168" spans="1:98">
      <c r="A168" s="144" t="s">
        <v>944</v>
      </c>
      <c r="B168" s="144" t="s">
        <v>997</v>
      </c>
      <c r="C168" s="144" t="s">
        <v>992</v>
      </c>
      <c r="D168" s="129" t="s">
        <v>1167</v>
      </c>
      <c r="E168" s="144">
        <v>2015</v>
      </c>
      <c r="H168" s="22"/>
      <c r="I168" s="11">
        <v>0</v>
      </c>
      <c r="J168" s="11">
        <v>7</v>
      </c>
      <c r="K168" s="13"/>
      <c r="L168" s="13"/>
      <c r="M168" s="158" t="s">
        <v>1002</v>
      </c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7">
        <v>2</v>
      </c>
      <c r="Y168" s="13"/>
      <c r="Z168" s="13">
        <v>9.69</v>
      </c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5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>
        <v>0.42</v>
      </c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</row>
    <row r="169" spans="1:98">
      <c r="A169" s="144" t="s">
        <v>944</v>
      </c>
      <c r="B169" s="144" t="s">
        <v>997</v>
      </c>
      <c r="C169" s="144" t="s">
        <v>992</v>
      </c>
      <c r="D169" s="129" t="s">
        <v>1168</v>
      </c>
      <c r="E169" s="144">
        <v>2015</v>
      </c>
      <c r="H169" s="22"/>
      <c r="I169" s="11">
        <v>17</v>
      </c>
      <c r="J169" s="11">
        <v>30</v>
      </c>
      <c r="K169" s="13"/>
      <c r="L169" s="13"/>
      <c r="M169" s="158" t="s">
        <v>1002</v>
      </c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7">
        <v>2</v>
      </c>
      <c r="Y169" s="13"/>
      <c r="Z169" s="13">
        <v>11.04</v>
      </c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5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>
        <v>0.28999999999999998</v>
      </c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</row>
    <row r="170" spans="1:98">
      <c r="A170" s="144" t="s">
        <v>944</v>
      </c>
      <c r="B170" s="144" t="s">
        <v>997</v>
      </c>
      <c r="C170" s="144" t="s">
        <v>992</v>
      </c>
      <c r="D170" s="130" t="s">
        <v>1169</v>
      </c>
      <c r="E170" s="144">
        <v>2015</v>
      </c>
      <c r="G170" s="130"/>
      <c r="H170" s="88"/>
      <c r="I170" s="11">
        <v>30</v>
      </c>
      <c r="J170" s="11">
        <v>47</v>
      </c>
      <c r="K170" s="13"/>
      <c r="L170" s="5"/>
      <c r="M170" s="158" t="s">
        <v>1002</v>
      </c>
      <c r="N170" s="5"/>
      <c r="O170" s="13"/>
      <c r="P170" s="13"/>
      <c r="Q170" s="13"/>
      <c r="R170" s="5"/>
      <c r="S170" s="5"/>
      <c r="T170" s="5"/>
      <c r="U170" s="5"/>
      <c r="V170" s="13"/>
      <c r="W170" s="13"/>
      <c r="X170" s="7">
        <v>2</v>
      </c>
      <c r="Y170" s="5"/>
      <c r="Z170" s="13">
        <v>10.1</v>
      </c>
      <c r="AA170" s="5"/>
      <c r="AB170" s="5"/>
      <c r="AC170" s="5"/>
      <c r="AD170" s="8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13"/>
      <c r="AP170" s="8"/>
      <c r="AQ170" s="8"/>
      <c r="AR170" s="8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13"/>
      <c r="BD170" s="13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13">
        <v>0.17</v>
      </c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</row>
    <row r="171" spans="1:98">
      <c r="A171" s="144" t="s">
        <v>944</v>
      </c>
      <c r="B171" s="144" t="s">
        <v>997</v>
      </c>
      <c r="C171" s="144" t="s">
        <v>1001</v>
      </c>
      <c r="D171" s="130" t="s">
        <v>1170</v>
      </c>
      <c r="E171" s="144">
        <v>2015</v>
      </c>
      <c r="G171" s="130"/>
      <c r="H171" s="88"/>
      <c r="I171" s="11">
        <v>0</v>
      </c>
      <c r="J171" s="11">
        <v>1</v>
      </c>
      <c r="K171" s="13" t="s">
        <v>966</v>
      </c>
      <c r="L171" s="5"/>
      <c r="M171" s="158" t="s">
        <v>1002</v>
      </c>
      <c r="N171" s="5"/>
      <c r="O171" s="13"/>
      <c r="P171" s="13"/>
      <c r="Q171" s="13"/>
      <c r="R171" s="5"/>
      <c r="S171" s="5"/>
      <c r="T171" s="5"/>
      <c r="U171" s="5"/>
      <c r="V171" s="13">
        <v>1.7</v>
      </c>
      <c r="W171" s="13">
        <v>36.200000000000003</v>
      </c>
      <c r="X171" s="7">
        <v>2</v>
      </c>
      <c r="Y171" s="5"/>
      <c r="Z171" s="13">
        <v>9.5299999999999994</v>
      </c>
      <c r="AA171" s="5"/>
      <c r="AB171" s="5"/>
      <c r="AC171" s="5"/>
      <c r="AD171" s="8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13">
        <v>4.21</v>
      </c>
      <c r="AP171" s="8"/>
      <c r="AQ171" s="8"/>
      <c r="AR171" s="8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13">
        <v>129.9</v>
      </c>
      <c r="BD171" s="13">
        <v>1.8</v>
      </c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13">
        <v>0.32</v>
      </c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</row>
    <row r="172" spans="1:98">
      <c r="A172" s="144" t="s">
        <v>944</v>
      </c>
      <c r="B172" s="144" t="s">
        <v>997</v>
      </c>
      <c r="C172" s="144" t="s">
        <v>1001</v>
      </c>
      <c r="D172" s="130" t="s">
        <v>1171</v>
      </c>
      <c r="E172" s="144">
        <v>2015</v>
      </c>
      <c r="G172" s="130"/>
      <c r="H172" s="88"/>
      <c r="I172" s="11">
        <v>1</v>
      </c>
      <c r="J172" s="11">
        <v>15</v>
      </c>
      <c r="K172" s="13" t="s">
        <v>974</v>
      </c>
      <c r="L172" s="5"/>
      <c r="M172" s="158" t="s">
        <v>1002</v>
      </c>
      <c r="N172" s="5"/>
      <c r="O172" s="13"/>
      <c r="P172" s="13"/>
      <c r="Q172" s="13"/>
      <c r="R172" s="5"/>
      <c r="S172" s="5"/>
      <c r="T172" s="5"/>
      <c r="U172" s="5"/>
      <c r="V172" s="13"/>
      <c r="W172" s="13">
        <v>31.34</v>
      </c>
      <c r="X172" s="7">
        <v>2</v>
      </c>
      <c r="Y172" s="5"/>
      <c r="Z172" s="13"/>
      <c r="AA172" s="5"/>
      <c r="AB172" s="5"/>
      <c r="AC172" s="5"/>
      <c r="AD172" s="8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13">
        <v>1.37</v>
      </c>
      <c r="AP172" s="8"/>
      <c r="AQ172" s="8"/>
      <c r="AR172" s="8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13"/>
      <c r="BD172" s="13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13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</row>
    <row r="173" spans="1:98">
      <c r="A173" s="144" t="s">
        <v>944</v>
      </c>
      <c r="B173" s="144" t="s">
        <v>997</v>
      </c>
      <c r="C173" s="144" t="s">
        <v>1001</v>
      </c>
      <c r="D173" s="130" t="s">
        <v>1172</v>
      </c>
      <c r="E173" s="144">
        <v>2015</v>
      </c>
      <c r="G173" s="130"/>
      <c r="H173" s="88"/>
      <c r="I173" s="11">
        <v>15</v>
      </c>
      <c r="J173" s="11">
        <v>44</v>
      </c>
      <c r="K173" s="13" t="s">
        <v>968</v>
      </c>
      <c r="L173" s="5"/>
      <c r="M173" s="158" t="s">
        <v>1002</v>
      </c>
      <c r="N173" s="5"/>
      <c r="O173" s="13"/>
      <c r="P173" s="13"/>
      <c r="Q173" s="13"/>
      <c r="R173" s="5"/>
      <c r="S173" s="5"/>
      <c r="T173" s="5"/>
      <c r="U173" s="5"/>
      <c r="V173" s="13">
        <v>2.4500000000000002</v>
      </c>
      <c r="W173" s="13">
        <v>25.64</v>
      </c>
      <c r="X173" s="7">
        <v>2</v>
      </c>
      <c r="Y173" s="5"/>
      <c r="Z173" s="13">
        <v>12.2</v>
      </c>
      <c r="AA173" s="5"/>
      <c r="AB173" s="5"/>
      <c r="AC173" s="5"/>
      <c r="AD173" s="8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13">
        <v>0.62</v>
      </c>
      <c r="AP173" s="8"/>
      <c r="AQ173" s="8"/>
      <c r="AR173" s="8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13">
        <v>-60.5</v>
      </c>
      <c r="BD173" s="13">
        <v>1.4</v>
      </c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13">
        <v>0.27</v>
      </c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</row>
    <row r="174" spans="1:98">
      <c r="A174" s="144" t="s">
        <v>944</v>
      </c>
      <c r="B174" s="144" t="s">
        <v>997</v>
      </c>
      <c r="C174" s="144" t="s">
        <v>1001</v>
      </c>
      <c r="D174" s="130" t="s">
        <v>1173</v>
      </c>
      <c r="E174" s="144">
        <v>2015</v>
      </c>
      <c r="G174" s="130"/>
      <c r="H174" s="88"/>
      <c r="I174" s="11">
        <v>44</v>
      </c>
      <c r="J174" s="11">
        <v>72</v>
      </c>
      <c r="K174" s="13" t="s">
        <v>987</v>
      </c>
      <c r="L174" s="5"/>
      <c r="M174" s="158" t="s">
        <v>1002</v>
      </c>
      <c r="N174" s="5"/>
      <c r="O174" s="13"/>
      <c r="P174" s="13"/>
      <c r="Q174" s="13"/>
      <c r="R174" s="5"/>
      <c r="S174" s="5"/>
      <c r="T174" s="5"/>
      <c r="U174" s="5"/>
      <c r="V174" s="13">
        <v>2.13</v>
      </c>
      <c r="W174" s="13">
        <v>23.23</v>
      </c>
      <c r="X174" s="7">
        <v>2</v>
      </c>
      <c r="Y174" s="5"/>
      <c r="Z174" s="13">
        <v>14.87</v>
      </c>
      <c r="AA174" s="5"/>
      <c r="AB174" s="5"/>
      <c r="AC174" s="5"/>
      <c r="AD174" s="8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13">
        <v>0.3</v>
      </c>
      <c r="AP174" s="8"/>
      <c r="AQ174" s="8"/>
      <c r="AR174" s="8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13">
        <v>-156.69999999999999</v>
      </c>
      <c r="BD174" s="13">
        <v>1.3</v>
      </c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13">
        <v>0.23</v>
      </c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</row>
    <row r="175" spans="1:98">
      <c r="A175" s="144" t="s">
        <v>944</v>
      </c>
      <c r="B175" s="144" t="s">
        <v>997</v>
      </c>
      <c r="C175" s="144" t="s">
        <v>998</v>
      </c>
      <c r="D175" s="130" t="s">
        <v>1174</v>
      </c>
      <c r="E175" s="144">
        <v>2015</v>
      </c>
      <c r="G175" s="130"/>
      <c r="H175" s="88"/>
      <c r="I175" s="11">
        <v>15</v>
      </c>
      <c r="J175" s="11">
        <v>15</v>
      </c>
      <c r="K175" s="13"/>
      <c r="L175" s="5"/>
      <c r="M175" s="158" t="s">
        <v>1002</v>
      </c>
      <c r="N175" s="5"/>
      <c r="O175" s="13"/>
      <c r="P175" s="13"/>
      <c r="Q175" s="13">
        <v>0.99</v>
      </c>
      <c r="R175" s="5"/>
      <c r="S175" s="5"/>
      <c r="T175" s="5"/>
      <c r="U175" s="5"/>
      <c r="V175" s="13"/>
      <c r="W175" s="13"/>
      <c r="X175" s="7">
        <v>2</v>
      </c>
      <c r="Y175" s="5"/>
      <c r="Z175" s="13"/>
      <c r="AA175" s="5"/>
      <c r="AB175" s="5"/>
      <c r="AC175" s="5"/>
      <c r="AD175" s="8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8"/>
      <c r="AQ175" s="8"/>
      <c r="AR175" s="8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</row>
    <row r="176" spans="1:98">
      <c r="A176" s="144" t="s">
        <v>944</v>
      </c>
      <c r="B176" s="144" t="s">
        <v>997</v>
      </c>
      <c r="C176" s="144" t="s">
        <v>998</v>
      </c>
      <c r="D176" s="129" t="s">
        <v>1175</v>
      </c>
      <c r="E176" s="144">
        <v>2015</v>
      </c>
      <c r="H176" s="22"/>
      <c r="I176" s="11">
        <v>35</v>
      </c>
      <c r="J176" s="11">
        <v>35</v>
      </c>
      <c r="K176" s="13"/>
      <c r="L176" s="13"/>
      <c r="M176" s="158" t="s">
        <v>1002</v>
      </c>
      <c r="N176" s="13"/>
      <c r="O176" s="13"/>
      <c r="P176" s="13"/>
      <c r="Q176" s="13">
        <v>0.92</v>
      </c>
      <c r="R176" s="13"/>
      <c r="S176" s="13"/>
      <c r="T176" s="13"/>
      <c r="U176" s="13"/>
      <c r="V176" s="13"/>
      <c r="W176" s="13"/>
      <c r="X176" s="7">
        <v>2</v>
      </c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5"/>
      <c r="BC176" s="5"/>
      <c r="BD176" s="5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</row>
    <row r="177" spans="1:98">
      <c r="A177" s="144" t="s">
        <v>944</v>
      </c>
      <c r="B177" s="144" t="s">
        <v>997</v>
      </c>
      <c r="C177" s="144" t="s">
        <v>998</v>
      </c>
      <c r="D177" s="129" t="s">
        <v>1176</v>
      </c>
      <c r="E177" s="144">
        <v>2015</v>
      </c>
      <c r="H177" s="22"/>
      <c r="I177" s="11">
        <v>55</v>
      </c>
      <c r="J177" s="11">
        <v>55</v>
      </c>
      <c r="K177" s="13"/>
      <c r="L177" s="13"/>
      <c r="M177" s="158" t="s">
        <v>1002</v>
      </c>
      <c r="N177" s="13"/>
      <c r="O177" s="13"/>
      <c r="P177" s="13"/>
      <c r="Q177" s="13">
        <v>1.07</v>
      </c>
      <c r="R177" s="13"/>
      <c r="S177" s="13"/>
      <c r="T177" s="13"/>
      <c r="U177" s="13"/>
      <c r="V177" s="13"/>
      <c r="W177" s="13"/>
      <c r="X177" s="7">
        <v>2</v>
      </c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5"/>
      <c r="BC177" s="5"/>
      <c r="BD177" s="5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</row>
    <row r="178" spans="1:98">
      <c r="A178" s="144" t="s">
        <v>944</v>
      </c>
      <c r="B178" s="144" t="s">
        <v>997</v>
      </c>
      <c r="C178" s="144" t="s">
        <v>998</v>
      </c>
      <c r="D178" s="129" t="s">
        <v>1177</v>
      </c>
      <c r="E178" s="144">
        <v>2015</v>
      </c>
      <c r="H178" s="22"/>
      <c r="I178" s="11">
        <v>85</v>
      </c>
      <c r="J178" s="11">
        <v>85</v>
      </c>
      <c r="K178" s="13"/>
      <c r="L178" s="13"/>
      <c r="M178" s="158" t="s">
        <v>1002</v>
      </c>
      <c r="N178" s="13"/>
      <c r="O178" s="13"/>
      <c r="P178" s="13"/>
      <c r="Q178" s="13">
        <v>1.24</v>
      </c>
      <c r="R178" s="13"/>
      <c r="S178" s="13"/>
      <c r="T178" s="13"/>
      <c r="U178" s="13"/>
      <c r="V178" s="13"/>
      <c r="W178" s="13"/>
      <c r="X178" s="7">
        <v>2</v>
      </c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5"/>
      <c r="BC178" s="5"/>
      <c r="BD178" s="5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</row>
    <row r="179" spans="1:98">
      <c r="A179" s="144" t="s">
        <v>944</v>
      </c>
      <c r="B179" s="144" t="s">
        <v>997</v>
      </c>
      <c r="C179" s="144" t="s">
        <v>956</v>
      </c>
      <c r="D179" s="129" t="s">
        <v>1178</v>
      </c>
      <c r="E179" s="144">
        <v>2015</v>
      </c>
      <c r="H179" s="22"/>
      <c r="I179" s="11">
        <v>5</v>
      </c>
      <c r="J179" s="11">
        <v>5</v>
      </c>
      <c r="K179" s="13"/>
      <c r="L179" s="13"/>
      <c r="M179" s="158" t="s">
        <v>1002</v>
      </c>
      <c r="N179" s="13"/>
      <c r="O179" s="13"/>
      <c r="P179" s="13"/>
      <c r="Q179" s="13">
        <v>0.86</v>
      </c>
      <c r="R179" s="13"/>
      <c r="S179" s="13"/>
      <c r="T179" s="13"/>
      <c r="U179" s="13"/>
      <c r="V179" s="13"/>
      <c r="W179" s="13"/>
      <c r="X179" s="7">
        <v>2</v>
      </c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5"/>
      <c r="BC179" s="5"/>
      <c r="BD179" s="5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</row>
    <row r="180" spans="1:98">
      <c r="A180" s="144" t="s">
        <v>944</v>
      </c>
      <c r="B180" s="144" t="s">
        <v>997</v>
      </c>
      <c r="C180" s="144" t="s">
        <v>956</v>
      </c>
      <c r="D180" s="129" t="s">
        <v>1179</v>
      </c>
      <c r="E180" s="144">
        <v>2015</v>
      </c>
      <c r="H180" s="7"/>
      <c r="I180" s="11">
        <v>55</v>
      </c>
      <c r="J180" s="11">
        <v>55</v>
      </c>
      <c r="K180" s="13"/>
      <c r="M180" s="158" t="s">
        <v>1002</v>
      </c>
      <c r="O180" s="13"/>
      <c r="P180" s="13"/>
      <c r="Q180" s="13">
        <v>1.05</v>
      </c>
      <c r="R180" s="5"/>
      <c r="S180" s="5"/>
      <c r="T180" s="5"/>
      <c r="U180" s="5"/>
      <c r="V180" s="13"/>
      <c r="W180" s="13"/>
      <c r="X180" s="7">
        <v>2</v>
      </c>
      <c r="Y180" s="5"/>
      <c r="Z180" s="13"/>
      <c r="AA180" s="5"/>
      <c r="AB180" s="5"/>
      <c r="AC180" s="5"/>
      <c r="AD180" s="8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8"/>
      <c r="AQ180" s="8"/>
      <c r="AR180" s="8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</row>
    <row r="181" spans="1:98">
      <c r="A181" s="144" t="s">
        <v>944</v>
      </c>
      <c r="B181" s="144" t="s">
        <v>997</v>
      </c>
      <c r="C181" s="144" t="s">
        <v>956</v>
      </c>
      <c r="D181" s="129" t="s">
        <v>1180</v>
      </c>
      <c r="E181" s="144">
        <v>2015</v>
      </c>
      <c r="H181" s="7"/>
      <c r="I181" s="11">
        <v>86</v>
      </c>
      <c r="J181" s="11">
        <v>86</v>
      </c>
      <c r="K181" s="13"/>
      <c r="M181" s="158" t="s">
        <v>1002</v>
      </c>
      <c r="O181" s="13"/>
      <c r="P181" s="13"/>
      <c r="Q181" s="13">
        <v>1.24</v>
      </c>
      <c r="R181" s="13"/>
      <c r="S181" s="13"/>
      <c r="T181" s="13"/>
      <c r="U181" s="13"/>
      <c r="V181" s="13"/>
      <c r="W181" s="13"/>
      <c r="X181" s="7">
        <v>2</v>
      </c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5"/>
      <c r="BC181" s="5"/>
      <c r="BD181" s="5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</row>
    <row r="182" spans="1:98">
      <c r="A182" s="144" t="s">
        <v>944</v>
      </c>
      <c r="B182" s="144" t="s">
        <v>997</v>
      </c>
      <c r="C182" s="144" t="s">
        <v>956</v>
      </c>
      <c r="D182" s="129" t="s">
        <v>1181</v>
      </c>
      <c r="E182" s="144">
        <v>2015</v>
      </c>
      <c r="H182" s="7"/>
      <c r="I182" s="11">
        <v>86</v>
      </c>
      <c r="J182" s="11">
        <v>101</v>
      </c>
      <c r="K182" s="13"/>
      <c r="M182" s="158" t="s">
        <v>1002</v>
      </c>
      <c r="O182" s="13"/>
      <c r="P182" s="13"/>
      <c r="Q182" s="13">
        <v>1.23</v>
      </c>
      <c r="R182" s="13"/>
      <c r="S182" s="13"/>
      <c r="T182" s="13"/>
      <c r="U182" s="13"/>
      <c r="V182" s="13"/>
      <c r="W182" s="13"/>
      <c r="X182" s="7">
        <v>2</v>
      </c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5"/>
      <c r="BC182" s="5"/>
      <c r="BD182" s="5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</row>
    <row r="183" spans="1:98">
      <c r="A183" s="144" t="s">
        <v>944</v>
      </c>
      <c r="B183" s="144" t="s">
        <v>997</v>
      </c>
      <c r="C183" s="144" t="s">
        <v>959</v>
      </c>
      <c r="D183" s="129" t="s">
        <v>1182</v>
      </c>
      <c r="E183" s="144">
        <v>2015</v>
      </c>
      <c r="H183" s="7"/>
      <c r="I183" s="11">
        <v>8</v>
      </c>
      <c r="J183" s="11">
        <v>8</v>
      </c>
      <c r="K183" s="13"/>
      <c r="M183" s="158" t="s">
        <v>1002</v>
      </c>
      <c r="O183" s="13"/>
      <c r="P183" s="13"/>
      <c r="Q183" s="13">
        <v>0.93</v>
      </c>
      <c r="R183" s="13"/>
      <c r="S183" s="13"/>
      <c r="T183" s="13"/>
      <c r="U183" s="13"/>
      <c r="V183" s="13"/>
      <c r="W183" s="13"/>
      <c r="X183" s="7">
        <v>2</v>
      </c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5"/>
      <c r="BC183" s="5"/>
      <c r="BD183" s="5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</row>
    <row r="184" spans="1:98">
      <c r="A184" s="144" t="s">
        <v>944</v>
      </c>
      <c r="B184" s="144" t="s">
        <v>997</v>
      </c>
      <c r="C184" s="144" t="s">
        <v>959</v>
      </c>
      <c r="D184" s="129" t="s">
        <v>1183</v>
      </c>
      <c r="E184" s="144">
        <v>2015</v>
      </c>
      <c r="H184" s="7"/>
      <c r="I184" s="11">
        <v>18</v>
      </c>
      <c r="J184" s="11">
        <v>18</v>
      </c>
      <c r="K184" s="13"/>
      <c r="M184" s="158" t="s">
        <v>1002</v>
      </c>
      <c r="O184" s="13"/>
      <c r="P184" s="13"/>
      <c r="Q184" s="13">
        <v>1.0900000000000001</v>
      </c>
      <c r="R184" s="13"/>
      <c r="S184" s="13"/>
      <c r="T184" s="13"/>
      <c r="U184" s="13"/>
      <c r="V184" s="13"/>
      <c r="W184" s="13"/>
      <c r="X184" s="7">
        <v>2</v>
      </c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5"/>
      <c r="BC184" s="5"/>
      <c r="BD184" s="5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</row>
    <row r="185" spans="1:98">
      <c r="A185" s="144" t="s">
        <v>944</v>
      </c>
      <c r="B185" s="144" t="s">
        <v>997</v>
      </c>
      <c r="C185" s="144" t="s">
        <v>959</v>
      </c>
      <c r="D185" s="129" t="s">
        <v>1184</v>
      </c>
      <c r="E185" s="144">
        <v>2015</v>
      </c>
      <c r="H185" s="7"/>
      <c r="I185" s="11">
        <v>38</v>
      </c>
      <c r="J185" s="11">
        <v>38</v>
      </c>
      <c r="K185" s="13"/>
      <c r="M185" s="158" t="s">
        <v>1002</v>
      </c>
      <c r="O185" s="13"/>
      <c r="P185" s="13"/>
      <c r="Q185" s="13">
        <v>1.1499999999999999</v>
      </c>
      <c r="R185" s="13"/>
      <c r="S185" s="13"/>
      <c r="T185" s="13"/>
      <c r="U185" s="13"/>
      <c r="V185" s="13"/>
      <c r="W185" s="13"/>
      <c r="X185" s="7">
        <v>2</v>
      </c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5"/>
      <c r="BC185" s="5"/>
      <c r="BD185" s="5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</row>
    <row r="186" spans="1:98">
      <c r="A186" s="144" t="s">
        <v>944</v>
      </c>
      <c r="B186" s="144" t="s">
        <v>997</v>
      </c>
      <c r="C186" s="144" t="s">
        <v>959</v>
      </c>
      <c r="D186" s="129" t="s">
        <v>1185</v>
      </c>
      <c r="E186" s="144">
        <v>2015</v>
      </c>
      <c r="H186" s="7"/>
      <c r="I186" s="11">
        <v>59</v>
      </c>
      <c r="J186" s="11">
        <v>59</v>
      </c>
      <c r="K186" s="13"/>
      <c r="M186" s="158" t="s">
        <v>1002</v>
      </c>
      <c r="O186" s="13"/>
      <c r="P186" s="13"/>
      <c r="Q186" s="13">
        <v>1.05</v>
      </c>
      <c r="R186" s="13"/>
      <c r="S186" s="13"/>
      <c r="T186" s="13"/>
      <c r="U186" s="13"/>
      <c r="V186" s="13"/>
      <c r="W186" s="13"/>
      <c r="X186" s="7">
        <v>2</v>
      </c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5"/>
      <c r="BC186" s="5"/>
      <c r="BD186" s="5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</row>
    <row r="187" spans="1:98">
      <c r="A187" s="144" t="s">
        <v>944</v>
      </c>
      <c r="B187" s="144" t="s">
        <v>997</v>
      </c>
      <c r="C187" s="144" t="s">
        <v>989</v>
      </c>
      <c r="D187" s="129" t="s">
        <v>1186</v>
      </c>
      <c r="E187" s="144">
        <v>2015</v>
      </c>
      <c r="H187" s="7"/>
      <c r="I187" s="11">
        <v>30</v>
      </c>
      <c r="J187" s="11">
        <v>30</v>
      </c>
      <c r="K187" s="13"/>
      <c r="M187" s="158" t="s">
        <v>1002</v>
      </c>
      <c r="O187" s="13"/>
      <c r="P187" s="13"/>
      <c r="Q187" s="13">
        <v>1</v>
      </c>
      <c r="R187" s="13"/>
      <c r="S187" s="13"/>
      <c r="T187" s="13"/>
      <c r="U187" s="13"/>
      <c r="V187" s="13"/>
      <c r="W187" s="13"/>
      <c r="X187" s="7">
        <v>2</v>
      </c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5"/>
      <c r="BC187" s="5"/>
      <c r="BD187" s="5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</row>
    <row r="188" spans="1:98">
      <c r="A188" s="144" t="s">
        <v>944</v>
      </c>
      <c r="B188" s="144" t="s">
        <v>997</v>
      </c>
      <c r="C188" s="144" t="s">
        <v>989</v>
      </c>
      <c r="D188" s="129" t="s">
        <v>1187</v>
      </c>
      <c r="E188" s="144">
        <v>2015</v>
      </c>
      <c r="H188" s="7"/>
      <c r="I188" s="11">
        <v>56</v>
      </c>
      <c r="J188" s="11">
        <v>56</v>
      </c>
      <c r="K188" s="13"/>
      <c r="M188" s="158" t="s">
        <v>1002</v>
      </c>
      <c r="O188" s="13"/>
      <c r="P188" s="13"/>
      <c r="Q188" s="13">
        <v>1.1200000000000001</v>
      </c>
      <c r="R188" s="13"/>
      <c r="S188" s="13"/>
      <c r="T188" s="13"/>
      <c r="U188" s="13"/>
      <c r="V188" s="13"/>
      <c r="W188" s="13"/>
      <c r="X188" s="7">
        <v>2</v>
      </c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5"/>
      <c r="BC188" s="5"/>
      <c r="BD188" s="5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</row>
    <row r="189" spans="1:98">
      <c r="A189" s="144" t="s">
        <v>944</v>
      </c>
      <c r="B189" s="144" t="s">
        <v>997</v>
      </c>
      <c r="C189" s="144" t="s">
        <v>989</v>
      </c>
      <c r="D189" s="129" t="s">
        <v>1188</v>
      </c>
      <c r="E189" s="144">
        <v>2015</v>
      </c>
      <c r="H189" s="7"/>
      <c r="I189" s="11">
        <v>70</v>
      </c>
      <c r="J189" s="11">
        <v>85</v>
      </c>
      <c r="K189" s="13"/>
      <c r="M189" s="158" t="s">
        <v>1002</v>
      </c>
      <c r="O189" s="13"/>
      <c r="P189" s="13"/>
      <c r="Q189" s="13">
        <v>1.0900000000000001</v>
      </c>
      <c r="R189" s="13"/>
      <c r="S189" s="13"/>
      <c r="T189" s="13"/>
      <c r="U189" s="13"/>
      <c r="V189" s="13"/>
      <c r="W189" s="13"/>
      <c r="X189" s="7">
        <v>2</v>
      </c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5"/>
      <c r="BC189" s="5"/>
      <c r="BD189" s="5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</row>
    <row r="190" spans="1:98">
      <c r="A190" s="144" t="s">
        <v>944</v>
      </c>
      <c r="B190" s="144" t="s">
        <v>997</v>
      </c>
      <c r="C190" s="144" t="s">
        <v>992</v>
      </c>
      <c r="D190" s="129" t="s">
        <v>1189</v>
      </c>
      <c r="E190" s="144">
        <v>2015</v>
      </c>
      <c r="H190" s="7"/>
      <c r="I190" s="11">
        <v>5</v>
      </c>
      <c r="J190" s="11">
        <v>5</v>
      </c>
      <c r="K190" s="13"/>
      <c r="M190" s="158" t="s">
        <v>1002</v>
      </c>
      <c r="O190" s="13"/>
      <c r="P190" s="13"/>
      <c r="Q190" s="13">
        <v>0.93</v>
      </c>
      <c r="R190" s="13"/>
      <c r="S190" s="13"/>
      <c r="T190" s="13"/>
      <c r="U190" s="13"/>
      <c r="V190" s="13"/>
      <c r="W190" s="13"/>
      <c r="X190" s="7">
        <v>2</v>
      </c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5"/>
      <c r="BC190" s="5"/>
      <c r="BD190" s="5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</row>
    <row r="191" spans="1:98">
      <c r="A191" s="144" t="s">
        <v>944</v>
      </c>
      <c r="B191" s="144" t="s">
        <v>997</v>
      </c>
      <c r="C191" s="144" t="s">
        <v>992</v>
      </c>
      <c r="D191" s="129" t="s">
        <v>1190</v>
      </c>
      <c r="E191" s="144">
        <v>2015</v>
      </c>
      <c r="H191" s="7"/>
      <c r="I191" s="11">
        <v>40</v>
      </c>
      <c r="J191" s="11">
        <v>40</v>
      </c>
      <c r="K191" s="13"/>
      <c r="M191" s="158" t="s">
        <v>1002</v>
      </c>
      <c r="O191" s="13"/>
      <c r="P191" s="13"/>
      <c r="Q191" s="13">
        <v>0.86</v>
      </c>
      <c r="R191" s="13"/>
      <c r="S191" s="13"/>
      <c r="T191" s="13"/>
      <c r="U191" s="13"/>
      <c r="V191" s="13"/>
      <c r="W191" s="13"/>
      <c r="X191" s="7">
        <v>2</v>
      </c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5"/>
      <c r="BC191" s="5"/>
      <c r="BD191" s="5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</row>
    <row r="192" spans="1:98">
      <c r="A192" s="144" t="s">
        <v>944</v>
      </c>
      <c r="B192" s="144" t="s">
        <v>997</v>
      </c>
      <c r="C192" s="144" t="s">
        <v>992</v>
      </c>
      <c r="D192" s="129" t="s">
        <v>1191</v>
      </c>
      <c r="E192" s="144">
        <v>2015</v>
      </c>
      <c r="H192" s="7"/>
      <c r="I192" s="11">
        <v>60</v>
      </c>
      <c r="J192" s="11">
        <v>60</v>
      </c>
      <c r="K192" s="13"/>
      <c r="M192" s="158" t="s">
        <v>1002</v>
      </c>
      <c r="O192" s="13"/>
      <c r="P192" s="13"/>
      <c r="Q192" s="13">
        <v>1.26</v>
      </c>
      <c r="R192" s="13"/>
      <c r="S192" s="13"/>
      <c r="T192" s="13"/>
      <c r="U192" s="13"/>
      <c r="V192" s="13"/>
      <c r="W192" s="13"/>
      <c r="X192" s="7">
        <v>2</v>
      </c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5"/>
      <c r="BC192" s="5"/>
      <c r="BD192" s="5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</row>
    <row r="193" spans="1:98">
      <c r="A193" s="144"/>
      <c r="B193" s="144"/>
      <c r="C193" s="144"/>
      <c r="D193" s="144"/>
      <c r="E193" s="144"/>
      <c r="H193" s="7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5"/>
      <c r="BC193" s="5"/>
      <c r="BD193" s="5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</row>
    <row r="194" spans="1:98">
      <c r="A194" s="13"/>
      <c r="B194" s="144"/>
      <c r="H194" s="7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5"/>
      <c r="BC194" s="5"/>
      <c r="BD194" s="5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</row>
    <row r="195" spans="1:98">
      <c r="A195" s="13"/>
      <c r="B195" s="144"/>
      <c r="H195" s="7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5"/>
      <c r="BC195" s="5"/>
      <c r="BD195" s="5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</row>
    <row r="196" spans="1:98">
      <c r="A196" s="13"/>
      <c r="B196" s="144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5"/>
      <c r="BC196" s="5"/>
      <c r="BD196" s="5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</row>
    <row r="197" spans="1:98">
      <c r="A197" s="13"/>
      <c r="B197" s="144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5"/>
      <c r="BC197" s="5"/>
      <c r="BD197" s="5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</row>
    <row r="198" spans="1:98">
      <c r="A198" s="13"/>
      <c r="B198" s="144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5"/>
      <c r="BC198" s="5"/>
      <c r="BD198" s="5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</row>
    <row r="199" spans="1:98"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5"/>
      <c r="BC199" s="5"/>
      <c r="BD199" s="5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</row>
    <row r="200" spans="1:98"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5"/>
      <c r="BC200" s="5"/>
      <c r="BD200" s="5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</row>
    <row r="201" spans="1:98"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5"/>
      <c r="BC201" s="5"/>
      <c r="BD201" s="5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</row>
    <row r="202" spans="1:98"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5"/>
      <c r="BC202" s="5"/>
      <c r="BD202" s="5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</row>
    <row r="203" spans="1:98"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5"/>
      <c r="BC203" s="5"/>
      <c r="BD203" s="5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</row>
    <row r="204" spans="1:98"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5"/>
      <c r="BC204" s="5"/>
      <c r="BD204" s="5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</row>
    <row r="205" spans="1:98"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5"/>
      <c r="BC205" s="5"/>
      <c r="BD205" s="5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</row>
    <row r="206" spans="1:98"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5"/>
      <c r="BC206" s="5"/>
      <c r="BD206" s="5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</row>
    <row r="207" spans="1:98"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5"/>
      <c r="BC207" s="5"/>
      <c r="BD207" s="5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</row>
    <row r="208" spans="1:98"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5"/>
      <c r="BC208" s="5"/>
      <c r="BD208" s="5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</row>
    <row r="209" spans="18:98"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5"/>
      <c r="BC209" s="5"/>
      <c r="BD209" s="5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</row>
    <row r="210" spans="18:98"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5"/>
      <c r="BC210" s="5"/>
      <c r="BD210" s="5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</row>
    <row r="211" spans="18:98"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5"/>
      <c r="BC211" s="5"/>
      <c r="BD211" s="5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</row>
    <row r="212" spans="18:98"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5"/>
      <c r="BC212" s="5"/>
      <c r="BD212" s="5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</row>
    <row r="213" spans="18:98"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5"/>
      <c r="BC213" s="5"/>
      <c r="BD213" s="5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</row>
    <row r="214" spans="18:98"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5"/>
      <c r="BC214" s="5"/>
      <c r="BD214" s="5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</row>
    <row r="215" spans="18:98"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5"/>
      <c r="BC215" s="5"/>
      <c r="BD215" s="5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</row>
    <row r="216" spans="18:98"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5"/>
      <c r="BC216" s="5"/>
      <c r="BD216" s="5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</row>
    <row r="217" spans="18:98"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5"/>
      <c r="BC217" s="5"/>
      <c r="BD217" s="5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</row>
    <row r="218" spans="18:98"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5"/>
      <c r="BC218" s="5"/>
      <c r="BD218" s="5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</row>
    <row r="219" spans="18:98"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5"/>
      <c r="BC219" s="5"/>
      <c r="BD219" s="5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</row>
    <row r="220" spans="18:98"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5"/>
      <c r="BC220" s="5"/>
      <c r="BD220" s="5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</row>
    <row r="221" spans="18:98"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5"/>
      <c r="BC221" s="5"/>
      <c r="BD221" s="5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</row>
    <row r="222" spans="18:98"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5"/>
      <c r="BC222" s="5"/>
      <c r="BD222" s="5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</row>
    <row r="223" spans="18:98"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5"/>
      <c r="BC223" s="5"/>
      <c r="BD223" s="5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</row>
    <row r="224" spans="18:98"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5"/>
      <c r="BC224" s="5"/>
      <c r="BD224" s="5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</row>
    <row r="225" spans="18:98"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5"/>
      <c r="BC225" s="5"/>
      <c r="BD225" s="5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</row>
    <row r="226" spans="18:98"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5"/>
      <c r="BC226" s="5"/>
      <c r="BD226" s="5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</row>
    <row r="227" spans="18:98"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5"/>
      <c r="BC227" s="5"/>
      <c r="BD227" s="5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</row>
    <row r="228" spans="18:98"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5"/>
      <c r="BC228" s="5"/>
      <c r="BD228" s="5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</row>
    <row r="229" spans="18:98"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5"/>
      <c r="BC229" s="5"/>
      <c r="BD229" s="5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</row>
    <row r="230" spans="18:98"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5"/>
      <c r="BC230" s="5"/>
      <c r="BD230" s="5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</row>
    <row r="231" spans="18:98"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5"/>
      <c r="BC231" s="5"/>
      <c r="BD231" s="5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</row>
    <row r="232" spans="18:98"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5"/>
      <c r="BC232" s="5"/>
      <c r="BD232" s="5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</row>
  </sheetData>
  <dataValidations count="1">
    <dataValidation type="list" allowBlank="1" showInputMessage="1" showErrorMessage="1" sqref="Y181:Y1048576 Y101:Y169 Y176:Y179">
      <formula1>#REF!</formula1>
    </dataValidation>
  </dataValidations>
  <pageMargins left="0.7" right="0.7" top="0.78740157499999996" bottom="0.78740157499999996" header="0.3" footer="0.3"/>
  <pageSetup paperSize="9" orientation="portrait" horizontalDpi="4294967293" verticalDpi="429496729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OFFSET('[1]metadata]\Users\Sarah\Desktop\C14\Mayer\'!#REF!,3,0,COUNTA('[1]metadata]\Users\Sarah\Desktop\C14\Mayer\'!#REF!)-3,1)</xm:f>
          </x14:formula1>
          <xm:sqref>A199:A1048576</xm:sqref>
        </x14:dataValidation>
        <x14:dataValidation type="list" allowBlank="1" showInputMessage="1" showErrorMessage="1">
          <x14:formula1>
            <xm:f>OFFSET('[2]profile]\Users\Sarah\Desktop\C14\Mayer\'!#REF!,3,0,COUNTA('[2]profile]\Users\Sarah\Desktop\C14\Mayer\'!#REF!)-2,1)</xm:f>
          </x14:formula1>
          <xm:sqref>C180:C1048576</xm:sqref>
        </x14:dataValidation>
        <x14:dataValidation type="list" allowBlank="1" showInputMessage="1" showErrorMessage="1">
          <x14:formula1>
            <xm:f>OFFSET('[3]site]\Users\Sarah\Desktop\C14\Mayer\'!#REF!,3,0,COUNTA('[3]site]\Users\Sarah\Desktop\C14\Mayer\'!#REF!)-2,1)</xm:f>
          </x14:formula1>
          <xm:sqref>B199:B1048576</xm:sqref>
        </x14:dataValidation>
        <x14:dataValidation type="list" allowBlank="1" showInputMessage="1" showErrorMessage="1">
          <x14:formula1>
            <xm:f>'[4]controlled vocabulary]\Users\Sarah\Desktop\C14\Mayer\'!#REF!</xm:f>
          </x14:formula1>
          <xm:sqref>AD233:AD1048576 BI233:BI1048576</xm:sqref>
        </x14:dataValidation>
        <x14:dataValidation type="list" allowBlank="1" showInputMessage="1" showErrorMessage="1">
          <x14:formula1>
            <xm:f>'controlled vocabulary'!$Z$4:$Z$16</xm:f>
          </x14:formula1>
          <xm:sqref>Y4:Y10 Y14:Y100</xm:sqref>
        </x14:dataValidation>
        <x14:dataValidation type="list" allowBlank="1" showInputMessage="1" showErrorMessage="1">
          <x14:formula1>
            <xm:f>'controlled vocabulary'!$AA$4:$AA$8</xm:f>
          </x14:formula1>
          <xm:sqref>AD14:AD169 AD4:AD10 AD176:AD179 AD181:AD232</xm:sqref>
        </x14:dataValidation>
        <x14:dataValidation type="list" allowBlank="1" showInputMessage="1" showErrorMessage="1">
          <x14:formula1>
            <xm:f>'controlled vocabulary'!$AB$4:$AB$8</xm:f>
          </x14:formula1>
          <xm:sqref>BI14:BI169 BI4:BI10 BI176:BI179 BI181:BI232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C176:C179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A4:A198</xm:sqref>
        </x14:dataValidation>
        <x14:dataValidation type="list" allowBlank="1" showInputMessage="1" showErrorMessage="1">
          <x14:formula1>
            <xm:f>OFFSET(site!C$1,3,0,COUNTA(site!C:C)-2,1)</xm:f>
          </x14:formula1>
          <xm:sqref>C14:C169</xm:sqref>
        </x14:dataValidation>
        <x14:dataValidation type="list" allowBlank="1" showInputMessage="1" showErrorMessage="1">
          <x14:formula1>
            <xm:f>OFFSET(site!C$1,3,0,COUNTA(site!C:C)-2,1)</xm:f>
          </x14:formula1>
          <xm:sqref>C176:C179</xm:sqref>
        </x14:dataValidation>
        <x14:dataValidation type="list" allowBlank="1" showInputMessage="1" showErrorMessage="1">
          <x14:formula1>
            <xm:f>OFFSET(site!C$1,3,0,COUNTA(site!C:C)-2,1)</xm:f>
          </x14:formula1>
          <xm:sqref>C4:C10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zoomScale="109" workbookViewId="0">
      <selection activeCell="O31" sqref="O3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2" customWidth="1"/>
    <col min="6" max="6" width="14.5" style="122" customWidth="1"/>
    <col min="7" max="7" width="14.5" style="130" customWidth="1"/>
    <col min="8" max="8" width="17" style="130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style="5" customWidth="1"/>
    <col min="24" max="24" width="9" style="5" bestFit="1" customWidth="1"/>
    <col min="25" max="16384" width="10.83203125" style="5"/>
  </cols>
  <sheetData>
    <row r="1" spans="1:33" s="106" customFormat="1" ht="48.5" customHeight="1">
      <c r="A1" s="23" t="s">
        <v>668</v>
      </c>
      <c r="B1" s="23" t="s">
        <v>14</v>
      </c>
      <c r="C1" s="23" t="s">
        <v>458</v>
      </c>
      <c r="D1" s="23" t="s">
        <v>814</v>
      </c>
      <c r="E1" s="126" t="s">
        <v>736</v>
      </c>
      <c r="F1" s="119" t="s">
        <v>737</v>
      </c>
      <c r="G1" s="119" t="s">
        <v>738</v>
      </c>
      <c r="H1" s="119" t="s">
        <v>854</v>
      </c>
      <c r="I1" s="23" t="s">
        <v>579</v>
      </c>
      <c r="J1" s="24" t="s">
        <v>853</v>
      </c>
      <c r="K1" s="89" t="s">
        <v>333</v>
      </c>
      <c r="L1" s="89" t="s">
        <v>334</v>
      </c>
      <c r="M1" s="89" t="s">
        <v>335</v>
      </c>
      <c r="N1" s="89" t="s">
        <v>659</v>
      </c>
      <c r="O1" s="89" t="s">
        <v>336</v>
      </c>
      <c r="P1" s="89" t="s">
        <v>337</v>
      </c>
      <c r="Q1" s="105" t="s">
        <v>357</v>
      </c>
      <c r="R1" s="105" t="s">
        <v>358</v>
      </c>
      <c r="S1" s="105" t="s">
        <v>359</v>
      </c>
      <c r="T1" s="105" t="s">
        <v>360</v>
      </c>
      <c r="U1" s="70" t="s">
        <v>338</v>
      </c>
      <c r="V1" s="70" t="s">
        <v>339</v>
      </c>
      <c r="W1" s="70" t="s">
        <v>936</v>
      </c>
      <c r="X1" s="70" t="s">
        <v>937</v>
      </c>
      <c r="Y1" s="70" t="s">
        <v>340</v>
      </c>
      <c r="Z1" s="70" t="s">
        <v>341</v>
      </c>
      <c r="AA1" s="70" t="s">
        <v>342</v>
      </c>
      <c r="AB1" s="70" t="s">
        <v>343</v>
      </c>
      <c r="AC1" s="70" t="s">
        <v>344</v>
      </c>
      <c r="AD1" s="43" t="s">
        <v>345</v>
      </c>
      <c r="AE1" s="70" t="s">
        <v>346</v>
      </c>
      <c r="AF1" s="70" t="s">
        <v>347</v>
      </c>
      <c r="AG1" s="43" t="s">
        <v>348</v>
      </c>
    </row>
    <row r="2" spans="1:33" s="97" customFormat="1" ht="66.5" customHeight="1">
      <c r="A2" s="27" t="s">
        <v>669</v>
      </c>
      <c r="B2" s="31" t="s">
        <v>16</v>
      </c>
      <c r="C2" s="31" t="s">
        <v>329</v>
      </c>
      <c r="D2" s="31" t="s">
        <v>815</v>
      </c>
      <c r="E2" s="120" t="s">
        <v>731</v>
      </c>
      <c r="F2" s="120" t="s">
        <v>732</v>
      </c>
      <c r="G2" s="120" t="s">
        <v>730</v>
      </c>
      <c r="H2" s="31" t="s">
        <v>330</v>
      </c>
      <c r="I2" s="31" t="s">
        <v>580</v>
      </c>
      <c r="J2" s="31" t="s">
        <v>852</v>
      </c>
      <c r="K2" s="90" t="s">
        <v>349</v>
      </c>
      <c r="L2" s="90" t="s">
        <v>662</v>
      </c>
      <c r="M2" s="90" t="s">
        <v>395</v>
      </c>
      <c r="N2" s="90" t="s">
        <v>716</v>
      </c>
      <c r="O2" s="90" t="s">
        <v>667</v>
      </c>
      <c r="P2" s="90" t="s">
        <v>350</v>
      </c>
      <c r="Q2" s="95" t="s">
        <v>378</v>
      </c>
      <c r="R2" s="95" t="s">
        <v>377</v>
      </c>
      <c r="S2" s="95" t="s">
        <v>394</v>
      </c>
      <c r="T2" s="95"/>
      <c r="U2" s="52" t="s">
        <v>351</v>
      </c>
      <c r="V2" s="52" t="s">
        <v>352</v>
      </c>
      <c r="W2" s="52" t="s">
        <v>934</v>
      </c>
      <c r="X2" s="52" t="s">
        <v>933</v>
      </c>
      <c r="Y2" s="52" t="s">
        <v>86</v>
      </c>
      <c r="Z2" s="52" t="s">
        <v>87</v>
      </c>
      <c r="AA2" s="52" t="s">
        <v>88</v>
      </c>
      <c r="AB2" s="52" t="s">
        <v>353</v>
      </c>
      <c r="AC2" s="52" t="s">
        <v>393</v>
      </c>
      <c r="AD2" s="52" t="s">
        <v>392</v>
      </c>
      <c r="AE2" s="52" t="s">
        <v>354</v>
      </c>
      <c r="AF2" s="52" t="s">
        <v>355</v>
      </c>
      <c r="AG2" s="52" t="s">
        <v>356</v>
      </c>
    </row>
    <row r="3" spans="1:33" s="96" customFormat="1" ht="28">
      <c r="A3" s="33" t="s">
        <v>362</v>
      </c>
      <c r="B3" s="32"/>
      <c r="C3" s="32"/>
      <c r="D3" s="32"/>
      <c r="E3" s="121" t="s">
        <v>728</v>
      </c>
      <c r="F3" s="121" t="s">
        <v>34</v>
      </c>
      <c r="G3" s="121" t="s">
        <v>729</v>
      </c>
      <c r="H3" s="98" t="s">
        <v>373</v>
      </c>
      <c r="I3" s="32" t="s">
        <v>40</v>
      </c>
      <c r="J3" s="32"/>
      <c r="K3" s="91" t="s">
        <v>396</v>
      </c>
      <c r="L3" s="91" t="s">
        <v>905</v>
      </c>
      <c r="M3" s="91" t="s">
        <v>906</v>
      </c>
      <c r="N3" s="91" t="s">
        <v>907</v>
      </c>
      <c r="O3" s="91" t="s">
        <v>298</v>
      </c>
      <c r="P3" s="91" t="s">
        <v>328</v>
      </c>
      <c r="Q3" s="94" t="s">
        <v>37</v>
      </c>
      <c r="R3" s="94"/>
      <c r="S3" s="94"/>
      <c r="T3" s="94" t="s">
        <v>908</v>
      </c>
      <c r="U3" s="63" t="s">
        <v>131</v>
      </c>
      <c r="V3" s="63" t="s">
        <v>131</v>
      </c>
      <c r="W3" s="63" t="s">
        <v>131</v>
      </c>
      <c r="X3" s="63" t="s">
        <v>131</v>
      </c>
      <c r="Y3" s="133"/>
      <c r="Z3" s="63"/>
      <c r="AA3" s="63" t="s">
        <v>132</v>
      </c>
      <c r="AB3" s="63" t="s">
        <v>131</v>
      </c>
      <c r="AC3" s="63" t="s">
        <v>131</v>
      </c>
      <c r="AD3" s="63" t="s">
        <v>131</v>
      </c>
      <c r="AE3" s="63"/>
      <c r="AF3" s="63"/>
      <c r="AG3" s="63"/>
    </row>
    <row r="4" spans="1:33">
      <c r="A4" s="19"/>
      <c r="D4" s="139"/>
      <c r="E4" s="127"/>
      <c r="F4" s="127"/>
      <c r="G4" s="127"/>
      <c r="H4" s="127"/>
      <c r="I4" s="10"/>
      <c r="J4" s="10"/>
    </row>
    <row r="5" spans="1:33">
      <c r="A5" s="19"/>
      <c r="G5" s="128"/>
      <c r="H5" s="128"/>
      <c r="I5" s="10"/>
      <c r="J5" s="10"/>
    </row>
    <row r="6" spans="1:33">
      <c r="A6" s="19"/>
      <c r="G6" s="128"/>
      <c r="H6" s="128"/>
      <c r="I6" s="10"/>
      <c r="J6" s="10"/>
    </row>
    <row r="7" spans="1:33">
      <c r="A7" s="19"/>
      <c r="G7" s="128"/>
      <c r="H7" s="128"/>
      <c r="I7" s="11"/>
      <c r="J7" s="11"/>
    </row>
    <row r="8" spans="1:33">
      <c r="A8" s="13"/>
      <c r="G8" s="128"/>
      <c r="H8" s="128"/>
      <c r="I8" s="11"/>
      <c r="J8" s="11"/>
    </row>
    <row r="9" spans="1:33">
      <c r="A9" s="13"/>
      <c r="G9" s="128"/>
      <c r="H9" s="128"/>
      <c r="I9" s="11"/>
      <c r="J9" s="11"/>
    </row>
    <row r="10" spans="1:33">
      <c r="A10" s="13"/>
      <c r="G10" s="128"/>
      <c r="H10" s="128"/>
      <c r="I10" s="11"/>
      <c r="J10" s="11"/>
    </row>
    <row r="11" spans="1:33">
      <c r="A11" s="13"/>
      <c r="G11" s="128"/>
      <c r="H11" s="128"/>
      <c r="I11" s="11"/>
      <c r="J11" s="11"/>
    </row>
    <row r="12" spans="1:33">
      <c r="A12" s="13"/>
      <c r="G12" s="128"/>
      <c r="H12" s="128"/>
      <c r="I12" s="11"/>
      <c r="J12" s="11"/>
    </row>
    <row r="13" spans="1:33">
      <c r="A13" s="13"/>
      <c r="G13" s="128"/>
      <c r="H13" s="128"/>
      <c r="I13" s="11"/>
      <c r="J13" s="11"/>
    </row>
    <row r="14" spans="1:33">
      <c r="A14" s="13"/>
      <c r="G14" s="128"/>
      <c r="H14" s="128"/>
      <c r="I14" s="11"/>
      <c r="J14" s="11"/>
    </row>
    <row r="15" spans="1:33">
      <c r="A15" s="13"/>
      <c r="G15" s="128"/>
      <c r="H15" s="128"/>
      <c r="I15" s="11"/>
      <c r="J15" s="11"/>
    </row>
    <row r="16" spans="1:33">
      <c r="A16" s="13"/>
      <c r="G16" s="128"/>
      <c r="H16" s="128"/>
      <c r="I16" s="11"/>
      <c r="J16" s="11"/>
    </row>
    <row r="17" spans="1:10">
      <c r="A17" s="13"/>
      <c r="G17" s="128"/>
      <c r="H17" s="128"/>
      <c r="I17" s="11"/>
      <c r="J17" s="11"/>
    </row>
    <row r="18" spans="1:10">
      <c r="A18" s="13"/>
      <c r="G18" s="128"/>
      <c r="H18" s="128"/>
      <c r="I18" s="11"/>
      <c r="J18" s="11"/>
    </row>
    <row r="19" spans="1:10">
      <c r="A19" s="13"/>
      <c r="G19" s="128"/>
      <c r="H19" s="128"/>
      <c r="I19" s="11"/>
      <c r="J19" s="11"/>
    </row>
    <row r="20" spans="1:10">
      <c r="A20" s="13"/>
      <c r="G20" s="128"/>
      <c r="H20" s="128"/>
      <c r="I20" s="11"/>
      <c r="J20" s="11"/>
    </row>
    <row r="21" spans="1:10">
      <c r="A21" s="13"/>
      <c r="G21" s="128"/>
      <c r="H21" s="128"/>
      <c r="I21" s="11"/>
      <c r="J21" s="11"/>
    </row>
    <row r="22" spans="1:10">
      <c r="A22" s="13"/>
      <c r="G22" s="129"/>
      <c r="H22" s="129"/>
      <c r="I22" s="11"/>
      <c r="J22" s="11"/>
    </row>
    <row r="23" spans="1:10">
      <c r="A23" s="13"/>
      <c r="G23" s="129"/>
      <c r="H23" s="129"/>
      <c r="I23" s="11"/>
      <c r="J23" s="11"/>
    </row>
    <row r="24" spans="1:10">
      <c r="A24" s="13"/>
      <c r="G24" s="129"/>
      <c r="H24" s="129"/>
      <c r="I24" s="11"/>
      <c r="J24" s="11"/>
    </row>
    <row r="25" spans="1:10">
      <c r="A25" s="13"/>
      <c r="G25" s="129"/>
      <c r="H25" s="129"/>
      <c r="I25" s="11"/>
      <c r="J25" s="11"/>
    </row>
    <row r="26" spans="1:10">
      <c r="A26" s="13"/>
      <c r="G26" s="129"/>
      <c r="H26" s="129"/>
      <c r="I26" s="11"/>
      <c r="J26" s="11"/>
    </row>
    <row r="27" spans="1:10">
      <c r="A27" s="13"/>
      <c r="G27" s="129"/>
      <c r="H27" s="129"/>
      <c r="I27" s="11"/>
      <c r="J27" s="11"/>
    </row>
    <row r="28" spans="1:10">
      <c r="A28" s="13"/>
      <c r="G28" s="129"/>
      <c r="H28" s="129"/>
      <c r="I28" s="11"/>
      <c r="J28" s="11"/>
    </row>
    <row r="29" spans="1:10">
      <c r="A29" s="13"/>
      <c r="G29" s="129"/>
      <c r="H29" s="129"/>
      <c r="I29" s="11"/>
      <c r="J29" s="11"/>
    </row>
    <row r="30" spans="1:10">
      <c r="A30" s="13"/>
      <c r="G30" s="129"/>
      <c r="H30" s="129"/>
      <c r="I30" s="11"/>
      <c r="J30" s="11"/>
    </row>
    <row r="31" spans="1:10">
      <c r="A31" s="13"/>
      <c r="G31" s="129"/>
      <c r="H31" s="129"/>
      <c r="I31" s="11"/>
      <c r="J31" s="11"/>
    </row>
    <row r="32" spans="1:10">
      <c r="A32" s="13"/>
      <c r="G32" s="129"/>
      <c r="H32" s="129"/>
      <c r="I32" s="11"/>
      <c r="J32" s="11"/>
    </row>
    <row r="33" spans="1:10">
      <c r="A33" s="13"/>
      <c r="G33" s="129"/>
      <c r="H33" s="129"/>
      <c r="I33" s="11"/>
      <c r="J33" s="11"/>
    </row>
    <row r="34" spans="1:10">
      <c r="A34" s="13"/>
      <c r="G34" s="129"/>
      <c r="H34" s="129"/>
      <c r="I34" s="11"/>
      <c r="J34" s="11"/>
    </row>
    <row r="35" spans="1:10">
      <c r="A35" s="13"/>
      <c r="G35" s="129"/>
      <c r="H35" s="129"/>
      <c r="I35" s="11"/>
      <c r="J35" s="11"/>
    </row>
    <row r="36" spans="1:10">
      <c r="A36" s="13"/>
      <c r="G36" s="129"/>
      <c r="H36" s="129"/>
      <c r="I36" s="11"/>
      <c r="J36" s="11"/>
    </row>
    <row r="37" spans="1:10">
      <c r="A37" s="13"/>
      <c r="G37" s="129"/>
      <c r="H37" s="129"/>
      <c r="I37" s="11"/>
      <c r="J37" s="11"/>
    </row>
    <row r="38" spans="1:10">
      <c r="A38" s="13"/>
      <c r="G38" s="129"/>
      <c r="H38" s="129"/>
      <c r="I38" s="11"/>
      <c r="J38" s="11"/>
    </row>
    <row r="39" spans="1:10">
      <c r="A39" s="13"/>
      <c r="G39" s="129"/>
      <c r="H39" s="129"/>
      <c r="I39" s="11"/>
      <c r="J39" s="11"/>
    </row>
    <row r="40" spans="1:10">
      <c r="A40" s="13"/>
      <c r="G40" s="129"/>
      <c r="H40" s="129"/>
      <c r="I40" s="11"/>
      <c r="J40" s="11"/>
    </row>
    <row r="41" spans="1:10">
      <c r="A41" s="13"/>
      <c r="G41" s="129"/>
      <c r="H41" s="129"/>
      <c r="I41" s="11"/>
      <c r="J41" s="11"/>
    </row>
    <row r="42" spans="1:10">
      <c r="A42" s="13"/>
      <c r="G42" s="129"/>
      <c r="H42" s="129"/>
      <c r="I42" s="11"/>
      <c r="J42" s="11"/>
    </row>
    <row r="43" spans="1:10">
      <c r="A43" s="13"/>
      <c r="G43" s="129"/>
      <c r="H43" s="129"/>
      <c r="I43" s="11"/>
      <c r="J43" s="11"/>
    </row>
    <row r="44" spans="1:10">
      <c r="A44" s="13"/>
      <c r="G44" s="129"/>
      <c r="H44" s="129"/>
      <c r="I44" s="11"/>
      <c r="J44" s="11"/>
    </row>
    <row r="45" spans="1:10">
      <c r="A45" s="13"/>
      <c r="G45" s="129"/>
      <c r="H45" s="129"/>
      <c r="I45" s="11"/>
      <c r="J45" s="11"/>
    </row>
    <row r="46" spans="1:10">
      <c r="A46" s="13"/>
      <c r="G46" s="129"/>
      <c r="H46" s="129"/>
      <c r="I46" s="11"/>
      <c r="J46" s="11"/>
    </row>
    <row r="47" spans="1:10">
      <c r="A47" s="13"/>
      <c r="G47" s="129"/>
      <c r="H47" s="129"/>
      <c r="I47" s="11"/>
      <c r="J47" s="11"/>
    </row>
    <row r="48" spans="1:10">
      <c r="A48" s="13"/>
      <c r="G48" s="129"/>
      <c r="H48" s="129"/>
      <c r="I48" s="11"/>
      <c r="J48" s="11"/>
    </row>
    <row r="49" spans="1:10">
      <c r="A49" s="13"/>
      <c r="G49" s="129"/>
      <c r="H49" s="129"/>
      <c r="I49" s="11"/>
      <c r="J49" s="11"/>
    </row>
    <row r="50" spans="1:10">
      <c r="A50" s="13"/>
      <c r="G50" s="129"/>
      <c r="H50" s="129"/>
      <c r="I50" s="11"/>
      <c r="J50" s="11"/>
    </row>
    <row r="51" spans="1:10">
      <c r="A51" s="13"/>
      <c r="G51" s="129"/>
      <c r="H51" s="129"/>
      <c r="I51" s="11"/>
      <c r="J51" s="11"/>
    </row>
    <row r="52" spans="1:10">
      <c r="A52" s="13"/>
      <c r="G52" s="129"/>
      <c r="H52" s="129"/>
      <c r="I52" s="11"/>
      <c r="J52" s="11"/>
    </row>
    <row r="53" spans="1:10">
      <c r="A53" s="13"/>
      <c r="G53" s="129"/>
      <c r="H53" s="129"/>
      <c r="I53" s="11"/>
      <c r="J53" s="11"/>
    </row>
    <row r="54" spans="1:10">
      <c r="A54" s="13"/>
      <c r="G54" s="129"/>
      <c r="H54" s="129"/>
      <c r="I54" s="11"/>
      <c r="J54" s="11"/>
    </row>
    <row r="55" spans="1:10">
      <c r="A55" s="13"/>
      <c r="G55" s="129"/>
      <c r="H55" s="129"/>
      <c r="I55" s="11"/>
      <c r="J55" s="11"/>
    </row>
    <row r="56" spans="1:10">
      <c r="A56" s="13"/>
      <c r="G56" s="129"/>
      <c r="H56" s="129"/>
      <c r="I56" s="11"/>
      <c r="J56" s="11"/>
    </row>
    <row r="57" spans="1:10">
      <c r="A57" s="13"/>
      <c r="G57" s="129"/>
      <c r="H57" s="129"/>
      <c r="I57" s="11"/>
      <c r="J57" s="11"/>
    </row>
    <row r="58" spans="1:10">
      <c r="A58" s="13"/>
      <c r="G58" s="129"/>
      <c r="H58" s="129"/>
      <c r="I58" s="11"/>
      <c r="J58" s="11"/>
    </row>
    <row r="59" spans="1:10">
      <c r="A59" s="13"/>
      <c r="G59" s="129"/>
      <c r="H59" s="129"/>
      <c r="I59" s="11"/>
      <c r="J59" s="11"/>
    </row>
    <row r="60" spans="1:10">
      <c r="A60" s="13"/>
      <c r="G60" s="129"/>
      <c r="H60" s="129"/>
      <c r="I60" s="11"/>
      <c r="J60" s="11"/>
    </row>
    <row r="61" spans="1:10">
      <c r="A61" s="13"/>
      <c r="G61" s="129"/>
      <c r="H61" s="129"/>
      <c r="I61" s="11"/>
      <c r="J61" s="11"/>
    </row>
    <row r="62" spans="1:10">
      <c r="A62" s="13"/>
      <c r="G62" s="129"/>
      <c r="H62" s="129"/>
      <c r="I62" s="11"/>
      <c r="J62" s="11"/>
    </row>
    <row r="63" spans="1:10">
      <c r="A63" s="13"/>
      <c r="G63" s="129"/>
      <c r="H63" s="129"/>
      <c r="I63" s="11"/>
      <c r="J63" s="11"/>
    </row>
    <row r="64" spans="1:10">
      <c r="A64" s="13"/>
      <c r="G64" s="129"/>
      <c r="H64" s="129"/>
      <c r="I64" s="11"/>
      <c r="J64" s="11"/>
    </row>
    <row r="65" spans="1:10">
      <c r="A65" s="13"/>
      <c r="G65" s="129"/>
      <c r="H65" s="129"/>
      <c r="I65" s="11"/>
      <c r="J65" s="11"/>
    </row>
    <row r="66" spans="1:10">
      <c r="A66" s="13"/>
      <c r="G66" s="129"/>
      <c r="H66" s="129"/>
      <c r="I66" s="11"/>
      <c r="J66" s="11"/>
    </row>
    <row r="67" spans="1:10">
      <c r="A67" s="13"/>
      <c r="G67" s="129"/>
      <c r="H67" s="129"/>
      <c r="I67" s="11"/>
      <c r="J67" s="11"/>
    </row>
    <row r="68" spans="1:10">
      <c r="A68" s="13"/>
      <c r="G68" s="129"/>
      <c r="H68" s="129"/>
      <c r="I68" s="11"/>
      <c r="J68" s="11"/>
    </row>
    <row r="69" spans="1:10">
      <c r="A69" s="13"/>
      <c r="G69" s="129"/>
      <c r="H69" s="129"/>
      <c r="I69" s="11"/>
      <c r="J69" s="11"/>
    </row>
    <row r="70" spans="1:10">
      <c r="A70" s="13"/>
      <c r="G70" s="129"/>
      <c r="H70" s="129"/>
      <c r="I70" s="11"/>
      <c r="J70" s="11"/>
    </row>
    <row r="71" spans="1:10">
      <c r="A71" s="13"/>
      <c r="G71" s="129"/>
      <c r="H71" s="129"/>
      <c r="I71" s="11"/>
      <c r="J71" s="11"/>
    </row>
    <row r="72" spans="1:10">
      <c r="A72" s="13"/>
      <c r="G72" s="129"/>
      <c r="H72" s="129"/>
      <c r="I72" s="11"/>
      <c r="J72" s="11"/>
    </row>
    <row r="73" spans="1:10">
      <c r="A73" s="13"/>
      <c r="G73" s="129"/>
      <c r="H73" s="129"/>
      <c r="I73" s="11"/>
      <c r="J73" s="11"/>
    </row>
    <row r="74" spans="1:10">
      <c r="A74" s="13"/>
      <c r="G74" s="129"/>
      <c r="H74" s="129"/>
      <c r="I74" s="11"/>
      <c r="J74" s="11"/>
    </row>
    <row r="75" spans="1:10">
      <c r="A75" s="13"/>
      <c r="G75" s="129"/>
      <c r="H75" s="129"/>
      <c r="I75" s="11"/>
      <c r="J75" s="11"/>
    </row>
    <row r="76" spans="1:10">
      <c r="A76" s="13"/>
      <c r="G76" s="129"/>
      <c r="H76" s="129"/>
      <c r="I76" s="11"/>
      <c r="J76" s="11"/>
    </row>
    <row r="77" spans="1:10">
      <c r="A77" s="13"/>
      <c r="G77" s="129"/>
      <c r="H77" s="129"/>
      <c r="I77" s="11"/>
      <c r="J77" s="11"/>
    </row>
    <row r="78" spans="1:10">
      <c r="A78" s="13"/>
      <c r="G78" s="129"/>
      <c r="H78" s="129"/>
      <c r="I78" s="11"/>
      <c r="J78" s="11"/>
    </row>
    <row r="79" spans="1:10">
      <c r="A79" s="13"/>
      <c r="G79" s="129"/>
      <c r="H79" s="129"/>
      <c r="I79" s="11"/>
      <c r="J79" s="11"/>
    </row>
    <row r="80" spans="1:10">
      <c r="A80" s="13"/>
      <c r="G80" s="129"/>
      <c r="H80" s="129"/>
      <c r="I80" s="11"/>
      <c r="J80" s="11"/>
    </row>
    <row r="81" spans="1:10">
      <c r="A81" s="13"/>
      <c r="G81" s="129"/>
      <c r="H81" s="129"/>
      <c r="I81" s="11"/>
      <c r="J81" s="11"/>
    </row>
    <row r="82" spans="1:10">
      <c r="A82" s="13"/>
      <c r="G82" s="129"/>
      <c r="H82" s="129"/>
      <c r="I82" s="11"/>
      <c r="J82" s="11"/>
    </row>
    <row r="83" spans="1:10">
      <c r="A83" s="13"/>
      <c r="G83" s="129"/>
      <c r="H83" s="129"/>
      <c r="I83" s="11"/>
      <c r="J83" s="11"/>
    </row>
    <row r="84" spans="1:10">
      <c r="A84" s="13"/>
      <c r="G84" s="129"/>
      <c r="H84" s="129"/>
      <c r="I84" s="11"/>
      <c r="J84" s="11"/>
    </row>
    <row r="85" spans="1:10">
      <c r="A85" s="13"/>
      <c r="G85" s="129"/>
      <c r="H85" s="129"/>
      <c r="I85" s="11"/>
      <c r="J85" s="11"/>
    </row>
    <row r="86" spans="1:10">
      <c r="A86" s="13"/>
      <c r="G86" s="129"/>
      <c r="H86" s="129"/>
      <c r="I86" s="11"/>
      <c r="J86" s="11"/>
    </row>
    <row r="87" spans="1:10">
      <c r="A87" s="13"/>
      <c r="G87" s="129"/>
      <c r="H87" s="129"/>
      <c r="I87" s="11"/>
      <c r="J87" s="11"/>
    </row>
    <row r="88" spans="1:10">
      <c r="A88" s="13"/>
      <c r="G88" s="129"/>
      <c r="H88" s="129"/>
      <c r="I88" s="11"/>
      <c r="J88" s="11"/>
    </row>
    <row r="89" spans="1:10">
      <c r="A89" s="13"/>
      <c r="G89" s="129"/>
      <c r="H89" s="129"/>
      <c r="I89" s="11"/>
      <c r="J89" s="11"/>
    </row>
    <row r="90" spans="1:10">
      <c r="A90" s="13"/>
      <c r="G90" s="129"/>
      <c r="H90" s="129"/>
      <c r="I90" s="11"/>
      <c r="J90" s="11"/>
    </row>
    <row r="91" spans="1:10">
      <c r="A91" s="13"/>
      <c r="G91" s="129"/>
      <c r="H91" s="129"/>
      <c r="I91" s="11"/>
      <c r="J91" s="11"/>
    </row>
    <row r="92" spans="1:10">
      <c r="A92" s="13"/>
      <c r="G92" s="129"/>
      <c r="H92" s="129"/>
      <c r="I92" s="11"/>
      <c r="J92" s="11"/>
    </row>
    <row r="93" spans="1:10">
      <c r="A93" s="13"/>
      <c r="G93" s="129"/>
      <c r="H93" s="129"/>
      <c r="I93" s="11"/>
      <c r="J93" s="11"/>
    </row>
    <row r="94" spans="1:10">
      <c r="A94" s="13"/>
      <c r="G94" s="129"/>
      <c r="H94" s="129"/>
      <c r="I94" s="11"/>
      <c r="J94" s="11"/>
    </row>
    <row r="95" spans="1:10">
      <c r="A95" s="13"/>
      <c r="G95" s="129"/>
      <c r="H95" s="129"/>
      <c r="I95" s="11"/>
      <c r="J95" s="11"/>
    </row>
    <row r="96" spans="1:10">
      <c r="A96" s="13"/>
      <c r="G96" s="129"/>
      <c r="H96" s="129"/>
      <c r="I96" s="11"/>
      <c r="J96" s="11"/>
    </row>
    <row r="97" spans="1:10">
      <c r="A97" s="13"/>
      <c r="G97" s="129"/>
      <c r="H97" s="129"/>
      <c r="I97" s="11"/>
      <c r="J97" s="11"/>
    </row>
    <row r="98" spans="1:10">
      <c r="A98" s="13"/>
      <c r="G98" s="129"/>
      <c r="H98" s="129"/>
      <c r="I98" s="11"/>
      <c r="J98" s="11"/>
    </row>
    <row r="99" spans="1:10">
      <c r="A99" s="13"/>
      <c r="G99" s="129"/>
      <c r="H99" s="129"/>
      <c r="I99" s="11"/>
      <c r="J99" s="11"/>
    </row>
    <row r="100" spans="1:10">
      <c r="A100" s="13"/>
      <c r="G100" s="129"/>
      <c r="H100" s="129"/>
      <c r="I100" s="11"/>
      <c r="J100" s="11"/>
    </row>
    <row r="101" spans="1:10">
      <c r="A101" s="13"/>
      <c r="G101" s="129"/>
      <c r="H101" s="129"/>
      <c r="I101" s="11"/>
      <c r="J101" s="11"/>
    </row>
    <row r="102" spans="1:10">
      <c r="A102" s="13"/>
      <c r="G102" s="129"/>
      <c r="H102" s="129"/>
      <c r="I102" s="11"/>
      <c r="J102" s="11"/>
    </row>
    <row r="103" spans="1:10">
      <c r="A103" s="13"/>
      <c r="G103" s="129"/>
      <c r="H103" s="129"/>
      <c r="I103" s="11"/>
      <c r="J103" s="11"/>
    </row>
    <row r="104" spans="1:10">
      <c r="A104" s="13"/>
      <c r="G104" s="129"/>
      <c r="H104" s="129"/>
      <c r="I104" s="11"/>
      <c r="J104" s="11"/>
    </row>
    <row r="105" spans="1:10">
      <c r="A105" s="13"/>
      <c r="G105" s="129"/>
      <c r="H105" s="129"/>
      <c r="I105" s="11"/>
      <c r="J105" s="11"/>
    </row>
    <row r="106" spans="1:10">
      <c r="A106" s="13"/>
      <c r="G106" s="129"/>
      <c r="H106" s="129"/>
      <c r="I106" s="11"/>
      <c r="J106" s="11"/>
    </row>
    <row r="107" spans="1:10">
      <c r="A107" s="13"/>
      <c r="G107" s="129"/>
      <c r="H107" s="129"/>
      <c r="I107" s="11"/>
      <c r="J107" s="11"/>
    </row>
    <row r="108" spans="1:10">
      <c r="A108" s="13"/>
      <c r="G108" s="129"/>
      <c r="H108" s="129"/>
      <c r="I108" s="11"/>
      <c r="J108" s="11"/>
    </row>
    <row r="109" spans="1:10">
      <c r="A109" s="13"/>
      <c r="G109" s="129"/>
      <c r="H109" s="129"/>
      <c r="I109" s="11"/>
      <c r="J109" s="11"/>
    </row>
    <row r="110" spans="1:10">
      <c r="A110" s="13"/>
      <c r="G110" s="129"/>
      <c r="H110" s="129"/>
      <c r="I110" s="11"/>
      <c r="J110" s="11"/>
    </row>
    <row r="111" spans="1:10">
      <c r="A111" s="13"/>
      <c r="G111" s="129"/>
      <c r="H111" s="129"/>
      <c r="I111" s="11"/>
      <c r="J111" s="11"/>
    </row>
    <row r="112" spans="1:10">
      <c r="A112" s="13"/>
      <c r="G112" s="129"/>
      <c r="H112" s="129"/>
      <c r="I112" s="11"/>
      <c r="J112" s="11"/>
    </row>
    <row r="113" spans="1:10">
      <c r="A113" s="13"/>
      <c r="G113" s="129"/>
      <c r="H113" s="129"/>
      <c r="I113" s="11"/>
      <c r="J113" s="11"/>
    </row>
    <row r="114" spans="1:10">
      <c r="A114" s="13"/>
      <c r="G114" s="129"/>
      <c r="H114" s="129"/>
      <c r="I114" s="11"/>
      <c r="J114" s="11"/>
    </row>
    <row r="115" spans="1:10">
      <c r="A115" s="13"/>
      <c r="G115" s="129"/>
      <c r="H115" s="129"/>
      <c r="I115" s="11"/>
      <c r="J115" s="11"/>
    </row>
    <row r="116" spans="1:10">
      <c r="A116" s="13"/>
      <c r="G116" s="129"/>
      <c r="H116" s="129"/>
      <c r="I116" s="11"/>
      <c r="J116" s="11"/>
    </row>
    <row r="117" spans="1:10">
      <c r="A117" s="13"/>
      <c r="G117" s="129"/>
      <c r="H117" s="129"/>
      <c r="I117" s="11"/>
      <c r="J117" s="11"/>
    </row>
    <row r="118" spans="1:10">
      <c r="A118" s="13"/>
      <c r="G118" s="129"/>
      <c r="H118" s="129"/>
      <c r="I118" s="11"/>
      <c r="J118" s="11"/>
    </row>
    <row r="119" spans="1:10">
      <c r="A119" s="13"/>
      <c r="G119" s="129"/>
      <c r="H119" s="129"/>
      <c r="I119" s="11"/>
      <c r="J119" s="11"/>
    </row>
    <row r="120" spans="1:10">
      <c r="A120" s="13"/>
      <c r="G120" s="129"/>
      <c r="H120" s="129"/>
      <c r="I120" s="11"/>
      <c r="J120" s="11"/>
    </row>
    <row r="121" spans="1:10">
      <c r="A121" s="13"/>
      <c r="G121" s="129"/>
      <c r="H121" s="129"/>
      <c r="I121" s="11"/>
      <c r="J121" s="11"/>
    </row>
    <row r="122" spans="1:10">
      <c r="A122" s="13"/>
      <c r="G122" s="129"/>
      <c r="H122" s="129"/>
      <c r="I122" s="11"/>
      <c r="J122" s="11"/>
    </row>
    <row r="123" spans="1:10">
      <c r="A123" s="13"/>
      <c r="G123" s="129"/>
      <c r="H123" s="129"/>
      <c r="I123" s="11"/>
      <c r="J123" s="11"/>
    </row>
    <row r="124" spans="1:10">
      <c r="A124" s="13"/>
      <c r="G124" s="129"/>
      <c r="H124" s="129"/>
      <c r="I124" s="11"/>
      <c r="J124" s="11"/>
    </row>
    <row r="125" spans="1:10">
      <c r="A125" s="13"/>
      <c r="G125" s="129"/>
      <c r="H125" s="129"/>
      <c r="I125" s="11"/>
      <c r="J125" s="11"/>
    </row>
    <row r="126" spans="1:10">
      <c r="A126" s="13"/>
      <c r="G126" s="129"/>
      <c r="H126" s="129"/>
      <c r="I126" s="11"/>
      <c r="J126" s="11"/>
    </row>
    <row r="127" spans="1:10">
      <c r="A127" s="13"/>
      <c r="G127" s="129"/>
      <c r="H127" s="129"/>
      <c r="I127" s="11"/>
      <c r="J127" s="11"/>
    </row>
    <row r="128" spans="1:10">
      <c r="A128" s="13"/>
      <c r="G128" s="129"/>
      <c r="H128" s="129"/>
      <c r="I128" s="11"/>
      <c r="J128" s="11"/>
    </row>
    <row r="129" spans="1:10">
      <c r="A129" s="13"/>
      <c r="G129" s="129"/>
      <c r="H129" s="129"/>
      <c r="I129" s="11"/>
      <c r="J129" s="11"/>
    </row>
    <row r="130" spans="1:10">
      <c r="A130" s="13"/>
      <c r="G130" s="129"/>
      <c r="H130" s="129"/>
      <c r="I130" s="11"/>
      <c r="J130" s="11"/>
    </row>
    <row r="131" spans="1:10">
      <c r="A131" s="13"/>
      <c r="G131" s="129"/>
      <c r="H131" s="129"/>
      <c r="I131" s="11"/>
      <c r="J131" s="11"/>
    </row>
    <row r="132" spans="1:10">
      <c r="A132" s="13"/>
      <c r="G132" s="129"/>
      <c r="H132" s="129"/>
      <c r="I132" s="11"/>
      <c r="J132" s="11"/>
    </row>
    <row r="133" spans="1:10">
      <c r="A133" s="13"/>
      <c r="G133" s="129"/>
      <c r="H133" s="129"/>
      <c r="I133" s="11"/>
      <c r="J133" s="11"/>
    </row>
    <row r="134" spans="1:10">
      <c r="A134" s="13"/>
      <c r="G134" s="129"/>
      <c r="H134" s="129"/>
      <c r="I134" s="11"/>
      <c r="J134" s="11"/>
    </row>
    <row r="135" spans="1:10">
      <c r="A135" s="13"/>
      <c r="G135" s="129"/>
      <c r="H135" s="129"/>
      <c r="I135" s="11"/>
      <c r="J135" s="11"/>
    </row>
    <row r="136" spans="1:10">
      <c r="A136" s="13"/>
      <c r="G136" s="129"/>
      <c r="H136" s="129"/>
      <c r="I136" s="11"/>
      <c r="J136" s="11"/>
    </row>
    <row r="137" spans="1:10">
      <c r="A137" s="13"/>
      <c r="G137" s="129"/>
      <c r="H137" s="129"/>
      <c r="I137" s="11"/>
      <c r="J137" s="11"/>
    </row>
    <row r="138" spans="1:10">
      <c r="A138" s="13"/>
      <c r="G138" s="129"/>
      <c r="H138" s="129"/>
      <c r="I138" s="11"/>
      <c r="J138" s="11"/>
    </row>
    <row r="139" spans="1:10">
      <c r="A139" s="13"/>
      <c r="G139" s="129"/>
      <c r="H139" s="129"/>
      <c r="I139" s="11"/>
      <c r="J139" s="11"/>
    </row>
    <row r="140" spans="1:10">
      <c r="A140" s="13"/>
      <c r="G140" s="129"/>
      <c r="H140" s="129"/>
      <c r="I140" s="11"/>
      <c r="J140" s="11"/>
    </row>
    <row r="141" spans="1:10">
      <c r="A141" s="13"/>
      <c r="G141" s="129"/>
      <c r="H141" s="129"/>
      <c r="I141" s="11"/>
      <c r="J141" s="11"/>
    </row>
    <row r="142" spans="1:10">
      <c r="A142" s="13"/>
      <c r="G142" s="129"/>
      <c r="H142" s="129"/>
      <c r="I142" s="11"/>
      <c r="J142" s="11"/>
    </row>
    <row r="143" spans="1:10">
      <c r="A143" s="13"/>
      <c r="G143" s="129"/>
      <c r="H143" s="129"/>
      <c r="I143" s="11"/>
      <c r="J143" s="11"/>
    </row>
    <row r="144" spans="1:10">
      <c r="A144" s="13"/>
      <c r="G144" s="129"/>
      <c r="H144" s="129"/>
      <c r="I144" s="11"/>
      <c r="J144" s="11"/>
    </row>
    <row r="145" spans="1:10">
      <c r="A145" s="13"/>
      <c r="G145" s="129"/>
      <c r="H145" s="129"/>
      <c r="I145" s="11"/>
      <c r="J145" s="11"/>
    </row>
    <row r="146" spans="1:10">
      <c r="A146" s="13"/>
      <c r="G146" s="129"/>
      <c r="H146" s="129"/>
      <c r="I146" s="11"/>
      <c r="J146" s="11"/>
    </row>
    <row r="147" spans="1:10">
      <c r="A147" s="13"/>
      <c r="G147" s="129"/>
      <c r="H147" s="129"/>
      <c r="I147" s="11"/>
      <c r="J147" s="11"/>
    </row>
    <row r="148" spans="1:10">
      <c r="A148" s="13"/>
      <c r="G148" s="129"/>
      <c r="H148" s="129"/>
      <c r="I148" s="11"/>
      <c r="J148" s="11"/>
    </row>
    <row r="149" spans="1:10">
      <c r="A149" s="13"/>
      <c r="G149" s="129"/>
      <c r="H149" s="129"/>
      <c r="I149" s="11"/>
      <c r="J149" s="11"/>
    </row>
    <row r="150" spans="1:10">
      <c r="A150" s="13"/>
      <c r="G150" s="129"/>
      <c r="H150" s="129"/>
      <c r="I150" s="11"/>
      <c r="J150" s="11"/>
    </row>
    <row r="151" spans="1:10">
      <c r="A151" s="13"/>
      <c r="G151" s="129"/>
      <c r="H151" s="129"/>
      <c r="I151" s="11"/>
      <c r="J151" s="11"/>
    </row>
    <row r="152" spans="1:10">
      <c r="A152" s="13"/>
      <c r="G152" s="129"/>
      <c r="H152" s="129"/>
      <c r="I152" s="11"/>
      <c r="J152" s="11"/>
    </row>
    <row r="153" spans="1:10">
      <c r="A153" s="13"/>
      <c r="G153" s="129"/>
      <c r="H153" s="129"/>
      <c r="I153" s="11"/>
      <c r="J153" s="11"/>
    </row>
    <row r="154" spans="1:10">
      <c r="A154" s="13"/>
      <c r="G154" s="129"/>
      <c r="H154" s="129"/>
      <c r="I154" s="11"/>
      <c r="J154" s="11"/>
    </row>
    <row r="155" spans="1:10">
      <c r="A155" s="13"/>
      <c r="G155" s="129"/>
      <c r="H155" s="129"/>
      <c r="I155" s="11"/>
      <c r="J155" s="11"/>
    </row>
    <row r="156" spans="1:10">
      <c r="A156" s="13"/>
      <c r="G156" s="129"/>
      <c r="H156" s="129"/>
      <c r="I156" s="11"/>
      <c r="J156" s="11"/>
    </row>
    <row r="157" spans="1:10">
      <c r="A157" s="13"/>
      <c r="G157" s="129"/>
      <c r="H157" s="129"/>
      <c r="I157" s="11"/>
      <c r="J157" s="11"/>
    </row>
    <row r="158" spans="1:10">
      <c r="A158" s="13"/>
      <c r="G158" s="129"/>
      <c r="H158" s="129"/>
      <c r="I158" s="11"/>
      <c r="J158" s="11"/>
    </row>
    <row r="159" spans="1:10">
      <c r="A159" s="13"/>
      <c r="G159" s="129"/>
      <c r="H159" s="129"/>
      <c r="I159" s="11"/>
      <c r="J159" s="11"/>
    </row>
    <row r="160" spans="1:10">
      <c r="A160" s="13"/>
      <c r="G160" s="129"/>
      <c r="H160" s="129"/>
      <c r="I160" s="11"/>
      <c r="J160" s="11"/>
    </row>
    <row r="161" spans="1:10">
      <c r="A161" s="13"/>
      <c r="G161" s="129"/>
      <c r="H161" s="129"/>
      <c r="I161" s="11"/>
      <c r="J161" s="11"/>
    </row>
    <row r="162" spans="1:10">
      <c r="A162" s="13"/>
      <c r="G162" s="129"/>
      <c r="H162" s="129"/>
      <c r="I162" s="11"/>
      <c r="J162" s="11"/>
    </row>
    <row r="163" spans="1:10">
      <c r="A163" s="13"/>
      <c r="G163" s="129"/>
      <c r="H163" s="129"/>
      <c r="I163" s="11"/>
      <c r="J163" s="11"/>
    </row>
    <row r="164" spans="1:10">
      <c r="A164" s="13"/>
      <c r="G164" s="129"/>
      <c r="H164" s="129"/>
      <c r="I164" s="11"/>
      <c r="J164" s="11"/>
    </row>
    <row r="165" spans="1:10">
      <c r="A165" s="13"/>
      <c r="G165" s="129"/>
      <c r="H165" s="129"/>
      <c r="I165" s="11"/>
      <c r="J165" s="11"/>
    </row>
    <row r="166" spans="1:10">
      <c r="A166" s="13"/>
      <c r="G166" s="129"/>
      <c r="H166" s="129"/>
      <c r="I166" s="11"/>
      <c r="J166" s="11"/>
    </row>
    <row r="167" spans="1:10">
      <c r="A167" s="13"/>
      <c r="G167" s="129"/>
      <c r="H167" s="129"/>
      <c r="I167" s="11"/>
      <c r="J167" s="11"/>
    </row>
    <row r="168" spans="1:10">
      <c r="A168" s="13"/>
      <c r="G168" s="129"/>
      <c r="H168" s="129"/>
      <c r="I168" s="11"/>
      <c r="J168" s="11"/>
    </row>
    <row r="169" spans="1:10">
      <c r="A169" s="13"/>
      <c r="G169" s="129"/>
      <c r="H169" s="129"/>
      <c r="I169" s="11"/>
      <c r="J169" s="11"/>
    </row>
    <row r="170" spans="1:10">
      <c r="A170" s="13"/>
      <c r="G170" s="129"/>
      <c r="H170" s="129"/>
      <c r="I170" s="11"/>
      <c r="J170" s="11"/>
    </row>
    <row r="171" spans="1:10">
      <c r="A171" s="13"/>
      <c r="G171" s="129"/>
      <c r="H171" s="129"/>
      <c r="I171" s="11"/>
      <c r="J171" s="11"/>
    </row>
    <row r="172" spans="1:10">
      <c r="A172" s="13"/>
      <c r="G172" s="129"/>
      <c r="H172" s="129"/>
      <c r="I172" s="11"/>
      <c r="J172" s="11"/>
    </row>
    <row r="173" spans="1:10">
      <c r="A173" s="13"/>
      <c r="G173" s="129"/>
      <c r="H173" s="129"/>
      <c r="I173" s="11"/>
      <c r="J173" s="11"/>
    </row>
    <row r="174" spans="1:10">
      <c r="A174" s="13"/>
      <c r="G174" s="129"/>
      <c r="H174" s="129"/>
      <c r="I174" s="11"/>
      <c r="J174" s="11"/>
    </row>
    <row r="175" spans="1:10">
      <c r="A175" s="13"/>
      <c r="G175" s="129"/>
      <c r="H175" s="129"/>
      <c r="I175" s="11"/>
      <c r="J175" s="11"/>
    </row>
    <row r="176" spans="1:10">
      <c r="A176" s="13"/>
      <c r="G176" s="129"/>
      <c r="H176" s="129"/>
      <c r="I176" s="11"/>
      <c r="J176" s="11"/>
    </row>
    <row r="177" spans="1:10">
      <c r="A177" s="13"/>
      <c r="G177" s="129"/>
      <c r="H177" s="129"/>
      <c r="I177" s="11"/>
      <c r="J177" s="11"/>
    </row>
    <row r="178" spans="1:10">
      <c r="A178" s="13"/>
      <c r="G178" s="129"/>
      <c r="H178" s="129"/>
      <c r="I178" s="11"/>
      <c r="J178" s="11"/>
    </row>
    <row r="179" spans="1:10">
      <c r="A179" s="13"/>
      <c r="G179" s="129"/>
      <c r="H179" s="129"/>
      <c r="I179" s="11"/>
      <c r="J179" s="11"/>
    </row>
    <row r="180" spans="1:10">
      <c r="A180" s="13"/>
      <c r="G180" s="129"/>
      <c r="H180" s="129"/>
      <c r="I180" s="11"/>
      <c r="J180" s="11"/>
    </row>
    <row r="181" spans="1:10">
      <c r="A181" s="13"/>
      <c r="G181" s="129"/>
      <c r="H181" s="129"/>
      <c r="I181" s="11"/>
      <c r="J181" s="11"/>
    </row>
    <row r="182" spans="1:10">
      <c r="A182" s="13"/>
      <c r="G182" s="129"/>
      <c r="H182" s="129"/>
      <c r="I182" s="11"/>
      <c r="J182" s="11"/>
    </row>
    <row r="183" spans="1:10">
      <c r="A183" s="13"/>
      <c r="G183" s="129"/>
      <c r="H183" s="129"/>
      <c r="I183" s="11"/>
      <c r="J183" s="11"/>
    </row>
    <row r="184" spans="1:10">
      <c r="A184" s="13"/>
      <c r="G184" s="129"/>
      <c r="H184" s="129"/>
      <c r="I184" s="11"/>
      <c r="J184" s="11"/>
    </row>
    <row r="185" spans="1:10">
      <c r="A185" s="13"/>
      <c r="G185" s="129"/>
      <c r="H185" s="129"/>
      <c r="I185" s="11"/>
      <c r="J185" s="11"/>
    </row>
    <row r="186" spans="1:10">
      <c r="A186" s="13"/>
      <c r="G186" s="129"/>
      <c r="H186" s="129"/>
      <c r="I186" s="11"/>
      <c r="J186" s="11"/>
    </row>
    <row r="187" spans="1:10">
      <c r="A187" s="13"/>
      <c r="G187" s="129"/>
      <c r="H187" s="129"/>
      <c r="I187" s="11"/>
      <c r="J187" s="11"/>
    </row>
    <row r="188" spans="1:10">
      <c r="A188" s="13"/>
      <c r="G188" s="129"/>
      <c r="H188" s="129"/>
      <c r="I188" s="11"/>
      <c r="J188" s="11"/>
    </row>
    <row r="189" spans="1:10">
      <c r="A189" s="13"/>
      <c r="G189" s="129"/>
      <c r="H189" s="129"/>
      <c r="I189" s="11"/>
      <c r="J189" s="11"/>
    </row>
    <row r="190" spans="1:10">
      <c r="A190" s="13"/>
      <c r="G190" s="129"/>
      <c r="H190" s="129"/>
      <c r="I190" s="11"/>
      <c r="J190" s="11"/>
    </row>
    <row r="191" spans="1:10">
      <c r="A191" s="13"/>
      <c r="G191" s="129"/>
      <c r="H191" s="129"/>
      <c r="I191" s="11"/>
      <c r="J191" s="11"/>
    </row>
    <row r="192" spans="1:10">
      <c r="A192" s="13"/>
      <c r="G192" s="129"/>
      <c r="H192" s="129"/>
      <c r="I192" s="11"/>
      <c r="J192" s="11"/>
    </row>
    <row r="193" spans="1:10">
      <c r="A193" s="13"/>
      <c r="G193" s="129"/>
      <c r="H193" s="129"/>
      <c r="I193" s="11"/>
      <c r="J193" s="11"/>
    </row>
    <row r="194" spans="1:10">
      <c r="A194" s="13"/>
      <c r="G194" s="129"/>
      <c r="H194" s="129"/>
      <c r="I194" s="11"/>
      <c r="J194" s="11"/>
    </row>
    <row r="195" spans="1:10">
      <c r="A195" s="13"/>
      <c r="G195" s="129"/>
      <c r="H195" s="129"/>
      <c r="I195" s="11"/>
      <c r="J195" s="11"/>
    </row>
    <row r="196" spans="1:10">
      <c r="A196" s="13"/>
      <c r="G196" s="129"/>
      <c r="H196" s="129"/>
      <c r="I196" s="11"/>
      <c r="J196" s="11"/>
    </row>
    <row r="197" spans="1:10">
      <c r="A197" s="13"/>
      <c r="G197" s="129"/>
      <c r="H197" s="129"/>
      <c r="I197" s="11"/>
      <c r="J197" s="11"/>
    </row>
    <row r="198" spans="1:10">
      <c r="A198" s="13"/>
      <c r="G198" s="129"/>
      <c r="H198" s="129"/>
      <c r="I198" s="11"/>
      <c r="J198" s="11"/>
    </row>
    <row r="199" spans="1:10">
      <c r="A199" s="13"/>
      <c r="G199" s="129"/>
      <c r="H199" s="129"/>
      <c r="I199" s="11"/>
      <c r="J199" s="11"/>
    </row>
    <row r="200" spans="1:10">
      <c r="A200" s="13"/>
      <c r="G200" s="129"/>
      <c r="H200" s="129"/>
      <c r="I200" s="11"/>
      <c r="J200" s="11"/>
    </row>
    <row r="201" spans="1:10">
      <c r="A201" s="13"/>
      <c r="G201" s="129"/>
      <c r="H201" s="129"/>
      <c r="I201" s="11"/>
      <c r="J201" s="11"/>
    </row>
    <row r="202" spans="1:10">
      <c r="A202" s="13"/>
      <c r="G202" s="129"/>
      <c r="H202" s="129"/>
      <c r="I202" s="11"/>
      <c r="J202" s="11"/>
    </row>
    <row r="203" spans="1:10">
      <c r="A203" s="13"/>
      <c r="G203" s="129"/>
      <c r="H203" s="129"/>
      <c r="I203" s="11"/>
      <c r="J203" s="11"/>
    </row>
    <row r="204" spans="1:10">
      <c r="A204" s="13"/>
      <c r="G204" s="129"/>
      <c r="H204" s="129"/>
      <c r="I204" s="11"/>
      <c r="J204" s="11"/>
    </row>
    <row r="205" spans="1:10">
      <c r="A205" s="13"/>
      <c r="G205" s="129"/>
      <c r="H205" s="129"/>
      <c r="I205" s="11"/>
      <c r="J205" s="11"/>
    </row>
    <row r="206" spans="1:10">
      <c r="A206" s="13"/>
      <c r="G206" s="129"/>
      <c r="H206" s="129"/>
      <c r="I206" s="11"/>
      <c r="J206" s="11"/>
    </row>
    <row r="207" spans="1:10">
      <c r="A207" s="13"/>
      <c r="G207" s="129"/>
      <c r="H207" s="129"/>
      <c r="I207" s="11"/>
      <c r="J207" s="11"/>
    </row>
    <row r="208" spans="1:10">
      <c r="A208" s="13"/>
      <c r="G208" s="129"/>
      <c r="H208" s="129"/>
      <c r="I208" s="11"/>
      <c r="J208" s="11"/>
    </row>
    <row r="209" spans="1:10">
      <c r="A209" s="13"/>
      <c r="G209" s="129"/>
      <c r="H209" s="129"/>
      <c r="I209" s="11"/>
      <c r="J209" s="11"/>
    </row>
    <row r="210" spans="1:10">
      <c r="A210" s="13"/>
      <c r="G210" s="129"/>
      <c r="H210" s="129"/>
      <c r="I210" s="11"/>
      <c r="J210" s="11"/>
    </row>
    <row r="211" spans="1:10">
      <c r="A211" s="13"/>
      <c r="G211" s="129"/>
      <c r="H211" s="129"/>
      <c r="I211" s="11"/>
      <c r="J211" s="11"/>
    </row>
    <row r="212" spans="1:10">
      <c r="A212" s="13"/>
      <c r="G212" s="129"/>
      <c r="H212" s="129"/>
      <c r="I212" s="11"/>
      <c r="J212" s="11"/>
    </row>
    <row r="213" spans="1:10">
      <c r="A213" s="13"/>
      <c r="G213" s="129"/>
      <c r="H213" s="129"/>
      <c r="I213" s="11"/>
      <c r="J213" s="11"/>
    </row>
    <row r="214" spans="1:10">
      <c r="A214" s="13"/>
      <c r="G214" s="129"/>
      <c r="H214" s="129"/>
      <c r="I214" s="11"/>
      <c r="J214" s="11"/>
    </row>
    <row r="215" spans="1:10">
      <c r="A215" s="13"/>
      <c r="G215" s="129"/>
      <c r="H215" s="129"/>
      <c r="I215" s="11"/>
      <c r="J215" s="11"/>
    </row>
    <row r="216" spans="1:10">
      <c r="A216" s="13"/>
      <c r="G216" s="129"/>
      <c r="H216" s="129"/>
      <c r="I216" s="11"/>
      <c r="J216" s="11"/>
    </row>
    <row r="217" spans="1:10">
      <c r="A217" s="13"/>
      <c r="G217" s="129"/>
      <c r="H217" s="129"/>
      <c r="I217" s="11"/>
      <c r="J217" s="11"/>
    </row>
    <row r="218" spans="1:10">
      <c r="A218" s="13"/>
      <c r="G218" s="129"/>
      <c r="H218" s="129"/>
      <c r="I218" s="11"/>
      <c r="J218" s="11"/>
    </row>
    <row r="219" spans="1:10">
      <c r="A219" s="13"/>
      <c r="G219" s="129"/>
      <c r="H219" s="129"/>
      <c r="I219" s="11"/>
      <c r="J219" s="11"/>
    </row>
    <row r="220" spans="1:10">
      <c r="A220" s="13"/>
      <c r="G220" s="129"/>
      <c r="H220" s="129"/>
      <c r="I220" s="11"/>
      <c r="J220" s="11"/>
    </row>
    <row r="221" spans="1:10">
      <c r="A221" s="13"/>
      <c r="G221" s="129"/>
      <c r="H221" s="129"/>
      <c r="I221" s="11"/>
      <c r="J221" s="11"/>
    </row>
    <row r="222" spans="1:10">
      <c r="A222" s="13"/>
      <c r="G222" s="129"/>
      <c r="H222" s="129"/>
      <c r="I222" s="11"/>
      <c r="J222" s="11"/>
    </row>
    <row r="223" spans="1:10">
      <c r="A223" s="13"/>
      <c r="G223" s="129"/>
      <c r="H223" s="129"/>
      <c r="I223" s="11"/>
      <c r="J223" s="11"/>
    </row>
    <row r="224" spans="1:10">
      <c r="A224" s="13"/>
      <c r="G224" s="129"/>
      <c r="H224" s="129"/>
      <c r="I224" s="11"/>
      <c r="J224" s="11"/>
    </row>
    <row r="225" spans="1:10">
      <c r="A225" s="13"/>
      <c r="G225" s="129"/>
      <c r="H225" s="129"/>
      <c r="I225" s="11"/>
      <c r="J225" s="11"/>
    </row>
    <row r="226" spans="1:10">
      <c r="A226" s="13"/>
      <c r="G226" s="129"/>
      <c r="H226" s="129"/>
      <c r="I226" s="11"/>
      <c r="J226" s="11"/>
    </row>
    <row r="227" spans="1:10">
      <c r="A227" s="13"/>
      <c r="G227" s="129"/>
      <c r="H227" s="129"/>
      <c r="I227" s="11"/>
      <c r="J227" s="11"/>
    </row>
    <row r="228" spans="1:10">
      <c r="A228" s="13"/>
      <c r="G228" s="129"/>
      <c r="H228" s="129"/>
      <c r="I228" s="11"/>
      <c r="J228" s="11"/>
    </row>
    <row r="229" spans="1:10">
      <c r="A229" s="13"/>
      <c r="G229" s="129"/>
      <c r="H229" s="129"/>
      <c r="I229" s="11"/>
      <c r="J229" s="11"/>
    </row>
    <row r="230" spans="1:10">
      <c r="A230" s="13"/>
      <c r="G230" s="129"/>
      <c r="H230" s="129"/>
      <c r="I230" s="11"/>
      <c r="J230" s="11"/>
    </row>
    <row r="231" spans="1:10">
      <c r="A231" s="13"/>
      <c r="G231" s="129"/>
      <c r="H231" s="129"/>
      <c r="I231" s="11"/>
      <c r="J231" s="11"/>
    </row>
    <row r="232" spans="1:10">
      <c r="A232" s="13"/>
      <c r="G232" s="129"/>
      <c r="H232" s="129"/>
      <c r="I232" s="11"/>
      <c r="J232" s="11"/>
    </row>
    <row r="233" spans="1:10">
      <c r="A233" s="13"/>
      <c r="G233" s="129"/>
      <c r="H233" s="129"/>
      <c r="I233" s="11"/>
      <c r="J233" s="11"/>
    </row>
    <row r="234" spans="1:10">
      <c r="A234" s="13"/>
      <c r="G234" s="129"/>
      <c r="H234" s="129"/>
      <c r="I234" s="11"/>
      <c r="J234" s="11"/>
    </row>
    <row r="235" spans="1:10">
      <c r="A235" s="13"/>
      <c r="G235" s="129"/>
      <c r="H235" s="129"/>
      <c r="I235" s="11"/>
      <c r="J235" s="11"/>
    </row>
    <row r="236" spans="1:10">
      <c r="A236" s="13"/>
      <c r="G236" s="129"/>
      <c r="H236" s="129"/>
      <c r="I236" s="11"/>
      <c r="J236" s="11"/>
    </row>
    <row r="237" spans="1:10">
      <c r="A237" s="13"/>
      <c r="G237" s="129"/>
      <c r="H237" s="129"/>
      <c r="I237" s="11"/>
      <c r="J237" s="11"/>
    </row>
    <row r="238" spans="1:10">
      <c r="A238" s="13"/>
      <c r="G238" s="129"/>
      <c r="H238" s="129"/>
      <c r="I238" s="11"/>
      <c r="J238" s="11"/>
    </row>
    <row r="239" spans="1:10">
      <c r="A239" s="13"/>
      <c r="G239" s="129"/>
      <c r="H239" s="129"/>
      <c r="I239" s="11"/>
      <c r="J239" s="11"/>
    </row>
    <row r="240" spans="1:10">
      <c r="A240" s="13"/>
      <c r="G240" s="129"/>
      <c r="H240" s="129"/>
      <c r="I240" s="11"/>
      <c r="J240" s="11"/>
    </row>
    <row r="241" spans="1:10">
      <c r="A241" s="13"/>
      <c r="G241" s="129"/>
      <c r="H241" s="129"/>
      <c r="I241" s="11"/>
      <c r="J241" s="11"/>
    </row>
    <row r="242" spans="1:10">
      <c r="A242" s="13"/>
      <c r="G242" s="129"/>
      <c r="H242" s="129"/>
      <c r="I242" s="11"/>
      <c r="J242" s="11"/>
    </row>
    <row r="243" spans="1:10">
      <c r="A243" s="13"/>
      <c r="G243" s="129"/>
      <c r="H243" s="129"/>
      <c r="I243" s="11"/>
      <c r="J243" s="11"/>
    </row>
    <row r="244" spans="1:10">
      <c r="A244" s="13"/>
      <c r="G244" s="129"/>
      <c r="H244" s="129"/>
      <c r="I244" s="11"/>
      <c r="J244" s="11"/>
    </row>
    <row r="245" spans="1:10">
      <c r="A245" s="13"/>
      <c r="G245" s="129"/>
      <c r="H245" s="129"/>
      <c r="I245" s="11"/>
      <c r="J245" s="11"/>
    </row>
    <row r="246" spans="1:10">
      <c r="A246" s="13"/>
      <c r="G246" s="129"/>
      <c r="H246" s="129"/>
      <c r="I246" s="11"/>
      <c r="J246" s="11"/>
    </row>
    <row r="247" spans="1:10">
      <c r="A247" s="13"/>
      <c r="G247" s="129"/>
      <c r="H247" s="129"/>
      <c r="I247" s="11"/>
      <c r="J247" s="11"/>
    </row>
    <row r="248" spans="1:10">
      <c r="A248" s="13"/>
      <c r="G248" s="129"/>
      <c r="H248" s="129"/>
      <c r="I248" s="11"/>
      <c r="J248" s="11"/>
    </row>
    <row r="249" spans="1:10">
      <c r="A249" s="13"/>
      <c r="G249" s="129"/>
      <c r="H249" s="129"/>
      <c r="I249" s="11"/>
      <c r="J249" s="11"/>
    </row>
    <row r="250" spans="1:10">
      <c r="A250" s="13"/>
      <c r="G250" s="129"/>
      <c r="H250" s="129"/>
      <c r="I250" s="11"/>
      <c r="J250" s="11"/>
    </row>
    <row r="251" spans="1:10">
      <c r="A251" s="13"/>
      <c r="G251" s="129"/>
      <c r="H251" s="129"/>
      <c r="I251" s="11"/>
      <c r="J251" s="11"/>
    </row>
    <row r="252" spans="1:10">
      <c r="A252" s="13"/>
      <c r="G252" s="129"/>
      <c r="H252" s="129"/>
      <c r="I252" s="11"/>
      <c r="J252" s="11"/>
    </row>
    <row r="253" spans="1:10">
      <c r="A253" s="13"/>
      <c r="G253" s="129"/>
      <c r="H253" s="129"/>
      <c r="I253" s="11"/>
      <c r="J253" s="11"/>
    </row>
    <row r="254" spans="1:10">
      <c r="A254" s="13"/>
      <c r="G254" s="129"/>
      <c r="H254" s="129"/>
      <c r="I254" s="11"/>
      <c r="J254" s="11"/>
    </row>
    <row r="255" spans="1:10">
      <c r="A255" s="13"/>
      <c r="G255" s="129"/>
      <c r="H255" s="129"/>
      <c r="I255" s="11"/>
      <c r="J255" s="11"/>
    </row>
    <row r="256" spans="1:10">
      <c r="A256" s="13"/>
      <c r="G256" s="129"/>
      <c r="H256" s="129"/>
      <c r="I256" s="11"/>
      <c r="J256" s="11"/>
    </row>
    <row r="257" spans="1:10">
      <c r="A257" s="13"/>
      <c r="G257" s="129"/>
      <c r="H257" s="129"/>
      <c r="I257" s="11"/>
      <c r="J257" s="11"/>
    </row>
    <row r="258" spans="1:10">
      <c r="A258" s="13"/>
      <c r="G258" s="129"/>
      <c r="H258" s="129"/>
      <c r="I258" s="11"/>
      <c r="J258" s="11"/>
    </row>
    <row r="259" spans="1:10">
      <c r="A259" s="13"/>
      <c r="G259" s="129"/>
      <c r="H259" s="129"/>
      <c r="I259" s="11"/>
      <c r="J259" s="11"/>
    </row>
    <row r="260" spans="1:10">
      <c r="A260" s="13"/>
      <c r="G260" s="129"/>
      <c r="H260" s="129"/>
      <c r="I260" s="11"/>
      <c r="J260" s="11"/>
    </row>
    <row r="261" spans="1:10">
      <c r="A261" s="13"/>
      <c r="G261" s="129"/>
      <c r="H261" s="129"/>
      <c r="I261" s="11"/>
      <c r="J261" s="11"/>
    </row>
    <row r="262" spans="1:10">
      <c r="A262" s="13"/>
      <c r="G262" s="129"/>
      <c r="H262" s="129"/>
      <c r="I262" s="11"/>
      <c r="J262" s="11"/>
    </row>
    <row r="263" spans="1:10">
      <c r="A263" s="13"/>
      <c r="G263" s="129"/>
      <c r="H263" s="129"/>
      <c r="I263" s="11"/>
      <c r="J263" s="11"/>
    </row>
    <row r="264" spans="1:10">
      <c r="A264" s="13"/>
      <c r="G264" s="129"/>
      <c r="H264" s="129"/>
      <c r="I264" s="11"/>
      <c r="J264" s="11"/>
    </row>
    <row r="265" spans="1:10">
      <c r="A265" s="13"/>
      <c r="G265" s="129"/>
      <c r="H265" s="129"/>
      <c r="I265" s="11"/>
      <c r="J265" s="11"/>
    </row>
    <row r="266" spans="1:10">
      <c r="A266" s="13"/>
      <c r="G266" s="129"/>
      <c r="H266" s="129"/>
      <c r="I266" s="11"/>
      <c r="J266" s="11"/>
    </row>
    <row r="267" spans="1:10">
      <c r="A267" s="13"/>
      <c r="G267" s="129"/>
      <c r="H267" s="129"/>
      <c r="I267" s="11"/>
      <c r="J267" s="11"/>
    </row>
    <row r="268" spans="1:10">
      <c r="A268" s="13"/>
      <c r="G268" s="129"/>
      <c r="H268" s="129"/>
      <c r="I268" s="11"/>
      <c r="J268" s="11"/>
    </row>
    <row r="269" spans="1:10">
      <c r="A269" s="13"/>
      <c r="G269" s="129"/>
      <c r="H269" s="129"/>
      <c r="I269" s="11"/>
      <c r="J269" s="11"/>
    </row>
    <row r="270" spans="1:10">
      <c r="A270" s="13"/>
      <c r="G270" s="129"/>
      <c r="H270" s="129"/>
      <c r="I270" s="11"/>
      <c r="J270" s="11"/>
    </row>
    <row r="271" spans="1:10">
      <c r="A271" s="13"/>
      <c r="G271" s="129"/>
      <c r="H271" s="129"/>
      <c r="I271" s="11"/>
      <c r="J271" s="11"/>
    </row>
    <row r="272" spans="1:10">
      <c r="A272" s="13"/>
      <c r="G272" s="129"/>
      <c r="H272" s="129"/>
      <c r="I272" s="11"/>
      <c r="J272" s="11"/>
    </row>
    <row r="273" spans="1:10">
      <c r="A273" s="13"/>
      <c r="G273" s="129"/>
      <c r="H273" s="129"/>
      <c r="I273" s="11"/>
      <c r="J273" s="11"/>
    </row>
    <row r="274" spans="1:10">
      <c r="A274" s="13"/>
      <c r="G274" s="129"/>
      <c r="H274" s="129"/>
      <c r="I274" s="11"/>
      <c r="J274" s="11"/>
    </row>
    <row r="275" spans="1:10">
      <c r="A275" s="13"/>
      <c r="G275" s="129"/>
      <c r="H275" s="129"/>
      <c r="I275" s="11"/>
      <c r="J275" s="11"/>
    </row>
    <row r="276" spans="1:10">
      <c r="A276" s="13"/>
      <c r="G276" s="129"/>
      <c r="H276" s="129"/>
      <c r="I276" s="11"/>
      <c r="J276" s="11"/>
    </row>
    <row r="277" spans="1:10">
      <c r="A277" s="13"/>
      <c r="G277" s="129"/>
      <c r="H277" s="129"/>
      <c r="I277" s="11"/>
      <c r="J277" s="11"/>
    </row>
    <row r="278" spans="1:10">
      <c r="A278" s="13"/>
      <c r="G278" s="129"/>
      <c r="H278" s="129"/>
      <c r="I278" s="11"/>
      <c r="J278" s="11"/>
    </row>
    <row r="279" spans="1:10">
      <c r="A279" s="13"/>
      <c r="G279" s="129"/>
      <c r="H279" s="129"/>
      <c r="I279" s="11"/>
      <c r="J279" s="11"/>
    </row>
    <row r="280" spans="1:10">
      <c r="A280" s="13"/>
      <c r="G280" s="129"/>
      <c r="H280" s="129"/>
      <c r="I280" s="11"/>
      <c r="J280" s="11"/>
    </row>
    <row r="281" spans="1:10">
      <c r="A281" s="13"/>
      <c r="G281" s="129"/>
      <c r="H281" s="129"/>
      <c r="I281" s="11"/>
      <c r="J281" s="11"/>
    </row>
    <row r="282" spans="1:10">
      <c r="A282" s="13"/>
      <c r="G282" s="129"/>
      <c r="H282" s="129"/>
      <c r="I282" s="11"/>
      <c r="J282" s="11"/>
    </row>
    <row r="283" spans="1:10">
      <c r="A283" s="13"/>
      <c r="G283" s="129"/>
      <c r="H283" s="129"/>
      <c r="I283" s="11"/>
      <c r="J283" s="11"/>
    </row>
    <row r="284" spans="1:10">
      <c r="A284" s="13"/>
      <c r="G284" s="129"/>
      <c r="H284" s="129"/>
      <c r="I284" s="11"/>
      <c r="J284" s="11"/>
    </row>
    <row r="285" spans="1:10">
      <c r="A285" s="13"/>
      <c r="G285" s="129"/>
      <c r="H285" s="129"/>
      <c r="I285" s="11"/>
      <c r="J285" s="11"/>
    </row>
    <row r="286" spans="1:10">
      <c r="A286" s="13"/>
      <c r="G286" s="129"/>
      <c r="H286" s="129"/>
      <c r="I286" s="11"/>
      <c r="J286" s="11"/>
    </row>
    <row r="287" spans="1:10">
      <c r="A287" s="13"/>
      <c r="G287" s="129"/>
      <c r="H287" s="129"/>
      <c r="I287" s="11"/>
      <c r="J287" s="11"/>
    </row>
    <row r="288" spans="1:10">
      <c r="A288" s="13"/>
      <c r="G288" s="129"/>
      <c r="H288" s="129"/>
      <c r="I288" s="11"/>
      <c r="J288" s="11"/>
    </row>
    <row r="289" spans="1:10">
      <c r="A289" s="13"/>
      <c r="G289" s="129"/>
      <c r="H289" s="129"/>
      <c r="I289" s="11"/>
      <c r="J289" s="11"/>
    </row>
    <row r="290" spans="1:10">
      <c r="A290" s="13"/>
      <c r="G290" s="129"/>
      <c r="H290" s="129"/>
      <c r="I290" s="11"/>
      <c r="J290" s="11"/>
    </row>
    <row r="291" spans="1:10">
      <c r="A291" s="13"/>
      <c r="G291" s="129"/>
      <c r="H291" s="129"/>
      <c r="I291" s="11"/>
      <c r="J291" s="11"/>
    </row>
    <row r="292" spans="1:10">
      <c r="A292" s="13"/>
      <c r="G292" s="129"/>
      <c r="H292" s="129"/>
      <c r="I292" s="11"/>
      <c r="J292" s="11"/>
    </row>
    <row r="293" spans="1:10">
      <c r="A293" s="13"/>
      <c r="G293" s="129"/>
      <c r="H293" s="129"/>
      <c r="I293" s="11"/>
      <c r="J293" s="11"/>
    </row>
    <row r="294" spans="1:10">
      <c r="A294" s="13"/>
      <c r="G294" s="129"/>
      <c r="H294" s="129"/>
      <c r="I294" s="11"/>
      <c r="J294" s="11"/>
    </row>
    <row r="295" spans="1:10">
      <c r="A295" s="13"/>
      <c r="G295" s="129"/>
      <c r="H295" s="129"/>
      <c r="I295" s="11"/>
      <c r="J295" s="11"/>
    </row>
    <row r="296" spans="1:10">
      <c r="A296" s="13"/>
      <c r="G296" s="129"/>
      <c r="H296" s="129"/>
      <c r="I296" s="11"/>
      <c r="J296" s="11"/>
    </row>
    <row r="297" spans="1:10">
      <c r="A297" s="13"/>
      <c r="G297" s="129"/>
      <c r="H297" s="129"/>
      <c r="I297" s="11"/>
      <c r="J297" s="11"/>
    </row>
    <row r="298" spans="1:10">
      <c r="A298" s="13"/>
      <c r="G298" s="129"/>
      <c r="H298" s="129"/>
      <c r="I298" s="11"/>
      <c r="J298" s="11"/>
    </row>
    <row r="299" spans="1:10">
      <c r="A299" s="13"/>
      <c r="G299" s="129"/>
      <c r="H299" s="129"/>
      <c r="I299" s="11"/>
      <c r="J299" s="11"/>
    </row>
    <row r="300" spans="1:10">
      <c r="A300" s="13"/>
      <c r="G300" s="129"/>
      <c r="H300" s="129"/>
      <c r="I300" s="11"/>
      <c r="J300" s="11"/>
    </row>
    <row r="301" spans="1:10">
      <c r="A301" s="13"/>
      <c r="G301" s="129"/>
      <c r="H301" s="129"/>
      <c r="I301" s="11"/>
      <c r="J301" s="11"/>
    </row>
    <row r="302" spans="1:10">
      <c r="A302" s="13"/>
      <c r="G302" s="129"/>
      <c r="H302" s="129"/>
      <c r="I302" s="11"/>
      <c r="J302" s="11"/>
    </row>
    <row r="303" spans="1:10">
      <c r="A303" s="13"/>
      <c r="G303" s="129"/>
      <c r="H303" s="129"/>
      <c r="I303" s="11"/>
      <c r="J303" s="11"/>
    </row>
    <row r="304" spans="1:10">
      <c r="A304" s="13"/>
      <c r="G304" s="129"/>
      <c r="H304" s="129"/>
      <c r="I304" s="11"/>
      <c r="J304" s="11"/>
    </row>
    <row r="305" spans="1:10">
      <c r="A305" s="13"/>
      <c r="G305" s="129"/>
      <c r="H305" s="129"/>
      <c r="I305" s="11"/>
      <c r="J305" s="11"/>
    </row>
    <row r="306" spans="1:10">
      <c r="A306" s="13"/>
      <c r="G306" s="129"/>
      <c r="H306" s="129"/>
      <c r="I306" s="11"/>
      <c r="J306" s="11"/>
    </row>
    <row r="307" spans="1:10">
      <c r="A307" s="13"/>
      <c r="G307" s="129"/>
      <c r="H307" s="129"/>
      <c r="I307" s="11"/>
      <c r="J307" s="11"/>
    </row>
    <row r="308" spans="1:10">
      <c r="A308" s="13"/>
      <c r="G308" s="129"/>
      <c r="H308" s="129"/>
      <c r="I308" s="11"/>
      <c r="J308" s="11"/>
    </row>
    <row r="309" spans="1:10">
      <c r="A309" s="13"/>
      <c r="G309" s="129"/>
      <c r="H309" s="129"/>
      <c r="I309" s="11"/>
      <c r="J309" s="11"/>
    </row>
    <row r="310" spans="1:10">
      <c r="A310" s="13"/>
      <c r="G310" s="129"/>
      <c r="H310" s="129"/>
      <c r="I310" s="11"/>
      <c r="J310" s="11"/>
    </row>
    <row r="311" spans="1:10">
      <c r="A311" s="13"/>
      <c r="G311" s="129"/>
      <c r="H311" s="129"/>
      <c r="I311" s="11"/>
      <c r="J311" s="11"/>
    </row>
    <row r="312" spans="1:10">
      <c r="A312" s="13"/>
      <c r="G312" s="129"/>
      <c r="H312" s="129"/>
      <c r="I312" s="11"/>
      <c r="J312" s="11"/>
    </row>
    <row r="313" spans="1:10">
      <c r="A313" s="13"/>
      <c r="G313" s="129"/>
      <c r="H313" s="129"/>
      <c r="I313" s="11"/>
      <c r="J313" s="11"/>
    </row>
    <row r="314" spans="1:10">
      <c r="A314" s="13"/>
      <c r="G314" s="129"/>
      <c r="H314" s="129"/>
      <c r="I314" s="11"/>
      <c r="J314" s="11"/>
    </row>
    <row r="315" spans="1:10">
      <c r="A315" s="13"/>
      <c r="G315" s="129"/>
      <c r="H315" s="129"/>
      <c r="I315" s="11"/>
      <c r="J315" s="11"/>
    </row>
    <row r="316" spans="1:10">
      <c r="A316" s="13"/>
      <c r="G316" s="129"/>
      <c r="H316" s="129"/>
      <c r="I316" s="11"/>
      <c r="J316" s="11"/>
    </row>
    <row r="317" spans="1:10">
      <c r="A317" s="13"/>
      <c r="G317" s="129"/>
      <c r="H317" s="129"/>
      <c r="I317" s="11"/>
      <c r="J317" s="11"/>
    </row>
    <row r="318" spans="1:10">
      <c r="A318" s="13"/>
      <c r="G318" s="129"/>
      <c r="H318" s="129"/>
      <c r="I318" s="11"/>
      <c r="J318" s="11"/>
    </row>
    <row r="319" spans="1:10">
      <c r="A319" s="13"/>
      <c r="G319" s="129"/>
      <c r="H319" s="129"/>
      <c r="I319" s="11"/>
      <c r="J319" s="11"/>
    </row>
    <row r="320" spans="1:10">
      <c r="A320" s="13"/>
      <c r="G320" s="129"/>
      <c r="H320" s="129"/>
      <c r="I320" s="11"/>
      <c r="J320" s="11"/>
    </row>
    <row r="321" spans="1:10">
      <c r="A321" s="13"/>
      <c r="G321" s="129"/>
      <c r="H321" s="129"/>
      <c r="I321" s="11"/>
      <c r="J321" s="11"/>
    </row>
    <row r="322" spans="1:10">
      <c r="A322" s="13"/>
      <c r="G322" s="129"/>
      <c r="H322" s="129"/>
      <c r="I322" s="11"/>
      <c r="J322" s="11"/>
    </row>
    <row r="323" spans="1:10">
      <c r="A323" s="13"/>
      <c r="G323" s="129"/>
      <c r="H323" s="129"/>
      <c r="I323" s="11"/>
      <c r="J323" s="11"/>
    </row>
    <row r="324" spans="1:10">
      <c r="A324" s="13"/>
      <c r="G324" s="129"/>
      <c r="H324" s="129"/>
      <c r="I324" s="11"/>
      <c r="J324" s="11"/>
    </row>
    <row r="325" spans="1:10">
      <c r="A325" s="13"/>
      <c r="G325" s="129"/>
      <c r="H325" s="129"/>
      <c r="I325" s="11"/>
      <c r="J325" s="11"/>
    </row>
    <row r="326" spans="1:10">
      <c r="A326" s="13"/>
      <c r="G326" s="129"/>
      <c r="H326" s="129"/>
      <c r="I326" s="11"/>
      <c r="J326" s="11"/>
    </row>
    <row r="327" spans="1:10">
      <c r="A327" s="13"/>
      <c r="G327" s="129"/>
      <c r="H327" s="129"/>
      <c r="I327" s="11"/>
      <c r="J327" s="11"/>
    </row>
    <row r="328" spans="1:10">
      <c r="A328" s="13"/>
      <c r="G328" s="129"/>
      <c r="H328" s="129"/>
      <c r="I328" s="11"/>
      <c r="J328" s="11"/>
    </row>
    <row r="329" spans="1:10">
      <c r="A329" s="13"/>
      <c r="G329" s="129"/>
      <c r="H329" s="129"/>
      <c r="I329" s="11"/>
      <c r="J329" s="11"/>
    </row>
    <row r="330" spans="1:10">
      <c r="A330" s="13"/>
      <c r="G330" s="129"/>
      <c r="H330" s="129"/>
      <c r="I330" s="11"/>
      <c r="J330" s="11"/>
    </row>
    <row r="331" spans="1:10">
      <c r="A331" s="13"/>
      <c r="G331" s="129"/>
      <c r="H331" s="129"/>
      <c r="I331" s="11"/>
      <c r="J331" s="11"/>
    </row>
    <row r="332" spans="1:10">
      <c r="A332" s="13"/>
      <c r="G332" s="129"/>
      <c r="H332" s="129"/>
      <c r="I332" s="11"/>
      <c r="J332" s="11"/>
    </row>
    <row r="333" spans="1:10">
      <c r="A333" s="13"/>
      <c r="G333" s="129"/>
      <c r="H333" s="129"/>
      <c r="I333" s="11"/>
      <c r="J333" s="11"/>
    </row>
    <row r="334" spans="1:10">
      <c r="A334" s="13"/>
      <c r="G334" s="129"/>
      <c r="H334" s="129"/>
      <c r="I334" s="11"/>
      <c r="J334" s="11"/>
    </row>
    <row r="335" spans="1:10">
      <c r="A335" s="13"/>
      <c r="G335" s="129"/>
      <c r="H335" s="129"/>
      <c r="I335" s="11"/>
      <c r="J335" s="11"/>
    </row>
    <row r="336" spans="1:10">
      <c r="A336" s="13"/>
      <c r="G336" s="129"/>
      <c r="H336" s="129"/>
      <c r="I336" s="11"/>
      <c r="J336" s="11"/>
    </row>
    <row r="337" spans="1:10">
      <c r="A337" s="13"/>
      <c r="G337" s="129"/>
      <c r="H337" s="129"/>
      <c r="I337" s="11"/>
      <c r="J337" s="11"/>
    </row>
    <row r="338" spans="1:10">
      <c r="A338" s="13"/>
      <c r="G338" s="129"/>
      <c r="H338" s="129"/>
      <c r="I338" s="11"/>
      <c r="J338" s="11"/>
    </row>
    <row r="339" spans="1:10">
      <c r="A339" s="13"/>
      <c r="G339" s="129"/>
      <c r="H339" s="129"/>
      <c r="I339" s="11"/>
      <c r="J339" s="11"/>
    </row>
    <row r="340" spans="1:10">
      <c r="A340" s="13"/>
      <c r="G340" s="129"/>
      <c r="H340" s="129"/>
      <c r="I340" s="11"/>
      <c r="J340" s="11"/>
    </row>
    <row r="341" spans="1:10">
      <c r="A341" s="13"/>
      <c r="G341" s="129"/>
      <c r="H341" s="129"/>
      <c r="I341" s="11"/>
      <c r="J341" s="11"/>
    </row>
    <row r="342" spans="1:10">
      <c r="A342" s="13"/>
      <c r="G342" s="129"/>
      <c r="H342" s="129"/>
      <c r="I342" s="11"/>
      <c r="J342" s="11"/>
    </row>
    <row r="343" spans="1:10">
      <c r="A343" s="13"/>
      <c r="G343" s="129"/>
      <c r="H343" s="129"/>
      <c r="I343" s="11"/>
      <c r="J343" s="11"/>
    </row>
    <row r="344" spans="1:10">
      <c r="A344" s="13"/>
      <c r="G344" s="129"/>
      <c r="H344" s="129"/>
      <c r="I344" s="11"/>
      <c r="J344" s="11"/>
    </row>
    <row r="345" spans="1:10">
      <c r="A345" s="13"/>
      <c r="G345" s="129"/>
      <c r="H345" s="129"/>
      <c r="I345" s="11"/>
      <c r="J345" s="11"/>
    </row>
    <row r="346" spans="1:10">
      <c r="A346" s="13"/>
      <c r="G346" s="129"/>
      <c r="H346" s="129"/>
      <c r="I346" s="11"/>
      <c r="J346" s="11"/>
    </row>
    <row r="347" spans="1:10">
      <c r="A347" s="13"/>
      <c r="G347" s="129"/>
      <c r="H347" s="129"/>
      <c r="I347" s="11"/>
      <c r="J347" s="11"/>
    </row>
    <row r="348" spans="1:10">
      <c r="A348" s="13"/>
      <c r="G348" s="129"/>
      <c r="H348" s="129"/>
      <c r="I348" s="11"/>
      <c r="J348" s="11"/>
    </row>
    <row r="349" spans="1:10">
      <c r="A349" s="13"/>
      <c r="G349" s="129"/>
      <c r="H349" s="129"/>
      <c r="I349" s="11"/>
      <c r="J349" s="11"/>
    </row>
    <row r="350" spans="1:10">
      <c r="A350" s="13"/>
      <c r="G350" s="129"/>
      <c r="H350" s="129"/>
      <c r="I350" s="11"/>
      <c r="J350" s="11"/>
    </row>
    <row r="351" spans="1:10">
      <c r="A351" s="13"/>
      <c r="G351" s="129"/>
      <c r="H351" s="129"/>
      <c r="I351" s="11"/>
      <c r="J351" s="11"/>
    </row>
    <row r="352" spans="1:10">
      <c r="A352" s="13"/>
      <c r="G352" s="129"/>
      <c r="H352" s="129"/>
      <c r="I352" s="11"/>
      <c r="J352" s="11"/>
    </row>
    <row r="353" spans="1:10">
      <c r="A353" s="13"/>
      <c r="G353" s="129"/>
      <c r="H353" s="129"/>
      <c r="I353" s="11"/>
      <c r="J353" s="11"/>
    </row>
    <row r="354" spans="1:10">
      <c r="A354" s="13"/>
      <c r="G354" s="129"/>
      <c r="H354" s="129"/>
      <c r="I354" s="11"/>
      <c r="J354" s="11"/>
    </row>
    <row r="355" spans="1:10">
      <c r="A355" s="13"/>
      <c r="G355" s="129"/>
      <c r="H355" s="129"/>
      <c r="I355" s="11"/>
      <c r="J355" s="11"/>
    </row>
    <row r="356" spans="1:10">
      <c r="A356" s="13"/>
      <c r="G356" s="129"/>
      <c r="H356" s="129"/>
      <c r="I356" s="11"/>
      <c r="J356" s="11"/>
    </row>
    <row r="357" spans="1:10">
      <c r="A357" s="13"/>
      <c r="G357" s="129"/>
      <c r="H357" s="129"/>
      <c r="I357" s="11"/>
      <c r="J357" s="11"/>
    </row>
    <row r="358" spans="1:10">
      <c r="A358" s="13"/>
      <c r="G358" s="129"/>
      <c r="H358" s="129"/>
      <c r="I358" s="11"/>
      <c r="J358" s="11"/>
    </row>
    <row r="359" spans="1:10">
      <c r="A359" s="13"/>
      <c r="G359" s="129"/>
      <c r="H359" s="129"/>
      <c r="I359" s="11"/>
      <c r="J359" s="11"/>
    </row>
    <row r="360" spans="1:10">
      <c r="A360" s="13"/>
      <c r="G360" s="129"/>
      <c r="H360" s="129"/>
      <c r="I360" s="11"/>
      <c r="J360" s="11"/>
    </row>
    <row r="361" spans="1:10">
      <c r="A361" s="13"/>
      <c r="G361" s="129"/>
      <c r="H361" s="129"/>
      <c r="I361" s="11"/>
      <c r="J361" s="11"/>
    </row>
    <row r="362" spans="1:10">
      <c r="A362" s="13"/>
      <c r="G362" s="129"/>
      <c r="H362" s="129"/>
      <c r="I362" s="11"/>
      <c r="J362" s="11"/>
    </row>
    <row r="363" spans="1:10">
      <c r="A363" s="13"/>
      <c r="G363" s="129"/>
      <c r="H363" s="129"/>
      <c r="I363" s="11"/>
      <c r="J363" s="11"/>
    </row>
    <row r="364" spans="1:10">
      <c r="A364" s="13"/>
      <c r="G364" s="129"/>
      <c r="H364" s="129"/>
      <c r="I364" s="11"/>
      <c r="J364" s="11"/>
    </row>
    <row r="365" spans="1:10">
      <c r="A365" s="13"/>
      <c r="G365" s="129"/>
      <c r="H365" s="129"/>
      <c r="I365" s="11"/>
      <c r="J365" s="11"/>
    </row>
    <row r="366" spans="1:10">
      <c r="A366" s="13"/>
      <c r="G366" s="129"/>
      <c r="H366" s="129"/>
      <c r="I366" s="11"/>
      <c r="J366" s="11"/>
    </row>
    <row r="367" spans="1:10">
      <c r="A367" s="13"/>
      <c r="G367" s="129"/>
      <c r="H367" s="129"/>
      <c r="I367" s="11"/>
      <c r="J367" s="11"/>
    </row>
    <row r="368" spans="1:10">
      <c r="A368" s="13"/>
      <c r="G368" s="129"/>
      <c r="H368" s="129"/>
      <c r="I368" s="11"/>
      <c r="J368" s="11"/>
    </row>
    <row r="369" spans="1:10">
      <c r="A369" s="13"/>
      <c r="G369" s="129"/>
      <c r="H369" s="129"/>
      <c r="I369" s="11"/>
      <c r="J369" s="11"/>
    </row>
    <row r="370" spans="1:10">
      <c r="A370" s="13"/>
      <c r="G370" s="129"/>
      <c r="H370" s="129"/>
      <c r="I370" s="11"/>
      <c r="J370" s="11"/>
    </row>
    <row r="371" spans="1:10">
      <c r="A371" s="13"/>
      <c r="G371" s="129"/>
      <c r="H371" s="129"/>
      <c r="I371" s="11"/>
      <c r="J371" s="11"/>
    </row>
    <row r="372" spans="1:10">
      <c r="A372" s="13"/>
      <c r="G372" s="129"/>
      <c r="H372" s="129"/>
      <c r="I372" s="11"/>
      <c r="J372" s="11"/>
    </row>
    <row r="373" spans="1:10">
      <c r="A373" s="13"/>
      <c r="G373" s="129"/>
      <c r="H373" s="129"/>
      <c r="I373" s="11"/>
      <c r="J373" s="11"/>
    </row>
    <row r="374" spans="1:10">
      <c r="A374" s="13"/>
      <c r="G374" s="129"/>
      <c r="H374" s="129"/>
      <c r="I374" s="11"/>
      <c r="J374" s="11"/>
    </row>
    <row r="375" spans="1:10">
      <c r="A375" s="13"/>
      <c r="G375" s="129"/>
      <c r="H375" s="129"/>
      <c r="I375" s="11"/>
      <c r="J375" s="11"/>
    </row>
    <row r="376" spans="1:10">
      <c r="A376" s="13"/>
      <c r="G376" s="129"/>
      <c r="H376" s="129"/>
      <c r="I376" s="11"/>
      <c r="J376" s="11"/>
    </row>
    <row r="377" spans="1:10">
      <c r="A377" s="13"/>
      <c r="G377" s="129"/>
      <c r="H377" s="129"/>
      <c r="I377" s="11"/>
      <c r="J377" s="11"/>
    </row>
    <row r="378" spans="1:10">
      <c r="A378" s="13"/>
      <c r="G378" s="129"/>
      <c r="H378" s="129"/>
      <c r="I378" s="11"/>
      <c r="J378" s="11"/>
    </row>
    <row r="379" spans="1:10">
      <c r="A379" s="13"/>
      <c r="G379" s="129"/>
      <c r="H379" s="129"/>
      <c r="I379" s="11"/>
      <c r="J379" s="11"/>
    </row>
    <row r="380" spans="1:10">
      <c r="A380" s="13"/>
      <c r="G380" s="129"/>
      <c r="H380" s="129"/>
      <c r="I380" s="11"/>
      <c r="J380" s="11"/>
    </row>
    <row r="381" spans="1:10">
      <c r="A381" s="13"/>
      <c r="G381" s="129"/>
      <c r="H381" s="129"/>
      <c r="I381" s="11"/>
      <c r="J381" s="11"/>
    </row>
    <row r="382" spans="1:10">
      <c r="A382" s="13"/>
      <c r="G382" s="129"/>
      <c r="H382" s="129"/>
      <c r="I382" s="11"/>
      <c r="J382" s="11"/>
    </row>
    <row r="383" spans="1:10">
      <c r="A383" s="13"/>
      <c r="G383" s="129"/>
      <c r="H383" s="129"/>
      <c r="I383" s="11"/>
      <c r="J383" s="11"/>
    </row>
    <row r="384" spans="1:10">
      <c r="A384" s="13"/>
      <c r="G384" s="129"/>
      <c r="H384" s="129"/>
      <c r="I384" s="11"/>
      <c r="J384" s="11"/>
    </row>
    <row r="385" spans="1:10">
      <c r="A385" s="13"/>
      <c r="G385" s="129"/>
      <c r="H385" s="129"/>
      <c r="I385" s="11"/>
      <c r="J385" s="11"/>
    </row>
    <row r="386" spans="1:10">
      <c r="A386" s="13"/>
      <c r="G386" s="129"/>
      <c r="H386" s="129"/>
      <c r="I386" s="11"/>
      <c r="J386" s="11"/>
    </row>
    <row r="387" spans="1:10">
      <c r="A387" s="13"/>
      <c r="G387" s="129"/>
      <c r="H387" s="129"/>
      <c r="I387" s="11"/>
      <c r="J387" s="11"/>
    </row>
    <row r="388" spans="1:10">
      <c r="A388" s="13"/>
      <c r="G388" s="129"/>
      <c r="H388" s="129"/>
      <c r="I388" s="11"/>
      <c r="J388" s="11"/>
    </row>
    <row r="389" spans="1:10">
      <c r="A389" s="13"/>
      <c r="G389" s="129"/>
      <c r="H389" s="129"/>
      <c r="I389" s="11"/>
      <c r="J389" s="11"/>
    </row>
    <row r="390" spans="1:10">
      <c r="A390" s="13"/>
      <c r="G390" s="129"/>
      <c r="H390" s="129"/>
      <c r="I390" s="11"/>
      <c r="J390" s="11"/>
    </row>
    <row r="391" spans="1:10">
      <c r="A391" s="13"/>
      <c r="G391" s="129"/>
      <c r="H391" s="129"/>
      <c r="I391" s="11"/>
      <c r="J391" s="11"/>
    </row>
    <row r="392" spans="1:10">
      <c r="A392" s="13"/>
      <c r="G392" s="129"/>
      <c r="H392" s="129"/>
      <c r="I392" s="11"/>
      <c r="J392" s="11"/>
    </row>
    <row r="393" spans="1:10">
      <c r="A393" s="13"/>
      <c r="G393" s="129"/>
      <c r="H393" s="129"/>
      <c r="I393" s="11"/>
      <c r="J393" s="11"/>
    </row>
    <row r="394" spans="1:10">
      <c r="A394" s="13"/>
      <c r="G394" s="129"/>
      <c r="H394" s="129"/>
      <c r="I394" s="11"/>
      <c r="J394" s="11"/>
    </row>
    <row r="395" spans="1:10">
      <c r="A395" s="13"/>
      <c r="G395" s="129"/>
      <c r="H395" s="129"/>
      <c r="I395" s="11"/>
      <c r="J395" s="11"/>
    </row>
    <row r="396" spans="1:10">
      <c r="A396" s="13"/>
      <c r="G396" s="129"/>
      <c r="H396" s="129"/>
      <c r="I396" s="11"/>
      <c r="J396" s="11"/>
    </row>
    <row r="397" spans="1:10">
      <c r="A397" s="13"/>
      <c r="G397" s="129"/>
      <c r="H397" s="129"/>
      <c r="I397" s="11"/>
      <c r="J397" s="11"/>
    </row>
    <row r="398" spans="1:10">
      <c r="A398" s="13"/>
      <c r="G398" s="129"/>
      <c r="H398" s="129"/>
      <c r="I398" s="11"/>
      <c r="J398" s="11"/>
    </row>
    <row r="399" spans="1:10">
      <c r="A399" s="13"/>
      <c r="G399" s="129"/>
      <c r="H399" s="129"/>
      <c r="I399" s="11"/>
      <c r="J399" s="11"/>
    </row>
    <row r="400" spans="1:10">
      <c r="A400" s="13"/>
      <c r="G400" s="129"/>
      <c r="H400" s="129"/>
      <c r="I400" s="11"/>
      <c r="J400" s="11"/>
    </row>
    <row r="401" spans="1:10">
      <c r="A401" s="13"/>
      <c r="G401" s="129"/>
      <c r="H401" s="129"/>
      <c r="I401" s="11"/>
      <c r="J401" s="11"/>
    </row>
    <row r="402" spans="1:10">
      <c r="A402" s="13"/>
      <c r="G402" s="129"/>
      <c r="H402" s="129"/>
      <c r="I402" s="11"/>
      <c r="J402" s="11"/>
    </row>
    <row r="403" spans="1:10">
      <c r="A403" s="13"/>
      <c r="G403" s="129"/>
      <c r="H403" s="129"/>
      <c r="I403" s="11"/>
      <c r="J403" s="11"/>
    </row>
    <row r="404" spans="1:10">
      <c r="A404" s="13"/>
      <c r="G404" s="129"/>
      <c r="H404" s="129"/>
      <c r="I404" s="11"/>
      <c r="J404" s="11"/>
    </row>
    <row r="405" spans="1:10">
      <c r="A405" s="13"/>
      <c r="G405" s="129"/>
      <c r="H405" s="129"/>
      <c r="I405" s="11"/>
      <c r="J405" s="11"/>
    </row>
    <row r="406" spans="1:10">
      <c r="A406" s="13"/>
      <c r="G406" s="129"/>
      <c r="H406" s="129"/>
      <c r="I406" s="11"/>
      <c r="J406" s="11"/>
    </row>
    <row r="407" spans="1:10">
      <c r="A407" s="13"/>
      <c r="G407" s="129"/>
      <c r="H407" s="129"/>
      <c r="I407" s="11"/>
      <c r="J407" s="11"/>
    </row>
    <row r="408" spans="1:10">
      <c r="A408" s="13"/>
      <c r="G408" s="129"/>
      <c r="H408" s="129"/>
      <c r="I408" s="11"/>
      <c r="J408" s="11"/>
    </row>
    <row r="409" spans="1:10">
      <c r="A409" s="13"/>
      <c r="G409" s="129"/>
      <c r="H409" s="129"/>
      <c r="I409" s="11"/>
      <c r="J409" s="11"/>
    </row>
    <row r="410" spans="1:10">
      <c r="A410" s="13"/>
      <c r="G410" s="129"/>
      <c r="H410" s="129"/>
      <c r="I410" s="11"/>
      <c r="J410" s="11"/>
    </row>
    <row r="411" spans="1:10">
      <c r="A411" s="13"/>
      <c r="G411" s="129"/>
      <c r="H411" s="129"/>
      <c r="I411" s="11"/>
      <c r="J411" s="11"/>
    </row>
    <row r="412" spans="1:10">
      <c r="A412" s="13"/>
      <c r="G412" s="129"/>
      <c r="H412" s="129"/>
      <c r="I412" s="11"/>
      <c r="J412" s="11"/>
    </row>
    <row r="413" spans="1:10">
      <c r="A413" s="13"/>
      <c r="G413" s="129"/>
      <c r="H413" s="129"/>
      <c r="I413" s="11"/>
      <c r="J413" s="11"/>
    </row>
    <row r="414" spans="1:10">
      <c r="A414" s="13"/>
      <c r="G414" s="129"/>
      <c r="H414" s="129"/>
      <c r="I414" s="11"/>
      <c r="J414" s="11"/>
    </row>
    <row r="415" spans="1:10">
      <c r="A415" s="13"/>
      <c r="G415" s="129"/>
      <c r="H415" s="129"/>
      <c r="I415" s="11"/>
      <c r="J415" s="11"/>
    </row>
    <row r="416" spans="1:10">
      <c r="A416" s="13"/>
      <c r="G416" s="129"/>
      <c r="H416" s="129"/>
      <c r="I416" s="11"/>
      <c r="J416" s="11"/>
    </row>
    <row r="417" spans="1:10">
      <c r="A417" s="13"/>
      <c r="G417" s="129"/>
      <c r="H417" s="129"/>
      <c r="I417" s="11"/>
      <c r="J417" s="11"/>
    </row>
    <row r="418" spans="1:10">
      <c r="A418" s="13"/>
      <c r="G418" s="129"/>
      <c r="H418" s="129"/>
      <c r="I418" s="11"/>
      <c r="J418" s="11"/>
    </row>
    <row r="419" spans="1:10">
      <c r="A419" s="13"/>
      <c r="G419" s="129"/>
      <c r="H419" s="129"/>
      <c r="I419" s="11"/>
      <c r="J419" s="11"/>
    </row>
    <row r="420" spans="1:10">
      <c r="A420" s="13"/>
      <c r="G420" s="129"/>
      <c r="H420" s="129"/>
      <c r="I420" s="11"/>
      <c r="J420" s="11"/>
    </row>
    <row r="421" spans="1:10">
      <c r="A421" s="13"/>
      <c r="G421" s="129"/>
      <c r="H421" s="129"/>
      <c r="I421" s="11"/>
      <c r="J421" s="11"/>
    </row>
    <row r="422" spans="1:10">
      <c r="A422" s="13"/>
      <c r="G422" s="129"/>
      <c r="H422" s="129"/>
      <c r="I422" s="11"/>
      <c r="J422" s="11"/>
    </row>
    <row r="423" spans="1:10">
      <c r="A423" s="13"/>
      <c r="G423" s="129"/>
      <c r="H423" s="129"/>
      <c r="I423" s="11"/>
      <c r="J423" s="11"/>
    </row>
    <row r="424" spans="1:10">
      <c r="A424" s="13"/>
      <c r="G424" s="129"/>
      <c r="H424" s="129"/>
      <c r="I424" s="11"/>
      <c r="J424" s="11"/>
    </row>
    <row r="425" spans="1:10">
      <c r="A425" s="13"/>
      <c r="G425" s="129"/>
      <c r="H425" s="129"/>
      <c r="I425" s="11"/>
      <c r="J425" s="11"/>
    </row>
    <row r="426" spans="1:10">
      <c r="A426" s="13"/>
      <c r="G426" s="129"/>
      <c r="H426" s="129"/>
      <c r="I426" s="11"/>
      <c r="J426" s="11"/>
    </row>
    <row r="427" spans="1:10">
      <c r="A427" s="13"/>
      <c r="G427" s="129"/>
      <c r="H427" s="129"/>
      <c r="I427" s="11"/>
      <c r="J427" s="11"/>
    </row>
    <row r="428" spans="1:10">
      <c r="A428" s="13"/>
      <c r="G428" s="129"/>
      <c r="H428" s="129"/>
      <c r="I428" s="11"/>
      <c r="J428" s="11"/>
    </row>
    <row r="429" spans="1:10">
      <c r="A429" s="13"/>
      <c r="G429" s="129"/>
      <c r="H429" s="129"/>
      <c r="I429" s="11"/>
      <c r="J429" s="11"/>
    </row>
    <row r="430" spans="1:10">
      <c r="A430" s="13"/>
      <c r="G430" s="129"/>
      <c r="H430" s="129"/>
      <c r="I430" s="11"/>
      <c r="J430" s="11"/>
    </row>
    <row r="431" spans="1:10">
      <c r="A431" s="13"/>
      <c r="G431" s="129"/>
      <c r="H431" s="129"/>
      <c r="I431" s="11"/>
      <c r="J431" s="11"/>
    </row>
    <row r="432" spans="1:10">
      <c r="A432" s="13"/>
      <c r="G432" s="129"/>
      <c r="H432" s="129"/>
      <c r="I432" s="11"/>
      <c r="J432" s="11"/>
    </row>
    <row r="433" spans="1:10">
      <c r="A433" s="13"/>
      <c r="G433" s="129"/>
      <c r="H433" s="129"/>
      <c r="I433" s="11"/>
      <c r="J433" s="11"/>
    </row>
    <row r="434" spans="1:10">
      <c r="A434" s="13"/>
      <c r="G434" s="129"/>
      <c r="H434" s="129"/>
      <c r="I434" s="11"/>
      <c r="J434" s="11"/>
    </row>
    <row r="435" spans="1:10">
      <c r="A435" s="13"/>
      <c r="G435" s="129"/>
      <c r="H435" s="129"/>
      <c r="I435" s="11"/>
      <c r="J435" s="11"/>
    </row>
    <row r="436" spans="1:10">
      <c r="A436" s="13"/>
      <c r="G436" s="129"/>
      <c r="H436" s="129"/>
      <c r="I436" s="11"/>
      <c r="J436" s="11"/>
    </row>
    <row r="437" spans="1:10">
      <c r="A437" s="13"/>
      <c r="G437" s="129"/>
      <c r="H437" s="129"/>
      <c r="I437" s="11"/>
      <c r="J437" s="11"/>
    </row>
    <row r="438" spans="1:10">
      <c r="A438" s="13"/>
      <c r="G438" s="129"/>
      <c r="H438" s="129"/>
      <c r="I438" s="11"/>
      <c r="J438" s="11"/>
    </row>
    <row r="439" spans="1:10">
      <c r="A439" s="13"/>
      <c r="G439" s="129"/>
      <c r="H439" s="129"/>
      <c r="I439" s="11"/>
      <c r="J439" s="11"/>
    </row>
    <row r="440" spans="1:10">
      <c r="A440" s="13"/>
      <c r="G440" s="129"/>
      <c r="H440" s="129"/>
      <c r="I440" s="11"/>
      <c r="J440" s="11"/>
    </row>
    <row r="441" spans="1:10">
      <c r="A441" s="13"/>
      <c r="G441" s="129"/>
      <c r="H441" s="129"/>
      <c r="I441" s="11"/>
      <c r="J441" s="11"/>
    </row>
    <row r="442" spans="1:10">
      <c r="A442" s="13"/>
      <c r="G442" s="129"/>
      <c r="H442" s="129"/>
      <c r="I442" s="11"/>
      <c r="J442" s="11"/>
    </row>
    <row r="443" spans="1:10">
      <c r="A443" s="13"/>
      <c r="G443" s="129"/>
      <c r="H443" s="129"/>
      <c r="I443" s="11"/>
      <c r="J443" s="11"/>
    </row>
    <row r="444" spans="1:10">
      <c r="A444" s="13"/>
      <c r="G444" s="129"/>
      <c r="H444" s="129"/>
      <c r="I444" s="11"/>
      <c r="J444" s="11"/>
    </row>
    <row r="445" spans="1:10">
      <c r="A445" s="13"/>
      <c r="G445" s="129"/>
      <c r="H445" s="129"/>
      <c r="I445" s="11"/>
      <c r="J445" s="11"/>
    </row>
    <row r="446" spans="1:10">
      <c r="A446" s="13"/>
      <c r="G446" s="129"/>
      <c r="H446" s="129"/>
      <c r="I446" s="11"/>
      <c r="J446" s="11"/>
    </row>
    <row r="447" spans="1:10">
      <c r="A447" s="13"/>
      <c r="G447" s="129"/>
      <c r="H447" s="129"/>
      <c r="I447" s="11"/>
      <c r="J447" s="11"/>
    </row>
    <row r="448" spans="1:10">
      <c r="A448" s="13"/>
      <c r="G448" s="129"/>
      <c r="H448" s="129"/>
      <c r="I448" s="11"/>
      <c r="J448" s="11"/>
    </row>
    <row r="449" spans="1:10">
      <c r="A449" s="13"/>
      <c r="G449" s="129"/>
      <c r="H449" s="129"/>
      <c r="I449" s="11"/>
      <c r="J449" s="11"/>
    </row>
    <row r="450" spans="1:10">
      <c r="A450" s="13"/>
      <c r="G450" s="129"/>
      <c r="H450" s="129"/>
      <c r="I450" s="11"/>
      <c r="J450" s="11"/>
    </row>
    <row r="451" spans="1:10">
      <c r="A451" s="13"/>
      <c r="G451" s="129"/>
      <c r="H451" s="129"/>
      <c r="I451" s="11"/>
      <c r="J451" s="11"/>
    </row>
    <row r="452" spans="1:10">
      <c r="A452" s="13"/>
      <c r="G452" s="129"/>
      <c r="H452" s="129"/>
      <c r="I452" s="11"/>
      <c r="J452" s="11"/>
    </row>
    <row r="453" spans="1:10">
      <c r="A453" s="13"/>
      <c r="G453" s="129"/>
      <c r="H453" s="129"/>
      <c r="I453" s="11"/>
      <c r="J453" s="11"/>
    </row>
    <row r="454" spans="1:10">
      <c r="A454" s="13"/>
      <c r="G454" s="129"/>
      <c r="H454" s="129"/>
      <c r="I454" s="11"/>
      <c r="J454" s="11"/>
    </row>
    <row r="455" spans="1:10">
      <c r="A455" s="13"/>
      <c r="G455" s="129"/>
      <c r="H455" s="129"/>
      <c r="I455" s="11"/>
      <c r="J455" s="11"/>
    </row>
    <row r="456" spans="1:10">
      <c r="A456" s="13"/>
      <c r="G456" s="129"/>
      <c r="H456" s="129"/>
      <c r="I456" s="11"/>
      <c r="J456" s="11"/>
    </row>
    <row r="457" spans="1:10">
      <c r="A457" s="13"/>
      <c r="G457" s="129"/>
      <c r="H457" s="129"/>
      <c r="I457" s="11"/>
      <c r="J457" s="11"/>
    </row>
    <row r="458" spans="1:10">
      <c r="A458" s="13"/>
      <c r="G458" s="129"/>
      <c r="H458" s="129"/>
      <c r="I458" s="11"/>
      <c r="J458" s="11"/>
    </row>
    <row r="459" spans="1:10">
      <c r="A459" s="13"/>
      <c r="G459" s="129"/>
      <c r="H459" s="129"/>
      <c r="I459" s="11"/>
      <c r="J459" s="11"/>
    </row>
    <row r="460" spans="1:10">
      <c r="A460" s="13"/>
      <c r="G460" s="129"/>
      <c r="H460" s="129"/>
      <c r="I460" s="11"/>
      <c r="J460" s="11"/>
    </row>
    <row r="461" spans="1:10">
      <c r="A461" s="13"/>
      <c r="G461" s="129"/>
      <c r="H461" s="129"/>
      <c r="I461" s="11"/>
      <c r="J461" s="11"/>
    </row>
    <row r="462" spans="1:10">
      <c r="A462" s="13"/>
      <c r="G462" s="129"/>
      <c r="H462" s="129"/>
      <c r="I462" s="11"/>
      <c r="J462" s="11"/>
    </row>
    <row r="463" spans="1:10">
      <c r="A463" s="13"/>
      <c r="G463" s="129"/>
      <c r="H463" s="129"/>
      <c r="I463" s="11"/>
      <c r="J463" s="11"/>
    </row>
    <row r="464" spans="1:10">
      <c r="A464" s="13"/>
      <c r="G464" s="129"/>
      <c r="H464" s="129"/>
      <c r="I464" s="11"/>
      <c r="J464" s="11"/>
    </row>
    <row r="465" spans="1:10">
      <c r="A465" s="13"/>
      <c r="G465" s="129"/>
      <c r="H465" s="129"/>
      <c r="I465" s="11"/>
      <c r="J465" s="11"/>
    </row>
    <row r="466" spans="1:10">
      <c r="A466" s="13"/>
      <c r="G466" s="129"/>
      <c r="H466" s="129"/>
      <c r="I466" s="11"/>
      <c r="J466" s="11"/>
    </row>
    <row r="467" spans="1:10">
      <c r="A467" s="13"/>
      <c r="G467" s="129"/>
      <c r="H467" s="129"/>
      <c r="I467" s="11"/>
      <c r="J467" s="11"/>
    </row>
    <row r="468" spans="1:10">
      <c r="A468" s="13"/>
      <c r="G468" s="129"/>
      <c r="H468" s="129"/>
      <c r="I468" s="11"/>
      <c r="J468" s="11"/>
    </row>
    <row r="469" spans="1:10">
      <c r="A469" s="13"/>
      <c r="G469" s="129"/>
      <c r="H469" s="129"/>
      <c r="I469" s="11"/>
      <c r="J469" s="11"/>
    </row>
    <row r="470" spans="1:10">
      <c r="A470" s="13"/>
      <c r="G470" s="129"/>
      <c r="H470" s="129"/>
      <c r="I470" s="11"/>
      <c r="J470" s="11"/>
    </row>
    <row r="471" spans="1:10">
      <c r="A471" s="13"/>
      <c r="G471" s="129"/>
      <c r="H471" s="129"/>
      <c r="I471" s="11"/>
      <c r="J471" s="11"/>
    </row>
    <row r="472" spans="1:10">
      <c r="A472" s="13"/>
      <c r="G472" s="129"/>
      <c r="H472" s="129"/>
      <c r="I472" s="11"/>
      <c r="J472" s="11"/>
    </row>
    <row r="473" spans="1:10">
      <c r="A473" s="13"/>
      <c r="G473" s="129"/>
      <c r="H473" s="129"/>
      <c r="I473" s="11"/>
      <c r="J473" s="11"/>
    </row>
    <row r="474" spans="1:10">
      <c r="A474" s="13"/>
      <c r="G474" s="129"/>
      <c r="H474" s="129"/>
      <c r="I474" s="11"/>
      <c r="J474" s="11"/>
    </row>
    <row r="475" spans="1:10">
      <c r="A475" s="13"/>
      <c r="G475" s="129"/>
      <c r="H475" s="129"/>
      <c r="I475" s="11"/>
      <c r="J475" s="11"/>
    </row>
    <row r="476" spans="1:10">
      <c r="A476" s="13"/>
      <c r="G476" s="129"/>
      <c r="H476" s="129"/>
      <c r="I476" s="11"/>
      <c r="J476" s="11"/>
    </row>
    <row r="477" spans="1:10">
      <c r="A477" s="13"/>
      <c r="G477" s="129"/>
      <c r="H477" s="129"/>
      <c r="I477" s="11"/>
      <c r="J477" s="11"/>
    </row>
    <row r="478" spans="1:10">
      <c r="A478" s="13"/>
      <c r="G478" s="129"/>
      <c r="H478" s="129"/>
      <c r="I478" s="11"/>
      <c r="J478" s="11"/>
    </row>
    <row r="479" spans="1:10">
      <c r="A479" s="13"/>
      <c r="G479" s="129"/>
      <c r="H479" s="129"/>
      <c r="I479" s="11"/>
      <c r="J479" s="11"/>
    </row>
    <row r="480" spans="1:10">
      <c r="A480" s="13"/>
      <c r="G480" s="129"/>
      <c r="H480" s="129"/>
      <c r="I480" s="11"/>
      <c r="J480" s="11"/>
    </row>
    <row r="481" spans="1:10">
      <c r="A481" s="13"/>
      <c r="G481" s="129"/>
      <c r="H481" s="129"/>
      <c r="I481" s="11"/>
      <c r="J481" s="11"/>
    </row>
    <row r="482" spans="1:10">
      <c r="A482" s="13"/>
      <c r="G482" s="129"/>
      <c r="H482" s="129"/>
      <c r="I482" s="11"/>
      <c r="J482" s="11"/>
    </row>
    <row r="483" spans="1:10">
      <c r="A483" s="13"/>
      <c r="G483" s="129"/>
      <c r="H483" s="129"/>
      <c r="I483" s="11"/>
      <c r="J483" s="11"/>
    </row>
    <row r="484" spans="1:10">
      <c r="A484" s="13"/>
      <c r="G484" s="129"/>
      <c r="H484" s="129"/>
      <c r="I484" s="11"/>
      <c r="J484" s="11"/>
    </row>
    <row r="485" spans="1:10">
      <c r="A485" s="13"/>
      <c r="G485" s="129"/>
      <c r="H485" s="129"/>
      <c r="I485" s="11"/>
      <c r="J485" s="11"/>
    </row>
    <row r="486" spans="1:10">
      <c r="A486" s="13"/>
      <c r="G486" s="129"/>
      <c r="H486" s="129"/>
      <c r="I486" s="11"/>
      <c r="J486" s="11"/>
    </row>
    <row r="487" spans="1:10">
      <c r="A487" s="13"/>
      <c r="G487" s="129"/>
      <c r="H487" s="129"/>
      <c r="I487" s="11"/>
      <c r="J487" s="11"/>
    </row>
    <row r="488" spans="1:10">
      <c r="A488" s="13"/>
      <c r="G488" s="129"/>
      <c r="H488" s="129"/>
      <c r="I488" s="11"/>
      <c r="J488" s="11"/>
    </row>
    <row r="489" spans="1:10">
      <c r="A489" s="13"/>
      <c r="G489" s="129"/>
      <c r="H489" s="129"/>
      <c r="I489" s="11"/>
      <c r="J489" s="11"/>
    </row>
    <row r="490" spans="1:10">
      <c r="A490" s="13"/>
      <c r="G490" s="129"/>
      <c r="H490" s="129"/>
      <c r="I490" s="11"/>
      <c r="J490" s="11"/>
    </row>
    <row r="491" spans="1:10">
      <c r="A491" s="13"/>
      <c r="G491" s="129"/>
      <c r="H491" s="129"/>
      <c r="I491" s="11"/>
      <c r="J491" s="11"/>
    </row>
    <row r="492" spans="1:10">
      <c r="A492" s="13"/>
      <c r="G492" s="129"/>
      <c r="H492" s="129"/>
      <c r="I492" s="11"/>
      <c r="J492" s="11"/>
    </row>
    <row r="493" spans="1:10">
      <c r="A493" s="13"/>
      <c r="G493" s="129"/>
      <c r="H493" s="129"/>
      <c r="I493" s="11"/>
      <c r="J493" s="11"/>
    </row>
    <row r="494" spans="1:10">
      <c r="A494" s="13"/>
      <c r="G494" s="129"/>
      <c r="H494" s="129"/>
      <c r="I494" s="11"/>
      <c r="J494" s="11"/>
    </row>
    <row r="495" spans="1:10">
      <c r="A495" s="13"/>
      <c r="G495" s="129"/>
      <c r="H495" s="129"/>
      <c r="I495" s="11"/>
      <c r="J495" s="11"/>
    </row>
    <row r="496" spans="1:10">
      <c r="A496" s="13"/>
      <c r="G496" s="129"/>
      <c r="H496" s="129"/>
      <c r="I496" s="11"/>
      <c r="J496" s="11"/>
    </row>
    <row r="497" spans="1:10">
      <c r="A497" s="13"/>
      <c r="G497" s="129"/>
      <c r="H497" s="129"/>
      <c r="I497" s="11"/>
      <c r="J497" s="11"/>
    </row>
    <row r="498" spans="1:10">
      <c r="A498" s="13"/>
      <c r="G498" s="129"/>
      <c r="H498" s="129"/>
      <c r="I498" s="11"/>
      <c r="J498" s="11"/>
    </row>
    <row r="499" spans="1:10">
      <c r="A499" s="13"/>
      <c r="G499" s="129"/>
      <c r="H499" s="129"/>
      <c r="I499" s="11"/>
      <c r="J499" s="11"/>
    </row>
    <row r="500" spans="1:10">
      <c r="A500" s="13"/>
      <c r="G500" s="129"/>
      <c r="H500" s="129"/>
      <c r="I500" s="11"/>
      <c r="J500" s="11"/>
    </row>
    <row r="501" spans="1:10">
      <c r="A501" s="13"/>
      <c r="G501" s="129"/>
      <c r="H501" s="129"/>
      <c r="I501" s="11"/>
      <c r="J501" s="11"/>
    </row>
    <row r="502" spans="1:10">
      <c r="A502" s="13"/>
      <c r="G502" s="129"/>
      <c r="H502" s="129"/>
      <c r="I502" s="11"/>
      <c r="J502" s="11"/>
    </row>
    <row r="503" spans="1:10">
      <c r="A503" s="13"/>
      <c r="G503" s="129"/>
      <c r="H503" s="129"/>
      <c r="I503" s="11"/>
      <c r="J503" s="11"/>
    </row>
    <row r="504" spans="1:10">
      <c r="A504" s="13"/>
      <c r="G504" s="129"/>
      <c r="H504" s="129"/>
      <c r="I504" s="11"/>
      <c r="J504" s="11"/>
    </row>
    <row r="505" spans="1:10">
      <c r="A505" s="13"/>
      <c r="G505" s="129"/>
      <c r="H505" s="129"/>
      <c r="I505" s="11"/>
      <c r="J505" s="11"/>
    </row>
    <row r="506" spans="1:10">
      <c r="A506" s="13"/>
      <c r="G506" s="129"/>
      <c r="H506" s="129"/>
      <c r="I506" s="11"/>
      <c r="J506" s="11"/>
    </row>
    <row r="507" spans="1:10">
      <c r="A507" s="13"/>
      <c r="G507" s="129"/>
      <c r="H507" s="129"/>
      <c r="I507" s="11"/>
      <c r="J507" s="11"/>
    </row>
    <row r="508" spans="1:10">
      <c r="A508" s="13"/>
      <c r="G508" s="129"/>
      <c r="H508" s="129"/>
      <c r="I508" s="11"/>
      <c r="J508" s="11"/>
    </row>
    <row r="509" spans="1:10">
      <c r="A509" s="13"/>
      <c r="G509" s="129"/>
      <c r="H509" s="129"/>
      <c r="I509" s="11"/>
      <c r="J509" s="11"/>
    </row>
    <row r="510" spans="1:10">
      <c r="A510" s="13"/>
      <c r="G510" s="129"/>
      <c r="H510" s="129"/>
      <c r="I510" s="11"/>
      <c r="J510" s="11"/>
    </row>
    <row r="511" spans="1:10">
      <c r="A511" s="13"/>
      <c r="G511" s="129"/>
      <c r="H511" s="129"/>
      <c r="I511" s="11"/>
      <c r="J511" s="11"/>
    </row>
    <row r="512" spans="1:10">
      <c r="A512" s="13"/>
      <c r="G512" s="129"/>
      <c r="H512" s="129"/>
      <c r="I512" s="11"/>
      <c r="J512" s="11"/>
    </row>
    <row r="513" spans="1:10">
      <c r="A513" s="13"/>
      <c r="G513" s="129"/>
      <c r="H513" s="129"/>
      <c r="I513" s="11"/>
      <c r="J513" s="11"/>
    </row>
    <row r="514" spans="1:10">
      <c r="A514" s="13"/>
      <c r="G514" s="129"/>
      <c r="H514" s="129"/>
      <c r="I514" s="11"/>
      <c r="J514" s="11"/>
    </row>
    <row r="515" spans="1:10">
      <c r="A515" s="13"/>
      <c r="G515" s="129"/>
      <c r="H515" s="129"/>
      <c r="I515" s="11"/>
      <c r="J515" s="11"/>
    </row>
    <row r="516" spans="1:10">
      <c r="A516" s="13"/>
      <c r="G516" s="129"/>
      <c r="H516" s="129"/>
      <c r="I516" s="11"/>
      <c r="J516" s="11"/>
    </row>
    <row r="517" spans="1:10">
      <c r="A517" s="13"/>
      <c r="G517" s="129"/>
      <c r="H517" s="129"/>
      <c r="I517" s="11"/>
      <c r="J517" s="11"/>
    </row>
    <row r="518" spans="1:10">
      <c r="A518" s="13"/>
      <c r="G518" s="129"/>
      <c r="H518" s="129"/>
      <c r="I518" s="11"/>
      <c r="J518" s="11"/>
    </row>
    <row r="519" spans="1:10">
      <c r="A519" s="13"/>
      <c r="G519" s="129"/>
      <c r="H519" s="129"/>
      <c r="I519" s="11"/>
      <c r="J519" s="11"/>
    </row>
    <row r="520" spans="1:10">
      <c r="A520" s="13"/>
      <c r="G520" s="129"/>
      <c r="H520" s="129"/>
      <c r="I520" s="11"/>
      <c r="J520" s="11"/>
    </row>
    <row r="521" spans="1:10">
      <c r="A521" s="13"/>
      <c r="G521" s="129"/>
      <c r="H521" s="129"/>
      <c r="I521" s="11"/>
      <c r="J521" s="11"/>
    </row>
    <row r="522" spans="1:10">
      <c r="A522" s="13"/>
      <c r="G522" s="129"/>
      <c r="H522" s="129"/>
      <c r="I522" s="11"/>
      <c r="J522" s="11"/>
    </row>
    <row r="523" spans="1:10">
      <c r="A523" s="13"/>
      <c r="G523" s="129"/>
      <c r="H523" s="129"/>
      <c r="I523" s="11"/>
      <c r="J523" s="11"/>
    </row>
    <row r="524" spans="1:10">
      <c r="A524" s="13"/>
      <c r="G524" s="129"/>
      <c r="H524" s="129"/>
      <c r="I524" s="11"/>
      <c r="J524" s="11"/>
    </row>
    <row r="525" spans="1:10">
      <c r="A525" s="13"/>
      <c r="G525" s="129"/>
      <c r="H525" s="129"/>
      <c r="I525" s="11"/>
      <c r="J525" s="11"/>
    </row>
    <row r="526" spans="1:10">
      <c r="A526" s="13"/>
      <c r="G526" s="129"/>
      <c r="H526" s="129"/>
      <c r="I526" s="11"/>
      <c r="J526" s="11"/>
    </row>
    <row r="527" spans="1:10">
      <c r="A527" s="13"/>
      <c r="G527" s="129"/>
      <c r="H527" s="129"/>
      <c r="I527" s="11"/>
      <c r="J527" s="11"/>
    </row>
    <row r="528" spans="1:10">
      <c r="A528" s="13"/>
      <c r="G528" s="129"/>
      <c r="H528" s="129"/>
      <c r="I528" s="11"/>
      <c r="J528" s="11"/>
    </row>
    <row r="529" spans="1:10">
      <c r="A529" s="13"/>
      <c r="G529" s="129"/>
      <c r="H529" s="129"/>
      <c r="I529" s="11"/>
      <c r="J529" s="11"/>
    </row>
    <row r="530" spans="1:10">
      <c r="A530" s="13"/>
      <c r="G530" s="129"/>
      <c r="H530" s="129"/>
      <c r="I530" s="11"/>
      <c r="J530" s="11"/>
    </row>
    <row r="531" spans="1:10">
      <c r="A531" s="13"/>
      <c r="G531" s="129"/>
      <c r="H531" s="129"/>
      <c r="I531" s="11"/>
      <c r="J531" s="11"/>
    </row>
    <row r="532" spans="1:10">
      <c r="A532" s="13"/>
      <c r="G532" s="129"/>
      <c r="H532" s="129"/>
      <c r="I532" s="11"/>
      <c r="J532" s="11"/>
    </row>
    <row r="533" spans="1:10">
      <c r="A533" s="13"/>
      <c r="G533" s="129"/>
      <c r="H533" s="129"/>
      <c r="I533" s="11"/>
      <c r="J533" s="11"/>
    </row>
    <row r="534" spans="1:10">
      <c r="A534" s="13"/>
      <c r="G534" s="129"/>
      <c r="H534" s="129"/>
      <c r="I534" s="11"/>
      <c r="J534" s="11"/>
    </row>
    <row r="535" spans="1:10">
      <c r="A535" s="13"/>
      <c r="G535" s="129"/>
      <c r="H535" s="129"/>
      <c r="I535" s="11"/>
      <c r="J535" s="11"/>
    </row>
    <row r="536" spans="1:10">
      <c r="A536" s="13"/>
      <c r="G536" s="129"/>
      <c r="H536" s="129"/>
      <c r="I536" s="11"/>
      <c r="J536" s="11"/>
    </row>
    <row r="537" spans="1:10">
      <c r="A537" s="13"/>
      <c r="G537" s="129"/>
      <c r="H537" s="129"/>
      <c r="I537" s="11"/>
      <c r="J537" s="11"/>
    </row>
    <row r="538" spans="1:10">
      <c r="A538" s="13"/>
      <c r="G538" s="129"/>
      <c r="H538" s="129"/>
      <c r="I538" s="11"/>
      <c r="J538" s="11"/>
    </row>
    <row r="539" spans="1:10">
      <c r="A539" s="13"/>
      <c r="G539" s="129"/>
      <c r="H539" s="129"/>
      <c r="I539" s="11"/>
      <c r="J539" s="11"/>
    </row>
    <row r="540" spans="1:10">
      <c r="A540" s="13"/>
      <c r="G540" s="129"/>
      <c r="H540" s="129"/>
      <c r="I540" s="11"/>
      <c r="J540" s="11"/>
    </row>
    <row r="541" spans="1:10">
      <c r="A541" s="13"/>
      <c r="G541" s="129"/>
      <c r="H541" s="129"/>
      <c r="I541" s="11"/>
      <c r="J541" s="11"/>
    </row>
    <row r="542" spans="1:10">
      <c r="A542" s="13"/>
      <c r="G542" s="129"/>
      <c r="H542" s="129"/>
      <c r="I542" s="11"/>
      <c r="J542" s="11"/>
    </row>
    <row r="543" spans="1:10">
      <c r="A543" s="13"/>
      <c r="G543" s="129"/>
      <c r="H543" s="129"/>
      <c r="I543" s="11"/>
      <c r="J543" s="11"/>
    </row>
    <row r="544" spans="1:10">
      <c r="A544" s="13"/>
      <c r="G544" s="129"/>
      <c r="H544" s="129"/>
      <c r="I544" s="11"/>
      <c r="J544" s="11"/>
    </row>
    <row r="545" spans="1:10">
      <c r="A545" s="13"/>
      <c r="G545" s="129"/>
      <c r="H545" s="129"/>
      <c r="I545" s="11"/>
      <c r="J545" s="11"/>
    </row>
    <row r="546" spans="1:10">
      <c r="A546" s="13"/>
      <c r="G546" s="129"/>
      <c r="H546" s="129"/>
      <c r="I546" s="11"/>
      <c r="J546" s="11"/>
    </row>
    <row r="547" spans="1:10">
      <c r="A547" s="13"/>
      <c r="G547" s="129"/>
      <c r="H547" s="129"/>
      <c r="I547" s="11"/>
      <c r="J547" s="11"/>
    </row>
    <row r="548" spans="1:10">
      <c r="A548" s="13"/>
      <c r="G548" s="129"/>
      <c r="H548" s="129"/>
      <c r="I548" s="11"/>
      <c r="J548" s="11"/>
    </row>
    <row r="549" spans="1:10">
      <c r="A549" s="13"/>
      <c r="G549" s="129"/>
      <c r="H549" s="129"/>
      <c r="I549" s="11"/>
      <c r="J549" s="11"/>
    </row>
    <row r="550" spans="1:10">
      <c r="A550" s="13"/>
      <c r="G550" s="129"/>
      <c r="H550" s="129"/>
      <c r="I550" s="11"/>
      <c r="J550" s="11"/>
    </row>
    <row r="551" spans="1:10">
      <c r="A551" s="13"/>
      <c r="G551" s="129"/>
      <c r="H551" s="129"/>
      <c r="I551" s="11"/>
      <c r="J551" s="11"/>
    </row>
    <row r="552" spans="1:10">
      <c r="A552" s="13"/>
      <c r="G552" s="129"/>
      <c r="H552" s="129"/>
      <c r="I552" s="11"/>
      <c r="J552" s="11"/>
    </row>
    <row r="553" spans="1:10">
      <c r="A553" s="13"/>
      <c r="G553" s="129"/>
      <c r="H553" s="129"/>
      <c r="I553" s="11"/>
      <c r="J553" s="11"/>
    </row>
    <row r="554" spans="1:10">
      <c r="A554" s="13"/>
      <c r="G554" s="129"/>
      <c r="H554" s="129"/>
      <c r="I554" s="11"/>
      <c r="J554" s="11"/>
    </row>
    <row r="555" spans="1:10">
      <c r="A555" s="13"/>
      <c r="G555" s="129"/>
      <c r="H555" s="129"/>
      <c r="I555" s="11"/>
      <c r="J555" s="11"/>
    </row>
    <row r="556" spans="1:10">
      <c r="A556" s="13"/>
      <c r="G556" s="129"/>
      <c r="H556" s="129"/>
      <c r="I556" s="11"/>
      <c r="J556" s="11"/>
    </row>
    <row r="557" spans="1:10">
      <c r="A557" s="13"/>
      <c r="G557" s="129"/>
      <c r="H557" s="129"/>
      <c r="I557" s="11"/>
      <c r="J557" s="11"/>
    </row>
    <row r="558" spans="1:10">
      <c r="A558" s="13"/>
      <c r="G558" s="129"/>
      <c r="H558" s="129"/>
      <c r="I558" s="11"/>
      <c r="J558" s="11"/>
    </row>
    <row r="559" spans="1:10">
      <c r="A559" s="13"/>
      <c r="G559" s="129"/>
      <c r="H559" s="129"/>
      <c r="I559" s="11"/>
      <c r="J559" s="11"/>
    </row>
    <row r="560" spans="1:10">
      <c r="A560" s="13"/>
      <c r="G560" s="129"/>
      <c r="H560" s="129"/>
      <c r="I560" s="11"/>
      <c r="J560" s="11"/>
    </row>
    <row r="561" spans="1:10">
      <c r="A561" s="13"/>
      <c r="G561" s="129"/>
      <c r="H561" s="129"/>
      <c r="I561" s="11"/>
      <c r="J561" s="11"/>
    </row>
    <row r="562" spans="1:10">
      <c r="A562" s="13"/>
      <c r="G562" s="129"/>
      <c r="H562" s="129"/>
      <c r="I562" s="11"/>
      <c r="J562" s="11"/>
    </row>
    <row r="563" spans="1:10">
      <c r="A563" s="13"/>
      <c r="G563" s="129"/>
      <c r="H563" s="129"/>
      <c r="I563" s="11"/>
      <c r="J563" s="11"/>
    </row>
    <row r="564" spans="1:10">
      <c r="A564" s="13"/>
      <c r="G564" s="129"/>
      <c r="H564" s="129"/>
      <c r="I564" s="11"/>
      <c r="J564" s="11"/>
    </row>
    <row r="565" spans="1:10">
      <c r="A565" s="13"/>
      <c r="G565" s="129"/>
      <c r="H565" s="129"/>
      <c r="I565" s="11"/>
      <c r="J565" s="11"/>
    </row>
    <row r="566" spans="1:10">
      <c r="A566" s="13"/>
      <c r="G566" s="129"/>
      <c r="H566" s="129"/>
      <c r="I566" s="11"/>
      <c r="J566" s="11"/>
    </row>
    <row r="567" spans="1:10">
      <c r="A567" s="13"/>
      <c r="G567" s="129"/>
      <c r="H567" s="129"/>
      <c r="I567" s="11"/>
      <c r="J567" s="11"/>
    </row>
    <row r="568" spans="1:10">
      <c r="A568" s="13"/>
      <c r="G568" s="129"/>
      <c r="H568" s="129"/>
      <c r="I568" s="11"/>
      <c r="J568" s="11"/>
    </row>
    <row r="569" spans="1:10">
      <c r="A569" s="13"/>
      <c r="G569" s="129"/>
      <c r="H569" s="129"/>
      <c r="I569" s="11"/>
      <c r="J569" s="11"/>
    </row>
    <row r="570" spans="1:10">
      <c r="A570" s="13"/>
      <c r="G570" s="129"/>
      <c r="H570" s="129"/>
      <c r="I570" s="11"/>
      <c r="J570" s="11"/>
    </row>
    <row r="571" spans="1:10">
      <c r="A571" s="13"/>
      <c r="G571" s="129"/>
      <c r="H571" s="129"/>
      <c r="I571" s="11"/>
      <c r="J571" s="11"/>
    </row>
    <row r="572" spans="1:10">
      <c r="A572" s="13"/>
      <c r="G572" s="129"/>
      <c r="H572" s="129"/>
      <c r="I572" s="11"/>
      <c r="J572" s="11"/>
    </row>
    <row r="573" spans="1:10">
      <c r="A573" s="13"/>
      <c r="G573" s="129"/>
      <c r="H573" s="129"/>
      <c r="I573" s="11"/>
      <c r="J573" s="11"/>
    </row>
    <row r="574" spans="1:10">
      <c r="A574" s="13"/>
      <c r="G574" s="129"/>
      <c r="H574" s="129"/>
      <c r="I574" s="11"/>
      <c r="J574" s="11"/>
    </row>
    <row r="575" spans="1:10">
      <c r="A575" s="13"/>
      <c r="G575" s="129"/>
      <c r="H575" s="129"/>
      <c r="I575" s="11"/>
      <c r="J575" s="11"/>
    </row>
    <row r="576" spans="1:10">
      <c r="A576" s="13"/>
      <c r="G576" s="129"/>
      <c r="H576" s="129"/>
      <c r="I576" s="11"/>
      <c r="J576" s="11"/>
    </row>
    <row r="577" spans="1:10">
      <c r="A577" s="13"/>
      <c r="G577" s="129"/>
      <c r="H577" s="129"/>
      <c r="I577" s="11"/>
      <c r="J577" s="11"/>
    </row>
    <row r="578" spans="1:10">
      <c r="A578" s="13"/>
      <c r="G578" s="129"/>
      <c r="H578" s="129"/>
      <c r="I578" s="11"/>
      <c r="J578" s="11"/>
    </row>
    <row r="579" spans="1:10">
      <c r="A579" s="13"/>
      <c r="G579" s="129"/>
      <c r="H579" s="129"/>
      <c r="I579" s="11"/>
      <c r="J579" s="11"/>
    </row>
    <row r="580" spans="1:10">
      <c r="A580" s="13"/>
      <c r="G580" s="129"/>
      <c r="H580" s="129"/>
      <c r="I580" s="11"/>
      <c r="J580" s="11"/>
    </row>
    <row r="581" spans="1:10">
      <c r="A581" s="13"/>
      <c r="G581" s="129"/>
      <c r="H581" s="129"/>
      <c r="I581" s="11"/>
      <c r="J581" s="11"/>
    </row>
    <row r="582" spans="1:10">
      <c r="A582" s="13"/>
      <c r="G582" s="129"/>
      <c r="H582" s="129"/>
      <c r="I582" s="11"/>
      <c r="J582" s="11"/>
    </row>
    <row r="583" spans="1:10">
      <c r="A583" s="13"/>
      <c r="G583" s="129"/>
      <c r="H583" s="129"/>
      <c r="I583" s="11"/>
      <c r="J583" s="11"/>
    </row>
    <row r="584" spans="1:10">
      <c r="A584" s="13"/>
      <c r="G584" s="129"/>
      <c r="H584" s="129"/>
      <c r="I584" s="11"/>
      <c r="J584" s="11"/>
    </row>
    <row r="585" spans="1:10">
      <c r="A585" s="13"/>
      <c r="G585" s="129"/>
      <c r="H585" s="129"/>
      <c r="I585" s="11"/>
      <c r="J585" s="11"/>
    </row>
    <row r="586" spans="1:10">
      <c r="A586" s="13"/>
      <c r="G586" s="129"/>
      <c r="H586" s="129"/>
      <c r="I586" s="11"/>
      <c r="J586" s="11"/>
    </row>
    <row r="587" spans="1:10">
      <c r="A587" s="13"/>
      <c r="G587" s="129"/>
      <c r="H587" s="129"/>
      <c r="I587" s="11"/>
      <c r="J587" s="11"/>
    </row>
    <row r="588" spans="1:10">
      <c r="A588" s="13"/>
      <c r="G588" s="129"/>
      <c r="H588" s="129"/>
      <c r="I588" s="11"/>
      <c r="J588" s="11"/>
    </row>
    <row r="589" spans="1:10">
      <c r="A589" s="13"/>
      <c r="G589" s="129"/>
      <c r="H589" s="129"/>
      <c r="I589" s="11"/>
      <c r="J589" s="11"/>
    </row>
    <row r="590" spans="1:10">
      <c r="A590" s="13"/>
      <c r="G590" s="129"/>
      <c r="H590" s="129"/>
      <c r="I590" s="11"/>
      <c r="J590" s="11"/>
    </row>
    <row r="591" spans="1:10">
      <c r="A591" s="13"/>
      <c r="G591" s="129"/>
      <c r="H591" s="129"/>
      <c r="I591" s="11"/>
      <c r="J591" s="11"/>
    </row>
    <row r="592" spans="1:10">
      <c r="A592" s="13"/>
      <c r="G592" s="129"/>
      <c r="H592" s="129"/>
      <c r="I592" s="11"/>
      <c r="J592" s="11"/>
    </row>
    <row r="593" spans="1:10">
      <c r="A593" s="13"/>
      <c r="G593" s="129"/>
      <c r="H593" s="129"/>
      <c r="I593" s="11"/>
      <c r="J593" s="11"/>
    </row>
    <row r="594" spans="1:10">
      <c r="A594" s="13"/>
      <c r="G594" s="129"/>
      <c r="H594" s="129"/>
      <c r="I594" s="11"/>
      <c r="J594" s="11"/>
    </row>
    <row r="595" spans="1:10">
      <c r="A595" s="13"/>
      <c r="G595" s="129"/>
      <c r="H595" s="129"/>
      <c r="I595" s="11"/>
      <c r="J595" s="11"/>
    </row>
    <row r="596" spans="1:10">
      <c r="A596" s="13"/>
      <c r="G596" s="129"/>
      <c r="H596" s="129"/>
      <c r="I596" s="11"/>
      <c r="J596" s="11"/>
    </row>
    <row r="597" spans="1:10">
      <c r="A597" s="13"/>
      <c r="G597" s="129"/>
      <c r="H597" s="129"/>
      <c r="I597" s="11"/>
      <c r="J597" s="11"/>
    </row>
    <row r="598" spans="1:10">
      <c r="A598" s="13"/>
      <c r="G598" s="129"/>
      <c r="H598" s="129"/>
      <c r="I598" s="11"/>
      <c r="J598" s="11"/>
    </row>
    <row r="599" spans="1:10">
      <c r="A599" s="13"/>
      <c r="G599" s="129"/>
      <c r="H599" s="129"/>
      <c r="I599" s="11"/>
      <c r="J599" s="11"/>
    </row>
    <row r="600" spans="1:10">
      <c r="A600" s="13"/>
      <c r="G600" s="129"/>
      <c r="H600" s="129"/>
      <c r="I600" s="11"/>
      <c r="J600" s="11"/>
    </row>
    <row r="601" spans="1:10">
      <c r="A601" s="13"/>
      <c r="G601" s="129"/>
      <c r="H601" s="129"/>
      <c r="I601" s="11"/>
      <c r="J601" s="11"/>
    </row>
    <row r="602" spans="1:10">
      <c r="A602" s="13"/>
      <c r="G602" s="129"/>
      <c r="H602" s="129"/>
      <c r="I602" s="11"/>
      <c r="J602" s="11"/>
    </row>
    <row r="603" spans="1:10">
      <c r="A603" s="13"/>
      <c r="G603" s="129"/>
      <c r="H603" s="129"/>
      <c r="I603" s="11"/>
      <c r="J603" s="11"/>
    </row>
    <row r="604" spans="1:10">
      <c r="A604" s="13"/>
      <c r="G604" s="129"/>
      <c r="H604" s="129"/>
      <c r="I604" s="11"/>
      <c r="J604" s="11"/>
    </row>
    <row r="605" spans="1:10">
      <c r="A605" s="13"/>
      <c r="G605" s="129"/>
      <c r="H605" s="129"/>
      <c r="I605" s="11"/>
      <c r="J605" s="11"/>
    </row>
    <row r="606" spans="1:10">
      <c r="A606" s="13"/>
      <c r="G606" s="129"/>
      <c r="H606" s="129"/>
      <c r="I606" s="11"/>
      <c r="J606" s="11"/>
    </row>
    <row r="607" spans="1:10">
      <c r="A607" s="13"/>
      <c r="G607" s="129"/>
      <c r="H607" s="129"/>
      <c r="I607" s="11"/>
      <c r="J607" s="11"/>
    </row>
    <row r="608" spans="1:10">
      <c r="A608" s="13"/>
      <c r="G608" s="129"/>
      <c r="H608" s="129"/>
      <c r="I608" s="11"/>
      <c r="J608" s="11"/>
    </row>
    <row r="609" spans="1:10">
      <c r="A609" s="13"/>
      <c r="G609" s="129"/>
      <c r="H609" s="129"/>
      <c r="I609" s="11"/>
      <c r="J609" s="11"/>
    </row>
    <row r="610" spans="1:10">
      <c r="A610" s="13"/>
      <c r="G610" s="129"/>
      <c r="H610" s="129"/>
      <c r="I610" s="11"/>
      <c r="J610" s="11"/>
    </row>
    <row r="611" spans="1:10">
      <c r="A611" s="13"/>
      <c r="G611" s="129"/>
      <c r="H611" s="129"/>
      <c r="I611" s="11"/>
      <c r="J611" s="11"/>
    </row>
    <row r="612" spans="1:10">
      <c r="A612" s="13"/>
      <c r="G612" s="129"/>
      <c r="H612" s="129"/>
      <c r="I612" s="11"/>
      <c r="J612" s="11"/>
    </row>
    <row r="613" spans="1:10">
      <c r="A613" s="13"/>
      <c r="G613" s="129"/>
      <c r="H613" s="129"/>
      <c r="I613" s="11"/>
      <c r="J613" s="11"/>
    </row>
    <row r="614" spans="1:10">
      <c r="A614" s="13"/>
      <c r="G614" s="129"/>
      <c r="H614" s="129"/>
      <c r="I614" s="11"/>
      <c r="J614" s="11"/>
    </row>
    <row r="615" spans="1:10">
      <c r="A615" s="13"/>
      <c r="G615" s="129"/>
      <c r="H615" s="129"/>
      <c r="I615" s="11"/>
      <c r="J615" s="11"/>
    </row>
    <row r="616" spans="1:10">
      <c r="A616" s="13"/>
      <c r="G616" s="129"/>
      <c r="H616" s="129"/>
      <c r="I616" s="11"/>
      <c r="J616" s="11"/>
    </row>
    <row r="617" spans="1:10">
      <c r="A617" s="13"/>
      <c r="G617" s="129"/>
      <c r="H617" s="129"/>
      <c r="I617" s="11"/>
      <c r="J617" s="11"/>
    </row>
    <row r="618" spans="1:10">
      <c r="A618" s="13"/>
      <c r="G618" s="129"/>
      <c r="H618" s="129"/>
      <c r="I618" s="11"/>
      <c r="J618" s="11"/>
    </row>
    <row r="619" spans="1:10">
      <c r="A619" s="13"/>
      <c r="G619" s="129"/>
      <c r="H619" s="129"/>
      <c r="I619" s="11"/>
      <c r="J619" s="11"/>
    </row>
    <row r="620" spans="1:10">
      <c r="A620" s="13"/>
      <c r="G620" s="129"/>
      <c r="H620" s="129"/>
      <c r="I620" s="11"/>
      <c r="J620" s="11"/>
    </row>
    <row r="621" spans="1:10">
      <c r="A621" s="13"/>
      <c r="G621" s="129"/>
      <c r="H621" s="129"/>
      <c r="I621" s="11"/>
      <c r="J621" s="11"/>
    </row>
    <row r="622" spans="1:10">
      <c r="A622" s="13"/>
      <c r="G622" s="129"/>
      <c r="H622" s="129"/>
      <c r="I622" s="11"/>
      <c r="J622" s="11"/>
    </row>
    <row r="623" spans="1:10">
      <c r="A623" s="13"/>
      <c r="G623" s="129"/>
      <c r="H623" s="129"/>
      <c r="I623" s="11"/>
      <c r="J623" s="11"/>
    </row>
    <row r="624" spans="1:10">
      <c r="A624" s="13"/>
      <c r="G624" s="129"/>
      <c r="H624" s="129"/>
      <c r="I624" s="11"/>
      <c r="J624" s="11"/>
    </row>
    <row r="625" spans="1:10">
      <c r="A625" s="13"/>
      <c r="G625" s="129"/>
      <c r="H625" s="129"/>
      <c r="I625" s="11"/>
      <c r="J625" s="11"/>
    </row>
    <row r="626" spans="1:10">
      <c r="A626" s="13"/>
      <c r="G626" s="129"/>
      <c r="H626" s="129"/>
      <c r="I626" s="11"/>
      <c r="J626" s="11"/>
    </row>
    <row r="627" spans="1:10">
      <c r="A627" s="13"/>
      <c r="G627" s="129"/>
      <c r="H627" s="129"/>
      <c r="I627" s="11"/>
      <c r="J627" s="11"/>
    </row>
    <row r="628" spans="1:10">
      <c r="A628" s="13"/>
      <c r="G628" s="129"/>
      <c r="H628" s="129"/>
      <c r="I628" s="11"/>
      <c r="J628" s="11"/>
    </row>
    <row r="629" spans="1:10">
      <c r="A629" s="13"/>
      <c r="G629" s="129"/>
      <c r="H629" s="129"/>
      <c r="I629" s="11"/>
      <c r="J629" s="11"/>
    </row>
    <row r="630" spans="1:10">
      <c r="A630" s="13"/>
      <c r="G630" s="129"/>
      <c r="H630" s="129"/>
      <c r="I630" s="11"/>
      <c r="J630" s="11"/>
    </row>
    <row r="631" spans="1:10">
      <c r="A631" s="13"/>
      <c r="G631" s="129"/>
      <c r="H631" s="129"/>
      <c r="I631" s="11"/>
      <c r="J631" s="11"/>
    </row>
    <row r="632" spans="1:10">
      <c r="A632" s="13"/>
      <c r="G632" s="129"/>
      <c r="H632" s="129"/>
      <c r="I632" s="11"/>
      <c r="J632" s="11"/>
    </row>
    <row r="633" spans="1:10">
      <c r="A633" s="13"/>
      <c r="G633" s="129"/>
      <c r="H633" s="129"/>
      <c r="I633" s="11"/>
      <c r="J633" s="11"/>
    </row>
    <row r="634" spans="1:10">
      <c r="A634" s="13"/>
      <c r="G634" s="129"/>
      <c r="H634" s="129"/>
      <c r="I634" s="11"/>
      <c r="J634" s="11"/>
    </row>
    <row r="635" spans="1:10">
      <c r="A635" s="13"/>
      <c r="G635" s="129"/>
      <c r="H635" s="129"/>
      <c r="I635" s="11"/>
      <c r="J635" s="11"/>
    </row>
    <row r="636" spans="1:10">
      <c r="A636" s="13"/>
      <c r="G636" s="129"/>
      <c r="H636" s="129"/>
      <c r="I636" s="11"/>
      <c r="J636" s="11"/>
    </row>
    <row r="637" spans="1:10">
      <c r="A637" s="13"/>
      <c r="G637" s="129"/>
      <c r="H637" s="129"/>
      <c r="I637" s="11"/>
      <c r="J637" s="11"/>
    </row>
    <row r="638" spans="1:10">
      <c r="A638" s="13"/>
      <c r="G638" s="129"/>
      <c r="H638" s="129"/>
      <c r="I638" s="11"/>
      <c r="J638" s="11"/>
    </row>
    <row r="639" spans="1:10">
      <c r="A639" s="13"/>
      <c r="G639" s="129"/>
      <c r="H639" s="129"/>
      <c r="I639" s="11"/>
      <c r="J639" s="11"/>
    </row>
    <row r="640" spans="1:10">
      <c r="A640" s="13"/>
      <c r="G640" s="129"/>
      <c r="H640" s="129"/>
      <c r="I640" s="11"/>
      <c r="J640" s="11"/>
    </row>
    <row r="641" spans="1:10">
      <c r="A641" s="13"/>
      <c r="G641" s="129"/>
      <c r="H641" s="129"/>
      <c r="I641" s="11"/>
      <c r="J641" s="11"/>
    </row>
    <row r="642" spans="1:10">
      <c r="A642" s="13"/>
      <c r="G642" s="129"/>
      <c r="H642" s="129"/>
      <c r="I642" s="11"/>
      <c r="J642" s="11"/>
    </row>
    <row r="643" spans="1:10">
      <c r="A643" s="13"/>
      <c r="G643" s="129"/>
      <c r="H643" s="129"/>
      <c r="I643" s="11"/>
      <c r="J643" s="11"/>
    </row>
    <row r="644" spans="1:10">
      <c r="A644" s="13"/>
      <c r="G644" s="129"/>
      <c r="H644" s="129"/>
      <c r="I644" s="11"/>
      <c r="J644" s="11"/>
    </row>
    <row r="645" spans="1:10">
      <c r="A645" s="13"/>
      <c r="G645" s="129"/>
      <c r="H645" s="129"/>
      <c r="I645" s="11"/>
      <c r="J645" s="11"/>
    </row>
    <row r="646" spans="1:10">
      <c r="A646" s="13"/>
      <c r="G646" s="129"/>
      <c r="H646" s="129"/>
      <c r="I646" s="11"/>
      <c r="J646" s="11"/>
    </row>
    <row r="647" spans="1:10">
      <c r="A647" s="13"/>
      <c r="G647" s="129"/>
      <c r="H647" s="129"/>
      <c r="I647" s="11"/>
      <c r="J647" s="11"/>
    </row>
    <row r="648" spans="1:10">
      <c r="A648" s="13"/>
      <c r="G648" s="129"/>
      <c r="H648" s="129"/>
      <c r="I648" s="11"/>
      <c r="J648" s="11"/>
    </row>
    <row r="649" spans="1:10">
      <c r="A649" s="13"/>
      <c r="G649" s="129"/>
      <c r="H649" s="129"/>
      <c r="I649" s="11"/>
      <c r="J649" s="11"/>
    </row>
    <row r="650" spans="1:10">
      <c r="A650" s="13"/>
      <c r="G650" s="129"/>
      <c r="H650" s="129"/>
      <c r="I650" s="11"/>
      <c r="J650" s="11"/>
    </row>
    <row r="651" spans="1:10">
      <c r="A651" s="13"/>
      <c r="G651" s="129"/>
      <c r="H651" s="129"/>
      <c r="I651" s="11"/>
      <c r="J651" s="11"/>
    </row>
    <row r="652" spans="1:10">
      <c r="A652" s="13"/>
      <c r="G652" s="129"/>
      <c r="H652" s="129"/>
      <c r="I652" s="11"/>
      <c r="J652" s="11"/>
    </row>
    <row r="653" spans="1:10">
      <c r="A653" s="13"/>
      <c r="G653" s="129"/>
      <c r="H653" s="129"/>
      <c r="I653" s="11"/>
      <c r="J653" s="11"/>
    </row>
    <row r="654" spans="1:10">
      <c r="A654" s="13"/>
      <c r="G654" s="129"/>
      <c r="H654" s="129"/>
      <c r="I654" s="11"/>
      <c r="J654" s="11"/>
    </row>
    <row r="655" spans="1:10">
      <c r="A655" s="13"/>
      <c r="G655" s="129"/>
      <c r="H655" s="129"/>
      <c r="I655" s="11"/>
      <c r="J655" s="11"/>
    </row>
    <row r="656" spans="1:10">
      <c r="A656" s="13"/>
      <c r="G656" s="129"/>
      <c r="H656" s="129"/>
      <c r="I656" s="11"/>
      <c r="J656" s="11"/>
    </row>
    <row r="657" spans="1:10">
      <c r="A657" s="13"/>
      <c r="G657" s="129"/>
      <c r="H657" s="129"/>
      <c r="I657" s="11"/>
      <c r="J657" s="11"/>
    </row>
    <row r="658" spans="1:10">
      <c r="A658" s="13"/>
      <c r="G658" s="129"/>
      <c r="H658" s="129"/>
      <c r="I658" s="11"/>
      <c r="J658" s="11"/>
    </row>
    <row r="659" spans="1:10">
      <c r="A659" s="13"/>
      <c r="G659" s="129"/>
      <c r="H659" s="129"/>
      <c r="I659" s="11"/>
      <c r="J659" s="11"/>
    </row>
    <row r="660" spans="1:10">
      <c r="A660" s="13"/>
      <c r="G660" s="129"/>
      <c r="H660" s="129"/>
      <c r="I660" s="11"/>
      <c r="J660" s="11"/>
    </row>
    <row r="661" spans="1:10">
      <c r="A661" s="13"/>
      <c r="G661" s="129"/>
      <c r="H661" s="129"/>
      <c r="I661" s="11"/>
      <c r="J661" s="11"/>
    </row>
    <row r="662" spans="1:10">
      <c r="A662" s="13"/>
      <c r="G662" s="129"/>
      <c r="H662" s="129"/>
      <c r="I662" s="11"/>
      <c r="J662" s="11"/>
    </row>
    <row r="663" spans="1:10">
      <c r="A663" s="13"/>
      <c r="G663" s="129"/>
      <c r="H663" s="129"/>
      <c r="I663" s="11"/>
      <c r="J663" s="11"/>
    </row>
    <row r="664" spans="1:10">
      <c r="A664" s="13"/>
      <c r="G664" s="129"/>
      <c r="H664" s="129"/>
      <c r="I664" s="11"/>
      <c r="J664" s="11"/>
    </row>
    <row r="665" spans="1:10">
      <c r="A665" s="13"/>
      <c r="G665" s="129"/>
      <c r="H665" s="129"/>
      <c r="I665" s="11"/>
      <c r="J665" s="11"/>
    </row>
    <row r="666" spans="1:10">
      <c r="A666" s="13"/>
      <c r="G666" s="129"/>
      <c r="H666" s="129"/>
      <c r="I666" s="11"/>
      <c r="J666" s="11"/>
    </row>
    <row r="667" spans="1:10">
      <c r="A667" s="13"/>
      <c r="G667" s="129"/>
      <c r="H667" s="129"/>
      <c r="I667" s="11"/>
      <c r="J667" s="11"/>
    </row>
    <row r="668" spans="1:10">
      <c r="A668" s="13"/>
      <c r="G668" s="129"/>
      <c r="H668" s="129"/>
      <c r="I668" s="11"/>
      <c r="J668" s="11"/>
    </row>
    <row r="669" spans="1:10">
      <c r="A669" s="13"/>
      <c r="G669" s="129"/>
      <c r="H669" s="129"/>
      <c r="I669" s="11"/>
      <c r="J669" s="11"/>
    </row>
    <row r="670" spans="1:10">
      <c r="A670" s="13"/>
      <c r="G670" s="129"/>
      <c r="H670" s="129"/>
      <c r="I670" s="11"/>
      <c r="J670" s="11"/>
    </row>
    <row r="671" spans="1:10">
      <c r="A671" s="13"/>
      <c r="G671" s="129"/>
      <c r="H671" s="129"/>
      <c r="I671" s="11"/>
      <c r="J671" s="11"/>
    </row>
    <row r="672" spans="1:10">
      <c r="A672" s="13"/>
      <c r="G672" s="129"/>
      <c r="H672" s="129"/>
      <c r="I672" s="11"/>
      <c r="J672" s="11"/>
    </row>
    <row r="673" spans="1:10">
      <c r="A673" s="13"/>
      <c r="G673" s="129"/>
      <c r="H673" s="129"/>
      <c r="I673" s="11"/>
      <c r="J673" s="11"/>
    </row>
    <row r="674" spans="1:10">
      <c r="A674" s="13"/>
      <c r="G674" s="129"/>
      <c r="H674" s="129"/>
      <c r="I674" s="11"/>
      <c r="J674" s="11"/>
    </row>
    <row r="675" spans="1:10">
      <c r="A675" s="13"/>
      <c r="G675" s="129"/>
      <c r="H675" s="129"/>
      <c r="I675" s="11"/>
      <c r="J675" s="11"/>
    </row>
    <row r="676" spans="1:10">
      <c r="A676" s="13"/>
      <c r="G676" s="129"/>
      <c r="H676" s="129"/>
      <c r="I676" s="11"/>
      <c r="J676" s="11"/>
    </row>
    <row r="677" spans="1:10">
      <c r="A677" s="13"/>
      <c r="G677" s="129"/>
      <c r="H677" s="129"/>
      <c r="I677" s="11"/>
      <c r="J677" s="11"/>
    </row>
    <row r="678" spans="1:10">
      <c r="A678" s="13"/>
      <c r="G678" s="129"/>
      <c r="H678" s="129"/>
      <c r="I678" s="11"/>
      <c r="J678" s="11"/>
    </row>
    <row r="679" spans="1:10">
      <c r="A679" s="13"/>
      <c r="G679" s="129"/>
      <c r="H679" s="129"/>
      <c r="I679" s="11"/>
      <c r="J679" s="11"/>
    </row>
    <row r="680" spans="1:10">
      <c r="A680" s="13"/>
      <c r="G680" s="129"/>
      <c r="H680" s="129"/>
      <c r="I680" s="11"/>
      <c r="J680" s="11"/>
    </row>
    <row r="681" spans="1:10">
      <c r="A681" s="13"/>
      <c r="G681" s="129"/>
      <c r="H681" s="129"/>
      <c r="I681" s="11"/>
      <c r="J681" s="11"/>
    </row>
    <row r="682" spans="1:10">
      <c r="A682" s="13"/>
      <c r="G682" s="129"/>
      <c r="H682" s="129"/>
      <c r="I682" s="11"/>
      <c r="J682" s="11"/>
    </row>
    <row r="683" spans="1:10">
      <c r="A683" s="13"/>
      <c r="G683" s="129"/>
      <c r="H683" s="129"/>
      <c r="I683" s="11"/>
      <c r="J683" s="11"/>
    </row>
    <row r="684" spans="1:10">
      <c r="A684" s="13"/>
      <c r="G684" s="129"/>
      <c r="H684" s="129"/>
      <c r="I684" s="11"/>
      <c r="J684" s="11"/>
    </row>
    <row r="685" spans="1:10">
      <c r="A685" s="13"/>
      <c r="G685" s="129"/>
      <c r="H685" s="129"/>
      <c r="I685" s="11"/>
      <c r="J685" s="11"/>
    </row>
    <row r="686" spans="1:10">
      <c r="A686" s="13"/>
      <c r="G686" s="129"/>
      <c r="H686" s="129"/>
      <c r="I686" s="11"/>
      <c r="J686" s="11"/>
    </row>
    <row r="687" spans="1:10">
      <c r="A687" s="13"/>
      <c r="G687" s="129"/>
      <c r="H687" s="129"/>
      <c r="I687" s="11"/>
      <c r="J687" s="11"/>
    </row>
    <row r="688" spans="1:10">
      <c r="A688" s="13"/>
      <c r="G688" s="129"/>
      <c r="H688" s="129"/>
      <c r="I688" s="11"/>
      <c r="J688" s="11"/>
    </row>
    <row r="689" spans="1:10">
      <c r="A689" s="13"/>
      <c r="G689" s="129"/>
      <c r="H689" s="129"/>
      <c r="I689" s="11"/>
      <c r="J689" s="11"/>
    </row>
    <row r="690" spans="1:10">
      <c r="A690" s="13"/>
      <c r="G690" s="129"/>
      <c r="H690" s="129"/>
      <c r="I690" s="11"/>
      <c r="J690" s="11"/>
    </row>
    <row r="691" spans="1:10">
      <c r="A691" s="13"/>
      <c r="G691" s="129"/>
      <c r="H691" s="129"/>
      <c r="I691" s="11"/>
      <c r="J691" s="11"/>
    </row>
    <row r="692" spans="1:10">
      <c r="A692" s="13"/>
      <c r="G692" s="129"/>
      <c r="H692" s="129"/>
      <c r="I692" s="11"/>
      <c r="J692" s="11"/>
    </row>
    <row r="693" spans="1:10">
      <c r="A693" s="13"/>
      <c r="G693" s="129"/>
      <c r="H693" s="129"/>
      <c r="I693" s="11"/>
      <c r="J693" s="11"/>
    </row>
    <row r="694" spans="1:10">
      <c r="A694" s="13"/>
      <c r="G694" s="129"/>
      <c r="H694" s="129"/>
      <c r="I694" s="11"/>
      <c r="J694" s="11"/>
    </row>
    <row r="695" spans="1:10">
      <c r="A695" s="13"/>
      <c r="G695" s="129"/>
      <c r="H695" s="129"/>
      <c r="I695" s="11"/>
      <c r="J695" s="11"/>
    </row>
    <row r="696" spans="1:10">
      <c r="A696" s="13"/>
      <c r="G696" s="129"/>
      <c r="H696" s="129"/>
      <c r="I696" s="11"/>
      <c r="J696" s="11"/>
    </row>
    <row r="697" spans="1:10">
      <c r="A697" s="13"/>
      <c r="G697" s="129"/>
      <c r="H697" s="129"/>
      <c r="I697" s="11"/>
      <c r="J697" s="11"/>
    </row>
    <row r="698" spans="1:10">
      <c r="A698" s="13"/>
      <c r="G698" s="129"/>
      <c r="H698" s="129"/>
      <c r="I698" s="11"/>
      <c r="J698" s="11"/>
    </row>
    <row r="699" spans="1:10">
      <c r="A699" s="13"/>
      <c r="G699" s="129"/>
      <c r="H699" s="129"/>
      <c r="I699" s="11"/>
      <c r="J699" s="11"/>
    </row>
    <row r="700" spans="1:10">
      <c r="A700" s="13"/>
      <c r="G700" s="129"/>
      <c r="H700" s="129"/>
      <c r="I700" s="11"/>
      <c r="J700" s="11"/>
    </row>
    <row r="701" spans="1:10">
      <c r="A701" s="13"/>
      <c r="G701" s="129"/>
      <c r="H701" s="129"/>
      <c r="I701" s="11"/>
      <c r="J701" s="11"/>
    </row>
    <row r="702" spans="1:10">
      <c r="A702" s="13"/>
      <c r="G702" s="129"/>
      <c r="H702" s="129"/>
      <c r="I702" s="11"/>
      <c r="J702" s="11"/>
    </row>
    <row r="703" spans="1:10">
      <c r="A703" s="13"/>
      <c r="G703" s="129"/>
      <c r="H703" s="129"/>
      <c r="I703" s="11"/>
      <c r="J703" s="11"/>
    </row>
    <row r="704" spans="1:10">
      <c r="A704" s="13"/>
      <c r="G704" s="129"/>
      <c r="H704" s="129"/>
      <c r="I704" s="11"/>
      <c r="J704" s="11"/>
    </row>
    <row r="705" spans="1:10">
      <c r="A705" s="13"/>
      <c r="G705" s="129"/>
      <c r="H705" s="129"/>
      <c r="I705" s="11"/>
      <c r="J705" s="11"/>
    </row>
    <row r="706" spans="1:10">
      <c r="A706" s="13"/>
      <c r="G706" s="129"/>
      <c r="H706" s="129"/>
      <c r="I706" s="11"/>
      <c r="J706" s="11"/>
    </row>
    <row r="707" spans="1:10">
      <c r="A707" s="13"/>
      <c r="G707" s="129"/>
      <c r="H707" s="129"/>
      <c r="I707" s="11"/>
      <c r="J707" s="11"/>
    </row>
    <row r="708" spans="1:10">
      <c r="A708" s="13"/>
      <c r="G708" s="129"/>
      <c r="H708" s="129"/>
      <c r="I708" s="11"/>
      <c r="J708" s="11"/>
    </row>
    <row r="709" spans="1:10">
      <c r="A709" s="13"/>
      <c r="G709" s="129"/>
      <c r="H709" s="129"/>
      <c r="I709" s="11"/>
      <c r="J709" s="11"/>
    </row>
    <row r="710" spans="1:10">
      <c r="A710" s="13"/>
      <c r="G710" s="129"/>
      <c r="H710" s="129"/>
      <c r="I710" s="11"/>
      <c r="J710" s="11"/>
    </row>
    <row r="711" spans="1:10">
      <c r="A711" s="13"/>
      <c r="G711" s="129"/>
      <c r="H711" s="129"/>
      <c r="I711" s="11"/>
      <c r="J711" s="11"/>
    </row>
    <row r="712" spans="1:10">
      <c r="A712" s="13"/>
      <c r="G712" s="129"/>
      <c r="H712" s="129"/>
      <c r="I712" s="11"/>
      <c r="J712" s="11"/>
    </row>
    <row r="713" spans="1:10">
      <c r="A713" s="13"/>
      <c r="G713" s="129"/>
      <c r="H713" s="129"/>
      <c r="I713" s="11"/>
      <c r="J713" s="11"/>
    </row>
    <row r="714" spans="1:10">
      <c r="A714" s="13"/>
      <c r="G714" s="129"/>
      <c r="H714" s="129"/>
      <c r="I714" s="11"/>
      <c r="J714" s="11"/>
    </row>
    <row r="715" spans="1:10">
      <c r="A715" s="13"/>
      <c r="G715" s="129"/>
      <c r="H715" s="129"/>
      <c r="I715" s="11"/>
      <c r="J715" s="11"/>
    </row>
    <row r="716" spans="1:10">
      <c r="A716" s="13"/>
      <c r="G716" s="129"/>
      <c r="H716" s="129"/>
      <c r="I716" s="11"/>
      <c r="J716" s="11"/>
    </row>
    <row r="717" spans="1:10">
      <c r="A717" s="13"/>
      <c r="G717" s="129"/>
      <c r="H717" s="129"/>
      <c r="I717" s="11"/>
      <c r="J717" s="11"/>
    </row>
    <row r="718" spans="1:10">
      <c r="A718" s="13"/>
      <c r="G718" s="129"/>
      <c r="H718" s="129"/>
      <c r="I718" s="11"/>
      <c r="J718" s="11"/>
    </row>
    <row r="719" spans="1:10">
      <c r="A719" s="13"/>
      <c r="G719" s="129"/>
      <c r="H719" s="129"/>
      <c r="I719" s="11"/>
      <c r="J719" s="11"/>
    </row>
    <row r="720" spans="1:10">
      <c r="A720" s="13"/>
      <c r="G720" s="129"/>
      <c r="H720" s="129"/>
      <c r="I720" s="11"/>
      <c r="J720" s="11"/>
    </row>
    <row r="721" spans="1:10">
      <c r="A721" s="13"/>
      <c r="G721" s="129"/>
      <c r="H721" s="129"/>
      <c r="I721" s="11"/>
      <c r="J721" s="11"/>
    </row>
    <row r="722" spans="1:10">
      <c r="A722" s="13"/>
      <c r="G722" s="129"/>
      <c r="H722" s="129"/>
      <c r="I722" s="11"/>
      <c r="J722" s="11"/>
    </row>
    <row r="723" spans="1:10">
      <c r="A723" s="13"/>
      <c r="G723" s="129"/>
      <c r="H723" s="129"/>
      <c r="I723" s="11"/>
      <c r="J723" s="11"/>
    </row>
    <row r="724" spans="1:10">
      <c r="A724" s="13"/>
      <c r="G724" s="129"/>
      <c r="H724" s="129"/>
      <c r="I724" s="11"/>
      <c r="J724" s="11"/>
    </row>
    <row r="725" spans="1:10">
      <c r="A725" s="13"/>
      <c r="G725" s="129"/>
      <c r="H725" s="129"/>
      <c r="I725" s="11"/>
      <c r="J725" s="11"/>
    </row>
    <row r="726" spans="1:10">
      <c r="A726" s="13"/>
      <c r="G726" s="129"/>
      <c r="H726" s="129"/>
      <c r="I726" s="11"/>
      <c r="J726" s="11"/>
    </row>
    <row r="727" spans="1:10">
      <c r="A727" s="13"/>
      <c r="G727" s="129"/>
      <c r="H727" s="129"/>
      <c r="I727" s="11"/>
      <c r="J727" s="11"/>
    </row>
    <row r="728" spans="1:10">
      <c r="A728" s="13"/>
      <c r="G728" s="129"/>
      <c r="H728" s="129"/>
      <c r="I728" s="11"/>
      <c r="J728" s="11"/>
    </row>
    <row r="729" spans="1:10">
      <c r="A729" s="13"/>
      <c r="G729" s="129"/>
      <c r="H729" s="129"/>
      <c r="I729" s="11"/>
      <c r="J729" s="11"/>
    </row>
    <row r="730" spans="1:10">
      <c r="A730" s="13"/>
      <c r="G730" s="129"/>
      <c r="H730" s="129"/>
      <c r="I730" s="11"/>
      <c r="J730" s="11"/>
    </row>
    <row r="731" spans="1:10">
      <c r="A731" s="13"/>
      <c r="G731" s="129"/>
      <c r="H731" s="129"/>
      <c r="I731" s="11"/>
      <c r="J731" s="11"/>
    </row>
    <row r="732" spans="1:10">
      <c r="A732" s="13"/>
      <c r="G732" s="129"/>
      <c r="H732" s="129"/>
      <c r="I732" s="11"/>
      <c r="J732" s="11"/>
    </row>
    <row r="733" spans="1:10">
      <c r="A733" s="13"/>
      <c r="G733" s="129"/>
      <c r="H733" s="129"/>
      <c r="I733" s="11"/>
      <c r="J733" s="11"/>
    </row>
    <row r="734" spans="1:10">
      <c r="A734" s="13"/>
      <c r="G734" s="129"/>
      <c r="H734" s="129"/>
      <c r="I734" s="11"/>
      <c r="J734" s="11"/>
    </row>
    <row r="735" spans="1:10">
      <c r="A735" s="13"/>
      <c r="G735" s="129"/>
      <c r="H735" s="129"/>
      <c r="I735" s="11"/>
      <c r="J735" s="11"/>
    </row>
    <row r="736" spans="1:10">
      <c r="A736" s="13"/>
      <c r="G736" s="129"/>
      <c r="H736" s="129"/>
      <c r="I736" s="11"/>
      <c r="J736" s="11"/>
    </row>
    <row r="737" spans="1:10">
      <c r="A737" s="13"/>
      <c r="G737" s="129"/>
      <c r="H737" s="129"/>
      <c r="I737" s="11"/>
      <c r="J737" s="11"/>
    </row>
    <row r="738" spans="1:10">
      <c r="A738" s="13"/>
      <c r="G738" s="129"/>
      <c r="H738" s="129"/>
      <c r="I738" s="11"/>
      <c r="J738" s="11"/>
    </row>
    <row r="739" spans="1:10">
      <c r="A739" s="13"/>
      <c r="G739" s="129"/>
      <c r="H739" s="129"/>
      <c r="I739" s="11"/>
      <c r="J739" s="11"/>
    </row>
    <row r="740" spans="1:10">
      <c r="A740" s="13"/>
      <c r="G740" s="129"/>
      <c r="H740" s="129"/>
      <c r="I740" s="11"/>
      <c r="J740" s="11"/>
    </row>
    <row r="741" spans="1:10">
      <c r="A741" s="13"/>
      <c r="G741" s="129"/>
      <c r="H741" s="129"/>
      <c r="I741" s="11"/>
      <c r="J741" s="11"/>
    </row>
    <row r="742" spans="1:10">
      <c r="A742" s="13"/>
      <c r="G742" s="129"/>
      <c r="H742" s="129"/>
      <c r="I742" s="11"/>
      <c r="J742" s="11"/>
    </row>
    <row r="743" spans="1:10">
      <c r="A743" s="13"/>
      <c r="G743" s="129"/>
      <c r="H743" s="129"/>
      <c r="I743" s="11"/>
      <c r="J743" s="11"/>
    </row>
    <row r="744" spans="1:10">
      <c r="A744" s="13"/>
      <c r="G744" s="129"/>
      <c r="H744" s="129"/>
      <c r="I744" s="11"/>
      <c r="J744" s="11"/>
    </row>
    <row r="745" spans="1:10">
      <c r="A745" s="13"/>
      <c r="G745" s="129"/>
      <c r="H745" s="129"/>
      <c r="I745" s="11"/>
      <c r="J745" s="11"/>
    </row>
    <row r="746" spans="1:10">
      <c r="A746" s="13"/>
      <c r="G746" s="129"/>
      <c r="H746" s="129"/>
      <c r="I746" s="11"/>
      <c r="J746" s="11"/>
    </row>
    <row r="747" spans="1:10">
      <c r="A747" s="13"/>
      <c r="G747" s="129"/>
      <c r="H747" s="129"/>
      <c r="I747" s="11"/>
      <c r="J747" s="11"/>
    </row>
    <row r="748" spans="1:10">
      <c r="A748" s="13"/>
      <c r="G748" s="129"/>
      <c r="H748" s="129"/>
      <c r="I748" s="11"/>
      <c r="J748" s="11"/>
    </row>
    <row r="749" spans="1:10">
      <c r="A749" s="13"/>
      <c r="G749" s="129"/>
      <c r="H749" s="129"/>
      <c r="I749" s="11"/>
      <c r="J749" s="11"/>
    </row>
    <row r="750" spans="1:10">
      <c r="A750" s="13"/>
      <c r="G750" s="129"/>
      <c r="H750" s="129"/>
      <c r="I750" s="11"/>
      <c r="J750" s="11"/>
    </row>
    <row r="751" spans="1:10">
      <c r="A751" s="13"/>
      <c r="G751" s="129"/>
      <c r="H751" s="129"/>
      <c r="I751" s="11"/>
      <c r="J751" s="11"/>
    </row>
    <row r="752" spans="1:10">
      <c r="A752" s="13"/>
      <c r="G752" s="129"/>
      <c r="H752" s="129"/>
      <c r="I752" s="11"/>
      <c r="J752" s="11"/>
    </row>
    <row r="753" spans="1:10">
      <c r="A753" s="13"/>
      <c r="G753" s="129"/>
      <c r="H753" s="129"/>
      <c r="I753" s="11"/>
      <c r="J753" s="11"/>
    </row>
    <row r="754" spans="1:10">
      <c r="A754" s="13"/>
      <c r="G754" s="129"/>
      <c r="H754" s="129"/>
      <c r="I754" s="11"/>
      <c r="J754" s="11"/>
    </row>
    <row r="755" spans="1:10">
      <c r="A755" s="13"/>
      <c r="G755" s="129"/>
      <c r="H755" s="129"/>
      <c r="I755" s="11"/>
      <c r="J755" s="11"/>
    </row>
    <row r="756" spans="1:10">
      <c r="A756" s="13"/>
      <c r="G756" s="129"/>
      <c r="H756" s="129"/>
      <c r="I756" s="11"/>
      <c r="J756" s="11"/>
    </row>
    <row r="757" spans="1:10">
      <c r="A757" s="13"/>
      <c r="G757" s="129"/>
      <c r="H757" s="129"/>
      <c r="I757" s="11"/>
      <c r="J757" s="11"/>
    </row>
    <row r="758" spans="1:10">
      <c r="A758" s="13"/>
      <c r="G758" s="129"/>
      <c r="H758" s="129"/>
      <c r="I758" s="11"/>
      <c r="J758" s="11"/>
    </row>
    <row r="759" spans="1:10">
      <c r="A759" s="13"/>
      <c r="G759" s="129"/>
      <c r="H759" s="129"/>
      <c r="I759" s="11"/>
      <c r="J759" s="11"/>
    </row>
    <row r="760" spans="1:10">
      <c r="A760" s="13"/>
      <c r="G760" s="129"/>
      <c r="H760" s="129"/>
      <c r="I760" s="11"/>
      <c r="J760" s="11"/>
    </row>
    <row r="761" spans="1:10">
      <c r="A761" s="13"/>
      <c r="G761" s="129"/>
      <c r="H761" s="129"/>
      <c r="I761" s="11"/>
      <c r="J761" s="11"/>
    </row>
    <row r="762" spans="1:10">
      <c r="A762" s="13"/>
      <c r="G762" s="129"/>
      <c r="H762" s="129"/>
      <c r="I762" s="11"/>
      <c r="J762" s="11"/>
    </row>
    <row r="763" spans="1:10">
      <c r="A763" s="13"/>
      <c r="G763" s="129"/>
      <c r="H763" s="129"/>
      <c r="I763" s="11"/>
      <c r="J763" s="11"/>
    </row>
    <row r="764" spans="1:10">
      <c r="A764" s="13"/>
      <c r="G764" s="129"/>
      <c r="H764" s="129"/>
      <c r="I764" s="11"/>
      <c r="J764" s="11"/>
    </row>
    <row r="765" spans="1:10">
      <c r="A765" s="13"/>
      <c r="G765" s="129"/>
      <c r="H765" s="129"/>
      <c r="I765" s="11"/>
      <c r="J765" s="11"/>
    </row>
    <row r="766" spans="1:10">
      <c r="A766" s="13"/>
      <c r="G766" s="129"/>
      <c r="H766" s="129"/>
      <c r="I766" s="11"/>
      <c r="J766" s="11"/>
    </row>
    <row r="767" spans="1:10">
      <c r="A767" s="13"/>
      <c r="G767" s="129"/>
      <c r="H767" s="129"/>
      <c r="I767" s="11"/>
      <c r="J767" s="11"/>
    </row>
    <row r="768" spans="1:10">
      <c r="A768" s="13"/>
      <c r="G768" s="129"/>
      <c r="H768" s="129"/>
      <c r="I768" s="11"/>
      <c r="J768" s="11"/>
    </row>
    <row r="769" spans="1:10">
      <c r="A769" s="13"/>
      <c r="G769" s="129"/>
      <c r="H769" s="129"/>
      <c r="I769" s="11"/>
      <c r="J769" s="11"/>
    </row>
    <row r="770" spans="1:10">
      <c r="A770" s="13"/>
      <c r="G770" s="129"/>
      <c r="H770" s="129"/>
      <c r="I770" s="11"/>
      <c r="J770" s="11"/>
    </row>
    <row r="771" spans="1:10">
      <c r="A771" s="13"/>
      <c r="G771" s="129"/>
      <c r="H771" s="129"/>
      <c r="I771" s="11"/>
      <c r="J771" s="11"/>
    </row>
    <row r="772" spans="1:10">
      <c r="A772" s="13"/>
      <c r="G772" s="129"/>
      <c r="H772" s="129"/>
      <c r="I772" s="11"/>
      <c r="J772" s="11"/>
    </row>
    <row r="773" spans="1:10">
      <c r="A773" s="13"/>
      <c r="G773" s="129"/>
      <c r="H773" s="129"/>
      <c r="I773" s="11"/>
      <c r="J773" s="11"/>
    </row>
    <row r="774" spans="1:10">
      <c r="A774" s="13"/>
      <c r="G774" s="129"/>
      <c r="H774" s="129"/>
      <c r="I774" s="11"/>
      <c r="J774" s="11"/>
    </row>
    <row r="775" spans="1:10">
      <c r="A775" s="13"/>
      <c r="G775" s="129"/>
      <c r="H775" s="129"/>
      <c r="I775" s="11"/>
      <c r="J775" s="11"/>
    </row>
    <row r="776" spans="1:10">
      <c r="A776" s="13"/>
      <c r="G776" s="129"/>
      <c r="H776" s="129"/>
      <c r="I776" s="11"/>
      <c r="J776" s="11"/>
    </row>
    <row r="777" spans="1:10">
      <c r="A777" s="13"/>
      <c r="G777" s="129"/>
      <c r="H777" s="129"/>
      <c r="I777" s="11"/>
      <c r="J777" s="11"/>
    </row>
    <row r="778" spans="1:10">
      <c r="A778" s="13"/>
      <c r="G778" s="129"/>
      <c r="H778" s="129"/>
      <c r="I778" s="11"/>
      <c r="J778" s="11"/>
    </row>
    <row r="779" spans="1:10">
      <c r="A779" s="13"/>
      <c r="G779" s="129"/>
      <c r="H779" s="129"/>
      <c r="I779" s="11"/>
      <c r="J779" s="11"/>
    </row>
    <row r="780" spans="1:10">
      <c r="A780" s="13"/>
      <c r="G780" s="129"/>
      <c r="H780" s="129"/>
      <c r="I780" s="11"/>
      <c r="J780" s="11"/>
    </row>
    <row r="781" spans="1:10">
      <c r="A781" s="13"/>
      <c r="G781" s="129"/>
      <c r="H781" s="129"/>
      <c r="I781" s="11"/>
      <c r="J781" s="11"/>
    </row>
    <row r="782" spans="1:10">
      <c r="A782" s="13"/>
      <c r="G782" s="129"/>
      <c r="H782" s="129"/>
      <c r="I782" s="11"/>
      <c r="J782" s="11"/>
    </row>
    <row r="783" spans="1:10">
      <c r="A783" s="13"/>
      <c r="G783" s="129"/>
      <c r="H783" s="129"/>
      <c r="I783" s="11"/>
      <c r="J783" s="11"/>
    </row>
    <row r="784" spans="1:10">
      <c r="A784" s="13"/>
      <c r="G784" s="129"/>
      <c r="H784" s="129"/>
      <c r="I784" s="11"/>
      <c r="J784" s="11"/>
    </row>
    <row r="785" spans="1:10">
      <c r="A785" s="13"/>
      <c r="G785" s="129"/>
      <c r="H785" s="129"/>
      <c r="I785" s="11"/>
      <c r="J785" s="11"/>
    </row>
    <row r="786" spans="1:10">
      <c r="A786" s="13"/>
      <c r="G786" s="129"/>
      <c r="H786" s="129"/>
      <c r="I786" s="11"/>
      <c r="J786" s="11"/>
    </row>
    <row r="787" spans="1:10">
      <c r="A787" s="13"/>
      <c r="G787" s="129"/>
      <c r="H787" s="129"/>
      <c r="I787" s="11"/>
      <c r="J787" s="11"/>
    </row>
    <row r="788" spans="1:10">
      <c r="A788" s="13"/>
      <c r="G788" s="129"/>
      <c r="H788" s="129"/>
      <c r="I788" s="11"/>
      <c r="J788" s="11"/>
    </row>
    <row r="789" spans="1:10">
      <c r="A789" s="13"/>
      <c r="G789" s="129"/>
      <c r="H789" s="129"/>
      <c r="I789" s="11"/>
      <c r="J789" s="11"/>
    </row>
    <row r="790" spans="1:10">
      <c r="A790" s="13"/>
      <c r="G790" s="129"/>
      <c r="H790" s="129"/>
      <c r="I790" s="11"/>
      <c r="J790" s="11"/>
    </row>
    <row r="791" spans="1:10">
      <c r="A791" s="13"/>
      <c r="G791" s="129"/>
      <c r="H791" s="129"/>
      <c r="I791" s="11"/>
      <c r="J791" s="11"/>
    </row>
    <row r="792" spans="1:10">
      <c r="A792" s="13"/>
      <c r="G792" s="129"/>
      <c r="H792" s="129"/>
      <c r="I792" s="11"/>
      <c r="J792" s="11"/>
    </row>
    <row r="793" spans="1:10">
      <c r="A793" s="13"/>
      <c r="G793" s="129"/>
      <c r="H793" s="129"/>
      <c r="I793" s="11"/>
      <c r="J793" s="11"/>
    </row>
    <row r="794" spans="1:10">
      <c r="A794" s="13"/>
      <c r="G794" s="129"/>
      <c r="H794" s="129"/>
      <c r="I794" s="11"/>
      <c r="J794" s="11"/>
    </row>
    <row r="795" spans="1:10">
      <c r="A795" s="13"/>
      <c r="G795" s="129"/>
      <c r="H795" s="129"/>
      <c r="I795" s="11"/>
      <c r="J795" s="11"/>
    </row>
    <row r="796" spans="1:10">
      <c r="A796" s="13"/>
      <c r="G796" s="129"/>
      <c r="H796" s="129"/>
      <c r="I796" s="11"/>
      <c r="J796" s="11"/>
    </row>
    <row r="797" spans="1:10">
      <c r="A797" s="13"/>
      <c r="G797" s="129"/>
      <c r="H797" s="129"/>
      <c r="I797" s="11"/>
      <c r="J797" s="11"/>
    </row>
    <row r="798" spans="1:10">
      <c r="A798" s="13"/>
      <c r="G798" s="129"/>
      <c r="H798" s="129"/>
      <c r="I798" s="11"/>
      <c r="J798" s="11"/>
    </row>
    <row r="799" spans="1:10">
      <c r="A799" s="13"/>
      <c r="G799" s="129"/>
      <c r="H799" s="129"/>
      <c r="I799" s="11"/>
      <c r="J799" s="11"/>
    </row>
    <row r="800" spans="1:10">
      <c r="A800" s="13"/>
      <c r="G800" s="129"/>
      <c r="H800" s="129"/>
      <c r="I800" s="11"/>
      <c r="J800" s="11"/>
    </row>
    <row r="801" spans="1:10">
      <c r="A801" s="13"/>
      <c r="G801" s="129"/>
      <c r="H801" s="129"/>
      <c r="I801" s="11"/>
      <c r="J801" s="11"/>
    </row>
    <row r="802" spans="1:10">
      <c r="A802" s="13"/>
      <c r="G802" s="129"/>
      <c r="H802" s="129"/>
      <c r="I802" s="11"/>
      <c r="J802" s="11"/>
    </row>
    <row r="803" spans="1:10">
      <c r="A803" s="13"/>
      <c r="G803" s="129"/>
      <c r="H803" s="129"/>
      <c r="I803" s="11"/>
      <c r="J803" s="11"/>
    </row>
    <row r="804" spans="1:10">
      <c r="A804" s="13"/>
      <c r="G804" s="129"/>
      <c r="H804" s="129"/>
      <c r="I804" s="11"/>
      <c r="J804" s="11"/>
    </row>
    <row r="805" spans="1:10">
      <c r="A805" s="13"/>
      <c r="G805" s="129"/>
      <c r="H805" s="129"/>
      <c r="I805" s="11"/>
      <c r="J805" s="11"/>
    </row>
    <row r="806" spans="1:10">
      <c r="A806" s="13"/>
      <c r="G806" s="129"/>
      <c r="H806" s="129"/>
      <c r="I806" s="11"/>
      <c r="J806" s="11"/>
    </row>
    <row r="807" spans="1:10">
      <c r="A807" s="13"/>
      <c r="G807" s="129"/>
      <c r="H807" s="129"/>
      <c r="I807" s="11"/>
      <c r="J807" s="11"/>
    </row>
    <row r="808" spans="1:10">
      <c r="A808" s="13"/>
      <c r="G808" s="129"/>
      <c r="H808" s="129"/>
      <c r="I808" s="11"/>
      <c r="J808" s="11"/>
    </row>
    <row r="809" spans="1:10">
      <c r="A809" s="13"/>
      <c r="G809" s="129"/>
      <c r="H809" s="129"/>
      <c r="I809" s="11"/>
      <c r="J809" s="11"/>
    </row>
    <row r="810" spans="1:10">
      <c r="A810" s="13"/>
      <c r="G810" s="129"/>
      <c r="H810" s="129"/>
      <c r="I810" s="11"/>
      <c r="J810" s="11"/>
    </row>
    <row r="811" spans="1:10">
      <c r="A811" s="13"/>
      <c r="G811" s="129"/>
      <c r="H811" s="129"/>
      <c r="I811" s="11"/>
      <c r="J811" s="11"/>
    </row>
    <row r="812" spans="1:10">
      <c r="A812" s="13"/>
      <c r="G812" s="129"/>
      <c r="H812" s="129"/>
      <c r="I812" s="11"/>
      <c r="J812" s="11"/>
    </row>
    <row r="813" spans="1:10">
      <c r="A813" s="13"/>
      <c r="G813" s="129"/>
      <c r="H813" s="129"/>
      <c r="I813" s="11"/>
      <c r="J813" s="11"/>
    </row>
    <row r="814" spans="1:10">
      <c r="A814" s="13"/>
      <c r="G814" s="129"/>
      <c r="H814" s="129"/>
      <c r="I814" s="11"/>
      <c r="J814" s="11"/>
    </row>
    <row r="815" spans="1:10">
      <c r="A815" s="13"/>
      <c r="G815" s="129"/>
      <c r="H815" s="129"/>
      <c r="I815" s="11"/>
      <c r="J815" s="11"/>
    </row>
    <row r="816" spans="1:10">
      <c r="A816" s="13"/>
      <c r="G816" s="129"/>
      <c r="H816" s="129"/>
      <c r="I816" s="11"/>
      <c r="J816" s="11"/>
    </row>
    <row r="817" spans="1:10">
      <c r="A817" s="13"/>
      <c r="G817" s="129"/>
      <c r="H817" s="129"/>
      <c r="I817" s="11"/>
      <c r="J817" s="11"/>
    </row>
    <row r="818" spans="1:10">
      <c r="A818" s="13"/>
      <c r="G818" s="129"/>
      <c r="H818" s="129"/>
      <c r="I818" s="11"/>
      <c r="J818" s="11"/>
    </row>
    <row r="819" spans="1:10">
      <c r="A819" s="13"/>
      <c r="G819" s="129"/>
      <c r="H819" s="129"/>
      <c r="I819" s="11"/>
      <c r="J819" s="11"/>
    </row>
    <row r="820" spans="1:10">
      <c r="A820" s="13"/>
      <c r="G820" s="129"/>
      <c r="H820" s="129"/>
      <c r="I820" s="11"/>
      <c r="J820" s="11"/>
    </row>
    <row r="821" spans="1:10">
      <c r="A821" s="13"/>
      <c r="G821" s="129"/>
      <c r="H821" s="129"/>
      <c r="I821" s="11"/>
      <c r="J821" s="11"/>
    </row>
    <row r="822" spans="1:10">
      <c r="A822" s="13"/>
      <c r="G822" s="129"/>
      <c r="H822" s="129"/>
      <c r="I822" s="11"/>
      <c r="J822" s="11"/>
    </row>
    <row r="823" spans="1:10">
      <c r="A823" s="13"/>
      <c r="G823" s="129"/>
      <c r="H823" s="129"/>
      <c r="I823" s="11"/>
      <c r="J823" s="11"/>
    </row>
    <row r="824" spans="1:10">
      <c r="A824" s="13"/>
      <c r="G824" s="129"/>
      <c r="H824" s="129"/>
      <c r="I824" s="11"/>
      <c r="J824" s="11"/>
    </row>
    <row r="825" spans="1:10">
      <c r="A825" s="13"/>
      <c r="G825" s="129"/>
      <c r="H825" s="129"/>
      <c r="I825" s="11"/>
      <c r="J825" s="11"/>
    </row>
    <row r="826" spans="1:10">
      <c r="A826" s="13"/>
      <c r="G826" s="129"/>
      <c r="H826" s="129"/>
      <c r="I826" s="11"/>
      <c r="J826" s="11"/>
    </row>
    <row r="827" spans="1:10">
      <c r="A827" s="13"/>
      <c r="G827" s="129"/>
      <c r="H827" s="129"/>
      <c r="I827" s="11"/>
      <c r="J827" s="11"/>
    </row>
    <row r="828" spans="1:10">
      <c r="A828" s="13"/>
      <c r="G828" s="129"/>
      <c r="H828" s="129"/>
      <c r="I828" s="11"/>
      <c r="J828" s="11"/>
    </row>
    <row r="829" spans="1:10">
      <c r="A829" s="13"/>
      <c r="G829" s="129"/>
      <c r="H829" s="129"/>
      <c r="I829" s="11"/>
      <c r="J829" s="11"/>
    </row>
    <row r="830" spans="1:10">
      <c r="A830" s="13"/>
      <c r="G830" s="129"/>
      <c r="H830" s="129"/>
      <c r="I830" s="11"/>
      <c r="J830" s="11"/>
    </row>
    <row r="831" spans="1:10">
      <c r="A831" s="13"/>
      <c r="G831" s="129"/>
      <c r="H831" s="129"/>
      <c r="I831" s="11"/>
      <c r="J831" s="11"/>
    </row>
    <row r="832" spans="1:10">
      <c r="A832" s="13"/>
      <c r="G832" s="129"/>
      <c r="H832" s="129"/>
      <c r="I832" s="11"/>
      <c r="J832" s="11"/>
    </row>
    <row r="833" spans="1:10">
      <c r="A833" s="13"/>
      <c r="G833" s="129"/>
      <c r="H833" s="129"/>
      <c r="I833" s="11"/>
      <c r="J833" s="11"/>
    </row>
    <row r="834" spans="1:10">
      <c r="A834" s="13"/>
      <c r="G834" s="129"/>
      <c r="H834" s="129"/>
      <c r="I834" s="11"/>
      <c r="J834" s="11"/>
    </row>
    <row r="835" spans="1:10">
      <c r="A835" s="13"/>
      <c r="G835" s="129"/>
      <c r="H835" s="129"/>
      <c r="I835" s="11"/>
      <c r="J835" s="11"/>
    </row>
    <row r="836" spans="1:10">
      <c r="A836" s="13"/>
      <c r="G836" s="129"/>
      <c r="H836" s="129"/>
      <c r="I836" s="11"/>
      <c r="J836" s="11"/>
    </row>
    <row r="837" spans="1:10">
      <c r="A837" s="13"/>
      <c r="G837" s="129"/>
      <c r="H837" s="129"/>
      <c r="I837" s="11"/>
      <c r="J837" s="11"/>
    </row>
    <row r="838" spans="1:10">
      <c r="A838" s="13"/>
      <c r="G838" s="129"/>
      <c r="H838" s="129"/>
      <c r="I838" s="11"/>
      <c r="J838" s="11"/>
    </row>
    <row r="839" spans="1:10">
      <c r="A839" s="13"/>
      <c r="G839" s="129"/>
      <c r="H839" s="129"/>
      <c r="I839" s="11"/>
      <c r="J839" s="11"/>
    </row>
    <row r="840" spans="1:10">
      <c r="A840" s="13"/>
      <c r="G840" s="129"/>
      <c r="H840" s="129"/>
      <c r="I840" s="11"/>
      <c r="J840" s="11"/>
    </row>
    <row r="841" spans="1:10">
      <c r="A841" s="13"/>
      <c r="G841" s="129"/>
      <c r="H841" s="129"/>
      <c r="I841" s="11"/>
      <c r="J841" s="11"/>
    </row>
    <row r="842" spans="1:10">
      <c r="A842" s="13"/>
      <c r="G842" s="129"/>
      <c r="H842" s="129"/>
      <c r="I842" s="11"/>
      <c r="J842" s="11"/>
    </row>
    <row r="843" spans="1:10">
      <c r="A843" s="13"/>
      <c r="G843" s="129"/>
      <c r="H843" s="129"/>
      <c r="I843" s="11"/>
      <c r="J843" s="11"/>
    </row>
    <row r="844" spans="1:10">
      <c r="A844" s="13"/>
      <c r="G844" s="129"/>
      <c r="H844" s="129"/>
      <c r="I844" s="11"/>
      <c r="J844" s="11"/>
    </row>
    <row r="845" spans="1:10">
      <c r="A845" s="13"/>
      <c r="G845" s="129"/>
      <c r="H845" s="129"/>
      <c r="I845" s="11"/>
      <c r="J845" s="11"/>
    </row>
    <row r="846" spans="1:10">
      <c r="A846" s="13"/>
      <c r="G846" s="129"/>
      <c r="H846" s="129"/>
      <c r="I846" s="11"/>
      <c r="J846" s="11"/>
    </row>
    <row r="847" spans="1:10">
      <c r="A847" s="13"/>
      <c r="G847" s="129"/>
      <c r="H847" s="129"/>
      <c r="I847" s="11"/>
      <c r="J847" s="11"/>
    </row>
    <row r="848" spans="1:10">
      <c r="A848" s="13"/>
      <c r="G848" s="129"/>
      <c r="H848" s="129"/>
      <c r="I848" s="11"/>
      <c r="J848" s="11"/>
    </row>
    <row r="849" spans="1:10">
      <c r="A849" s="13"/>
      <c r="G849" s="129"/>
      <c r="H849" s="129"/>
      <c r="I849" s="11"/>
      <c r="J849" s="11"/>
    </row>
    <row r="850" spans="1:10">
      <c r="A850" s="13"/>
      <c r="G850" s="129"/>
      <c r="H850" s="129"/>
      <c r="I850" s="11"/>
      <c r="J850" s="11"/>
    </row>
    <row r="851" spans="1:10">
      <c r="A851" s="13"/>
      <c r="G851" s="129"/>
      <c r="H851" s="129"/>
      <c r="I851" s="11"/>
      <c r="J851" s="11"/>
    </row>
    <row r="852" spans="1:10">
      <c r="A852" s="13"/>
      <c r="G852" s="129"/>
      <c r="H852" s="129"/>
      <c r="I852" s="11"/>
      <c r="J852" s="11"/>
    </row>
    <row r="853" spans="1:10">
      <c r="A853" s="13"/>
      <c r="G853" s="129"/>
      <c r="H853" s="129"/>
      <c r="I853" s="11"/>
      <c r="J853" s="11"/>
    </row>
    <row r="854" spans="1:10">
      <c r="A854" s="13"/>
      <c r="G854" s="129"/>
      <c r="H854" s="129"/>
      <c r="I854" s="11"/>
      <c r="J854" s="11"/>
    </row>
    <row r="855" spans="1:10">
      <c r="A855" s="13"/>
      <c r="G855" s="129"/>
      <c r="H855" s="129"/>
      <c r="I855" s="11"/>
      <c r="J855" s="11"/>
    </row>
    <row r="856" spans="1:10">
      <c r="A856" s="13"/>
      <c r="G856" s="129"/>
      <c r="H856" s="129"/>
      <c r="I856" s="11"/>
      <c r="J856" s="11"/>
    </row>
    <row r="857" spans="1:10">
      <c r="A857" s="13"/>
      <c r="G857" s="129"/>
      <c r="H857" s="129"/>
      <c r="I857" s="11"/>
      <c r="J857" s="11"/>
    </row>
    <row r="858" spans="1:10">
      <c r="A858" s="13"/>
      <c r="G858" s="129"/>
      <c r="H858" s="129"/>
      <c r="I858" s="11"/>
      <c r="J858" s="11"/>
    </row>
    <row r="859" spans="1:10">
      <c r="A859" s="13"/>
      <c r="G859" s="129"/>
      <c r="H859" s="129"/>
      <c r="I859" s="11"/>
      <c r="J859" s="11"/>
    </row>
    <row r="860" spans="1:10">
      <c r="A860" s="13"/>
      <c r="G860" s="129"/>
      <c r="H860" s="129"/>
      <c r="I860" s="11"/>
      <c r="J860" s="11"/>
    </row>
    <row r="861" spans="1:10">
      <c r="A861" s="13"/>
      <c r="G861" s="129"/>
      <c r="H861" s="129"/>
      <c r="I861" s="11"/>
      <c r="J861" s="11"/>
    </row>
    <row r="862" spans="1:10">
      <c r="A862" s="13"/>
      <c r="G862" s="129"/>
      <c r="H862" s="129"/>
      <c r="I862" s="11"/>
      <c r="J862" s="11"/>
    </row>
    <row r="863" spans="1:10">
      <c r="A863" s="13"/>
      <c r="G863" s="129"/>
      <c r="H863" s="129"/>
      <c r="I863" s="11"/>
      <c r="J863" s="11"/>
    </row>
    <row r="864" spans="1:10">
      <c r="A864" s="13"/>
      <c r="G864" s="129"/>
      <c r="H864" s="129"/>
      <c r="I864" s="11"/>
      <c r="J864" s="11"/>
    </row>
    <row r="865" spans="1:10">
      <c r="A865" s="13"/>
      <c r="G865" s="129"/>
      <c r="H865" s="129"/>
      <c r="I865" s="11"/>
      <c r="J865" s="11"/>
    </row>
    <row r="866" spans="1:10">
      <c r="A866" s="13"/>
      <c r="G866" s="129"/>
      <c r="H866" s="129"/>
      <c r="I866" s="11"/>
      <c r="J866" s="11"/>
    </row>
    <row r="867" spans="1:10">
      <c r="A867" s="13"/>
      <c r="G867" s="129"/>
      <c r="H867" s="129"/>
      <c r="I867" s="11"/>
      <c r="J867" s="11"/>
    </row>
    <row r="868" spans="1:10">
      <c r="A868" s="13"/>
      <c r="G868" s="129"/>
      <c r="H868" s="129"/>
      <c r="I868" s="11"/>
      <c r="J868" s="11"/>
    </row>
    <row r="869" spans="1:10">
      <c r="A869" s="13"/>
      <c r="G869" s="129"/>
      <c r="H869" s="129"/>
      <c r="I869" s="11"/>
      <c r="J869" s="11"/>
    </row>
    <row r="870" spans="1:10">
      <c r="A870" s="13"/>
      <c r="G870" s="129"/>
      <c r="H870" s="129"/>
      <c r="I870" s="11"/>
      <c r="J870" s="11"/>
    </row>
    <row r="871" spans="1:10">
      <c r="A871" s="13"/>
      <c r="G871" s="129"/>
      <c r="H871" s="129"/>
      <c r="I871" s="11"/>
      <c r="J871" s="11"/>
    </row>
    <row r="872" spans="1:10">
      <c r="A872" s="13"/>
      <c r="G872" s="129"/>
      <c r="H872" s="129"/>
      <c r="I872" s="11"/>
      <c r="J872" s="11"/>
    </row>
    <row r="873" spans="1:10">
      <c r="A873" s="13"/>
      <c r="G873" s="129"/>
      <c r="H873" s="129"/>
      <c r="I873" s="11"/>
      <c r="J873" s="11"/>
    </row>
    <row r="874" spans="1:10">
      <c r="A874" s="13"/>
      <c r="G874" s="129"/>
      <c r="H874" s="129"/>
      <c r="I874" s="11"/>
      <c r="J874" s="11"/>
    </row>
    <row r="875" spans="1:10">
      <c r="A875" s="13"/>
      <c r="G875" s="129"/>
      <c r="H875" s="129"/>
      <c r="I875" s="11"/>
      <c r="J875" s="11"/>
    </row>
    <row r="876" spans="1:10">
      <c r="A876" s="13"/>
      <c r="G876" s="129"/>
      <c r="H876" s="129"/>
      <c r="I876" s="11"/>
      <c r="J876" s="11"/>
    </row>
    <row r="877" spans="1:10">
      <c r="A877" s="13"/>
      <c r="G877" s="129"/>
      <c r="H877" s="129"/>
      <c r="I877" s="11"/>
      <c r="J877" s="11"/>
    </row>
    <row r="878" spans="1:10">
      <c r="A878" s="13"/>
      <c r="G878" s="129"/>
      <c r="H878" s="129"/>
      <c r="I878" s="11"/>
      <c r="J878" s="11"/>
    </row>
    <row r="879" spans="1:10">
      <c r="A879" s="13"/>
      <c r="G879" s="129"/>
      <c r="H879" s="129"/>
      <c r="I879" s="11"/>
      <c r="J879" s="11"/>
    </row>
    <row r="880" spans="1:10">
      <c r="A880" s="13"/>
      <c r="G880" s="129"/>
      <c r="H880" s="129"/>
      <c r="I880" s="11"/>
      <c r="J880" s="11"/>
    </row>
    <row r="881" spans="1:10">
      <c r="A881" s="13"/>
      <c r="G881" s="129"/>
      <c r="H881" s="129"/>
      <c r="I881" s="11"/>
      <c r="J881" s="11"/>
    </row>
    <row r="882" spans="1:10">
      <c r="A882" s="13"/>
      <c r="G882" s="129"/>
      <c r="H882" s="129"/>
      <c r="I882" s="11"/>
      <c r="J882" s="11"/>
    </row>
    <row r="883" spans="1:10">
      <c r="A883" s="13"/>
      <c r="G883" s="129"/>
      <c r="H883" s="129"/>
      <c r="I883" s="11"/>
      <c r="J883" s="11"/>
    </row>
    <row r="884" spans="1:10">
      <c r="A884" s="13"/>
      <c r="G884" s="129"/>
      <c r="H884" s="129"/>
      <c r="I884" s="11"/>
      <c r="J884" s="11"/>
    </row>
    <row r="885" spans="1:10">
      <c r="A885" s="13"/>
      <c r="G885" s="129"/>
      <c r="H885" s="129"/>
      <c r="I885" s="11"/>
      <c r="J885" s="11"/>
    </row>
    <row r="886" spans="1:10">
      <c r="A886" s="13"/>
      <c r="G886" s="129"/>
      <c r="H886" s="129"/>
      <c r="I886" s="11"/>
      <c r="J886" s="11"/>
    </row>
    <row r="887" spans="1:10">
      <c r="A887" s="13"/>
      <c r="G887" s="129"/>
      <c r="H887" s="129"/>
      <c r="I887" s="11"/>
      <c r="J887" s="11"/>
    </row>
    <row r="888" spans="1:10">
      <c r="A888" s="13"/>
      <c r="G888" s="129"/>
      <c r="H888" s="129"/>
      <c r="I888" s="11"/>
      <c r="J888" s="11"/>
    </row>
    <row r="889" spans="1:10">
      <c r="A889" s="13"/>
      <c r="G889" s="129"/>
      <c r="H889" s="129"/>
      <c r="I889" s="11"/>
      <c r="J889" s="11"/>
    </row>
    <row r="890" spans="1:10">
      <c r="A890" s="13"/>
      <c r="G890" s="129"/>
      <c r="H890" s="129"/>
      <c r="I890" s="11"/>
      <c r="J890" s="11"/>
    </row>
    <row r="891" spans="1:10">
      <c r="A891" s="13"/>
      <c r="G891" s="129"/>
      <c r="H891" s="129"/>
      <c r="I891" s="11"/>
      <c r="J891" s="11"/>
    </row>
    <row r="892" spans="1:10">
      <c r="A892" s="13"/>
      <c r="G892" s="129"/>
      <c r="H892" s="129"/>
      <c r="I892" s="11"/>
      <c r="J892" s="11"/>
    </row>
    <row r="893" spans="1:10">
      <c r="A893" s="13"/>
      <c r="G893" s="129"/>
      <c r="H893" s="129"/>
      <c r="I893" s="11"/>
      <c r="J893" s="11"/>
    </row>
    <row r="894" spans="1:10">
      <c r="A894" s="13"/>
      <c r="G894" s="129"/>
      <c r="H894" s="129"/>
      <c r="I894" s="11"/>
      <c r="J894" s="11"/>
    </row>
    <row r="895" spans="1:10">
      <c r="A895" s="13"/>
      <c r="G895" s="129"/>
      <c r="H895" s="129"/>
      <c r="I895" s="11"/>
      <c r="J895" s="11"/>
    </row>
    <row r="896" spans="1:10">
      <c r="A896" s="13"/>
      <c r="G896" s="129"/>
      <c r="H896" s="129"/>
      <c r="I896" s="11"/>
      <c r="J896" s="11"/>
    </row>
    <row r="897" spans="1:10">
      <c r="A897" s="13"/>
      <c r="G897" s="129"/>
      <c r="H897" s="129"/>
      <c r="I897" s="11"/>
      <c r="J897" s="11"/>
    </row>
    <row r="898" spans="1:10">
      <c r="A898" s="13"/>
      <c r="G898" s="129"/>
      <c r="H898" s="129"/>
      <c r="I898" s="11"/>
      <c r="J898" s="11"/>
    </row>
    <row r="899" spans="1:10">
      <c r="A899" s="13"/>
      <c r="G899" s="129"/>
      <c r="H899" s="129"/>
      <c r="I899" s="11"/>
      <c r="J899" s="11"/>
    </row>
    <row r="900" spans="1:10">
      <c r="A900" s="13"/>
      <c r="G900" s="129"/>
      <c r="H900" s="129"/>
      <c r="I900" s="11"/>
      <c r="J900" s="11"/>
    </row>
    <row r="901" spans="1:10">
      <c r="A901" s="13"/>
      <c r="G901" s="129"/>
      <c r="H901" s="129"/>
      <c r="I901" s="11"/>
      <c r="J901" s="11"/>
    </row>
    <row r="902" spans="1:10">
      <c r="A902" s="13"/>
      <c r="G902" s="129"/>
      <c r="H902" s="129"/>
      <c r="I902" s="11"/>
      <c r="J902" s="11"/>
    </row>
    <row r="903" spans="1:10">
      <c r="A903" s="13"/>
      <c r="G903" s="129"/>
      <c r="H903" s="129"/>
      <c r="I903" s="11"/>
      <c r="J903" s="11"/>
    </row>
    <row r="904" spans="1:10">
      <c r="A904" s="13"/>
      <c r="G904" s="129"/>
      <c r="H904" s="129"/>
      <c r="I904" s="11"/>
      <c r="J904" s="11"/>
    </row>
    <row r="905" spans="1:10">
      <c r="A905" s="13"/>
      <c r="G905" s="129"/>
      <c r="H905" s="129"/>
      <c r="I905" s="11"/>
      <c r="J905" s="11"/>
    </row>
    <row r="906" spans="1:10">
      <c r="A906" s="13"/>
      <c r="G906" s="129"/>
      <c r="H906" s="129"/>
      <c r="I906" s="11"/>
      <c r="J906" s="11"/>
    </row>
    <row r="907" spans="1:10">
      <c r="A907" s="13"/>
      <c r="G907" s="129"/>
      <c r="H907" s="129"/>
      <c r="I907" s="11"/>
      <c r="J907" s="11"/>
    </row>
    <row r="908" spans="1:10">
      <c r="A908" s="13"/>
      <c r="G908" s="129"/>
      <c r="H908" s="129"/>
      <c r="I908" s="11"/>
      <c r="J908" s="11"/>
    </row>
    <row r="909" spans="1:10">
      <c r="A909" s="13"/>
      <c r="G909" s="129"/>
      <c r="H909" s="129"/>
      <c r="I909" s="11"/>
      <c r="J909" s="11"/>
    </row>
    <row r="910" spans="1:10">
      <c r="A910" s="13"/>
      <c r="G910" s="129"/>
      <c r="H910" s="129"/>
      <c r="I910" s="11"/>
      <c r="J910" s="11"/>
    </row>
    <row r="911" spans="1:10">
      <c r="A911" s="13"/>
      <c r="G911" s="129"/>
      <c r="H911" s="129"/>
      <c r="I911" s="11"/>
      <c r="J911" s="11"/>
    </row>
    <row r="912" spans="1:10">
      <c r="A912" s="13"/>
      <c r="G912" s="129"/>
      <c r="H912" s="129"/>
      <c r="I912" s="11"/>
      <c r="J912" s="11"/>
    </row>
    <row r="913" spans="1:10">
      <c r="A913" s="13"/>
      <c r="G913" s="129"/>
      <c r="H913" s="129"/>
      <c r="I913" s="11"/>
      <c r="J913" s="11"/>
    </row>
    <row r="914" spans="1:10">
      <c r="A914" s="13"/>
      <c r="G914" s="129"/>
      <c r="H914" s="129"/>
      <c r="I914" s="11"/>
      <c r="J914" s="11"/>
    </row>
    <row r="915" spans="1:10">
      <c r="A915" s="13"/>
      <c r="G915" s="129"/>
      <c r="H915" s="129"/>
      <c r="I915" s="11"/>
      <c r="J915" s="11"/>
    </row>
    <row r="916" spans="1:10">
      <c r="A916" s="13"/>
      <c r="G916" s="129"/>
      <c r="H916" s="129"/>
      <c r="I916" s="11"/>
      <c r="J916" s="11"/>
    </row>
    <row r="917" spans="1:10">
      <c r="A917" s="13"/>
      <c r="G917" s="129"/>
      <c r="H917" s="129"/>
      <c r="I917" s="11"/>
      <c r="J917" s="11"/>
    </row>
    <row r="918" spans="1:10">
      <c r="A918" s="13"/>
      <c r="G918" s="129"/>
      <c r="H918" s="129"/>
      <c r="I918" s="11"/>
      <c r="J918" s="11"/>
    </row>
    <row r="919" spans="1:10">
      <c r="A919" s="13"/>
      <c r="G919" s="129"/>
      <c r="H919" s="129"/>
      <c r="I919" s="11"/>
      <c r="J919" s="11"/>
    </row>
    <row r="920" spans="1:10">
      <c r="A920" s="13"/>
      <c r="G920" s="129"/>
      <c r="H920" s="129"/>
      <c r="I920" s="11"/>
      <c r="J920" s="11"/>
    </row>
    <row r="921" spans="1:10">
      <c r="A921" s="13"/>
      <c r="G921" s="129"/>
      <c r="H921" s="129"/>
      <c r="I921" s="11"/>
      <c r="J921" s="11"/>
    </row>
    <row r="922" spans="1:10">
      <c r="A922" s="13"/>
      <c r="G922" s="129"/>
      <c r="H922" s="129"/>
      <c r="I922" s="11"/>
      <c r="J922" s="11"/>
    </row>
    <row r="923" spans="1:10">
      <c r="A923" s="13"/>
      <c r="G923" s="129"/>
      <c r="H923" s="129"/>
      <c r="I923" s="11"/>
      <c r="J923" s="11"/>
    </row>
    <row r="924" spans="1:10">
      <c r="A924" s="13"/>
      <c r="G924" s="129"/>
      <c r="H924" s="129"/>
      <c r="I924" s="11"/>
      <c r="J924" s="11"/>
    </row>
    <row r="925" spans="1:10">
      <c r="A925" s="13"/>
      <c r="G925" s="129"/>
      <c r="H925" s="129"/>
      <c r="I925" s="11"/>
      <c r="J925" s="11"/>
    </row>
    <row r="926" spans="1:10">
      <c r="A926" s="13"/>
      <c r="G926" s="129"/>
      <c r="H926" s="129"/>
      <c r="I926" s="11"/>
      <c r="J926" s="11"/>
    </row>
    <row r="927" spans="1:10">
      <c r="A927" s="13"/>
      <c r="G927" s="129"/>
      <c r="H927" s="129"/>
      <c r="I927" s="11"/>
      <c r="J927" s="11"/>
    </row>
    <row r="928" spans="1:10">
      <c r="A928" s="13"/>
      <c r="G928" s="129"/>
      <c r="H928" s="129"/>
      <c r="I928" s="11"/>
      <c r="J928" s="11"/>
    </row>
    <row r="929" spans="1:10">
      <c r="A929" s="13"/>
      <c r="G929" s="129"/>
      <c r="H929" s="129"/>
      <c r="I929" s="11"/>
      <c r="J929" s="11"/>
    </row>
    <row r="930" spans="1:10">
      <c r="A930" s="13"/>
      <c r="G930" s="129"/>
      <c r="H930" s="129"/>
      <c r="I930" s="11"/>
      <c r="J930" s="11"/>
    </row>
    <row r="931" spans="1:10">
      <c r="A931" s="13"/>
      <c r="G931" s="129"/>
      <c r="H931" s="129"/>
      <c r="I931" s="11"/>
      <c r="J931" s="11"/>
    </row>
    <row r="932" spans="1:10">
      <c r="A932" s="13"/>
      <c r="G932" s="129"/>
      <c r="H932" s="129"/>
      <c r="I932" s="11"/>
      <c r="J932" s="11"/>
    </row>
    <row r="933" spans="1:10">
      <c r="A933" s="13"/>
      <c r="G933" s="129"/>
      <c r="H933" s="129"/>
      <c r="I933" s="11"/>
      <c r="J933" s="11"/>
    </row>
    <row r="934" spans="1:10">
      <c r="A934" s="13"/>
      <c r="G934" s="129"/>
      <c r="H934" s="129"/>
      <c r="I934" s="11"/>
      <c r="J934" s="11"/>
    </row>
    <row r="935" spans="1:10">
      <c r="A935" s="13"/>
      <c r="G935" s="129"/>
      <c r="H935" s="129"/>
      <c r="I935" s="11"/>
      <c r="J935" s="11"/>
    </row>
    <row r="936" spans="1:10">
      <c r="A936" s="13"/>
      <c r="G936" s="129"/>
      <c r="H936" s="129"/>
      <c r="I936" s="11"/>
      <c r="J936" s="11"/>
    </row>
    <row r="937" spans="1:10">
      <c r="A937" s="13"/>
      <c r="G937" s="129"/>
      <c r="H937" s="129"/>
      <c r="I937" s="11"/>
      <c r="J937" s="11"/>
    </row>
    <row r="938" spans="1:10">
      <c r="A938" s="13"/>
      <c r="G938" s="129"/>
      <c r="H938" s="129"/>
      <c r="I938" s="11"/>
      <c r="J938" s="11"/>
    </row>
    <row r="939" spans="1:10">
      <c r="A939" s="13"/>
      <c r="G939" s="129"/>
      <c r="H939" s="129"/>
      <c r="I939" s="11"/>
      <c r="J939" s="11"/>
    </row>
    <row r="940" spans="1:10">
      <c r="A940" s="13"/>
      <c r="G940" s="129"/>
      <c r="H940" s="129"/>
      <c r="I940" s="11"/>
      <c r="J940" s="11"/>
    </row>
    <row r="941" spans="1:10">
      <c r="A941" s="13"/>
      <c r="G941" s="129"/>
      <c r="H941" s="129"/>
      <c r="I941" s="11"/>
      <c r="J941" s="11"/>
    </row>
    <row r="942" spans="1:10">
      <c r="A942" s="13"/>
      <c r="G942" s="129"/>
      <c r="H942" s="129"/>
      <c r="I942" s="11"/>
      <c r="J942" s="11"/>
    </row>
    <row r="943" spans="1:10">
      <c r="A943" s="13"/>
      <c r="G943" s="129"/>
      <c r="H943" s="129"/>
      <c r="I943" s="11"/>
      <c r="J943" s="11"/>
    </row>
    <row r="944" spans="1:10">
      <c r="A944" s="13"/>
      <c r="G944" s="129"/>
      <c r="H944" s="129"/>
      <c r="I944" s="11"/>
      <c r="J944" s="11"/>
    </row>
    <row r="945" spans="1:10">
      <c r="A945" s="13"/>
      <c r="G945" s="129"/>
      <c r="H945" s="129"/>
      <c r="I945" s="11"/>
      <c r="J945" s="11"/>
    </row>
    <row r="946" spans="1:10">
      <c r="A946" s="13"/>
      <c r="G946" s="129"/>
      <c r="H946" s="129"/>
      <c r="I946" s="11"/>
      <c r="J946" s="11"/>
    </row>
    <row r="947" spans="1:10">
      <c r="A947" s="13"/>
      <c r="G947" s="129"/>
      <c r="H947" s="129"/>
      <c r="I947" s="11"/>
      <c r="J947" s="11"/>
    </row>
    <row r="948" spans="1:10">
      <c r="A948" s="13"/>
      <c r="G948" s="129"/>
      <c r="H948" s="129"/>
      <c r="I948" s="11"/>
      <c r="J948" s="11"/>
    </row>
    <row r="949" spans="1:10">
      <c r="A949" s="13"/>
      <c r="G949" s="129"/>
      <c r="H949" s="129"/>
      <c r="I949" s="11"/>
      <c r="J949" s="11"/>
    </row>
    <row r="950" spans="1:10">
      <c r="A950" s="13"/>
      <c r="G950" s="129"/>
      <c r="H950" s="129"/>
      <c r="I950" s="11"/>
      <c r="J950" s="11"/>
    </row>
    <row r="951" spans="1:10">
      <c r="A951" s="13"/>
      <c r="G951" s="129"/>
      <c r="H951" s="129"/>
      <c r="I951" s="11"/>
      <c r="J951" s="11"/>
    </row>
    <row r="952" spans="1:10">
      <c r="A952" s="13"/>
      <c r="G952" s="129"/>
      <c r="H952" s="129"/>
      <c r="I952" s="11"/>
      <c r="J952" s="11"/>
    </row>
    <row r="953" spans="1:10">
      <c r="A953" s="13"/>
      <c r="G953" s="129"/>
      <c r="H953" s="129"/>
      <c r="I953" s="11"/>
      <c r="J953" s="11"/>
    </row>
    <row r="954" spans="1:10">
      <c r="A954" s="13"/>
      <c r="G954" s="129"/>
      <c r="H954" s="129"/>
      <c r="I954" s="11"/>
      <c r="J954" s="11"/>
    </row>
    <row r="955" spans="1:10">
      <c r="A955" s="13"/>
      <c r="G955" s="129"/>
      <c r="H955" s="129"/>
      <c r="I955" s="11"/>
      <c r="J955" s="11"/>
    </row>
    <row r="956" spans="1:10">
      <c r="A956" s="13"/>
      <c r="G956" s="129"/>
      <c r="H956" s="129"/>
      <c r="I956" s="11"/>
      <c r="J956" s="11"/>
    </row>
    <row r="957" spans="1:10">
      <c r="A957" s="13"/>
      <c r="G957" s="129"/>
      <c r="H957" s="129"/>
      <c r="I957" s="11"/>
      <c r="J957" s="11"/>
    </row>
    <row r="958" spans="1:10">
      <c r="A958" s="13"/>
      <c r="G958" s="129"/>
      <c r="H958" s="129"/>
      <c r="I958" s="11"/>
      <c r="J958" s="11"/>
    </row>
    <row r="959" spans="1:10">
      <c r="A959" s="13"/>
      <c r="G959" s="129"/>
      <c r="H959" s="129"/>
      <c r="I959" s="11"/>
      <c r="J959" s="11"/>
    </row>
    <row r="960" spans="1:10">
      <c r="A960" s="13"/>
      <c r="G960" s="129"/>
      <c r="H960" s="129"/>
      <c r="I960" s="11"/>
      <c r="J960" s="11"/>
    </row>
    <row r="961" spans="1:10">
      <c r="A961" s="13"/>
      <c r="G961" s="129"/>
      <c r="H961" s="129"/>
      <c r="I961" s="11"/>
      <c r="J961" s="11"/>
    </row>
    <row r="962" spans="1:10">
      <c r="A962" s="13"/>
      <c r="G962" s="129"/>
      <c r="H962" s="129"/>
      <c r="I962" s="11"/>
      <c r="J962" s="11"/>
    </row>
    <row r="963" spans="1:10">
      <c r="A963" s="13"/>
      <c r="G963" s="129"/>
      <c r="H963" s="129"/>
      <c r="I963" s="11"/>
      <c r="J963" s="11"/>
    </row>
    <row r="964" spans="1:10">
      <c r="A964" s="13"/>
      <c r="G964" s="129"/>
      <c r="H964" s="129"/>
      <c r="I964" s="11"/>
      <c r="J964" s="11"/>
    </row>
    <row r="965" spans="1:10">
      <c r="A965" s="13"/>
      <c r="G965" s="129"/>
      <c r="H965" s="129"/>
      <c r="I965" s="11"/>
      <c r="J965" s="11"/>
    </row>
    <row r="966" spans="1:10">
      <c r="A966" s="13"/>
      <c r="G966" s="129"/>
      <c r="H966" s="129"/>
      <c r="I966" s="11"/>
      <c r="J966" s="11"/>
    </row>
    <row r="967" spans="1:10">
      <c r="A967" s="13"/>
      <c r="G967" s="129"/>
      <c r="H967" s="129"/>
      <c r="I967" s="11"/>
      <c r="J967" s="11"/>
    </row>
    <row r="968" spans="1:10">
      <c r="A968" s="13"/>
      <c r="G968" s="129"/>
      <c r="H968" s="129"/>
      <c r="I968" s="11"/>
      <c r="J968" s="11"/>
    </row>
    <row r="969" spans="1:10">
      <c r="A969" s="13"/>
      <c r="G969" s="129"/>
      <c r="H969" s="129"/>
      <c r="I969" s="11"/>
      <c r="J969" s="11"/>
    </row>
    <row r="970" spans="1:10">
      <c r="A970" s="13"/>
      <c r="G970" s="129"/>
      <c r="H970" s="129"/>
      <c r="I970" s="11"/>
      <c r="J970" s="11"/>
    </row>
    <row r="971" spans="1:10">
      <c r="A971" s="13"/>
      <c r="G971" s="129"/>
      <c r="H971" s="129"/>
      <c r="I971" s="11"/>
      <c r="J971" s="11"/>
    </row>
    <row r="972" spans="1:10">
      <c r="A972" s="13"/>
      <c r="G972" s="129"/>
      <c r="H972" s="129"/>
      <c r="I972" s="11"/>
      <c r="J972" s="11"/>
    </row>
    <row r="973" spans="1:10">
      <c r="A973" s="13"/>
      <c r="G973" s="129"/>
      <c r="H973" s="129"/>
      <c r="I973" s="11"/>
      <c r="J973" s="11"/>
    </row>
    <row r="974" spans="1:10">
      <c r="A974" s="13"/>
      <c r="G974" s="129"/>
      <c r="H974" s="129"/>
      <c r="I974" s="11"/>
      <c r="J974" s="11"/>
    </row>
    <row r="975" spans="1:10">
      <c r="A975" s="13"/>
      <c r="G975" s="129"/>
      <c r="H975" s="129"/>
      <c r="I975" s="11"/>
      <c r="J975" s="11"/>
    </row>
    <row r="976" spans="1:10">
      <c r="A976" s="13"/>
      <c r="G976" s="129"/>
      <c r="H976" s="129"/>
      <c r="I976" s="11"/>
      <c r="J976" s="11"/>
    </row>
    <row r="977" spans="1:10">
      <c r="A977" s="13"/>
      <c r="G977" s="129"/>
      <c r="H977" s="129"/>
      <c r="I977" s="11"/>
      <c r="J977" s="11"/>
    </row>
    <row r="978" spans="1:10">
      <c r="A978" s="13"/>
      <c r="G978" s="129"/>
      <c r="H978" s="129"/>
      <c r="I978" s="11"/>
      <c r="J978" s="11"/>
    </row>
    <row r="979" spans="1:10">
      <c r="A979" s="13"/>
      <c r="G979" s="129"/>
      <c r="H979" s="129"/>
      <c r="I979" s="11"/>
      <c r="J979" s="11"/>
    </row>
    <row r="980" spans="1:10">
      <c r="A980" s="13"/>
      <c r="G980" s="129"/>
      <c r="H980" s="129"/>
      <c r="I980" s="11"/>
      <c r="J980" s="11"/>
    </row>
    <row r="981" spans="1:10">
      <c r="A981" s="13"/>
      <c r="G981" s="129"/>
      <c r="H981" s="129"/>
      <c r="I981" s="11"/>
      <c r="J981" s="11"/>
    </row>
    <row r="982" spans="1:10">
      <c r="A982" s="13"/>
      <c r="G982" s="129"/>
      <c r="H982" s="129"/>
      <c r="I982" s="11"/>
      <c r="J982" s="11"/>
    </row>
    <row r="983" spans="1:10">
      <c r="A983" s="13"/>
      <c r="G983" s="129"/>
      <c r="H983" s="129"/>
      <c r="I983" s="11"/>
      <c r="J983" s="11"/>
    </row>
    <row r="984" spans="1:10">
      <c r="A984" s="13"/>
      <c r="G984" s="129"/>
      <c r="H984" s="129"/>
      <c r="I984" s="11"/>
      <c r="J984" s="11"/>
    </row>
    <row r="985" spans="1:10">
      <c r="A985" s="13"/>
      <c r="G985" s="129"/>
      <c r="H985" s="129"/>
      <c r="I985" s="11"/>
      <c r="J985" s="11"/>
    </row>
    <row r="986" spans="1:10">
      <c r="A986" s="13"/>
      <c r="G986" s="129"/>
      <c r="H986" s="129"/>
    </row>
    <row r="987" spans="1:10">
      <c r="G987" s="129"/>
      <c r="H987" s="129"/>
    </row>
    <row r="988" spans="1:10">
      <c r="G988" s="129"/>
      <c r="H988" s="129"/>
    </row>
    <row r="989" spans="1:10">
      <c r="G989" s="129"/>
      <c r="H989" s="129"/>
    </row>
    <row r="990" spans="1:10">
      <c r="G990" s="129"/>
      <c r="H990" s="129"/>
    </row>
    <row r="991" spans="1:10">
      <c r="G991" s="129"/>
      <c r="H991" s="129"/>
    </row>
    <row r="992" spans="1:10">
      <c r="G992" s="129"/>
      <c r="H992" s="129"/>
    </row>
    <row r="993" spans="7:8">
      <c r="G993" s="129"/>
      <c r="H993" s="129"/>
    </row>
    <row r="994" spans="7:8">
      <c r="G994" s="129"/>
      <c r="H994" s="129"/>
    </row>
    <row r="995" spans="7:8">
      <c r="G995" s="129"/>
      <c r="H995" s="129"/>
    </row>
    <row r="996" spans="7:8">
      <c r="G996" s="129"/>
      <c r="H996" s="129"/>
    </row>
    <row r="997" spans="7:8">
      <c r="G997" s="129"/>
      <c r="H997" s="129"/>
    </row>
    <row r="998" spans="7:8">
      <c r="G998" s="129"/>
      <c r="H998" s="129"/>
    </row>
    <row r="999" spans="7:8">
      <c r="G999" s="129"/>
      <c r="H999" s="129"/>
    </row>
    <row r="1000" spans="7:8">
      <c r="G1000" s="129"/>
      <c r="H1000" s="12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82"/>
  <sheetViews>
    <sheetView tabSelected="1" topLeftCell="C1" zoomScaleNormal="142" zoomScalePageLayoutView="142" workbookViewId="0">
      <selection activeCell="I48" sqref="I48:I13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5" width="21.83203125" style="14" customWidth="1"/>
    <col min="6" max="6" width="16.33203125" style="14" customWidth="1"/>
    <col min="7" max="7" width="16.6640625" style="14" bestFit="1" customWidth="1"/>
    <col min="8" max="8" width="16.1640625" style="14" customWidth="1"/>
    <col min="9" max="9" width="15.6640625" style="14" customWidth="1"/>
    <col min="10" max="10" width="16.33203125" style="14" customWidth="1"/>
    <col min="11" max="12" width="16.6640625" style="14" customWidth="1"/>
    <col min="13" max="13" width="16.6640625" style="15" customWidth="1"/>
    <col min="14" max="14" width="18.33203125" style="5" customWidth="1"/>
    <col min="15" max="15" width="11.83203125" style="5" customWidth="1"/>
    <col min="16" max="16" width="17" style="5" customWidth="1"/>
    <col min="17" max="17" width="13.83203125" style="5" customWidth="1"/>
    <col min="18" max="18" width="14.33203125" style="122" customWidth="1"/>
    <col min="19" max="19" width="15" style="122" customWidth="1"/>
    <col min="20" max="20" width="17.83203125" style="122" customWidth="1"/>
    <col min="21" max="21" width="19.33203125" style="5" customWidth="1"/>
    <col min="22" max="22" width="13.83203125" style="5" customWidth="1"/>
    <col min="23" max="23" width="10.5" style="5" customWidth="1"/>
    <col min="24" max="25" width="11.83203125" style="5" customWidth="1"/>
    <col min="26" max="26" width="10.33203125" style="5" customWidth="1"/>
    <col min="27" max="27" width="10" style="5" customWidth="1"/>
    <col min="28" max="29" width="8.1640625" style="5" customWidth="1"/>
    <col min="30" max="30" width="11" style="5" customWidth="1"/>
    <col min="31" max="31" width="16.83203125" style="5" customWidth="1"/>
    <col min="32" max="32" width="10.6640625" style="5" customWidth="1"/>
    <col min="33" max="33" width="8.6640625" style="5" customWidth="1"/>
    <col min="34" max="35" width="14" style="5" customWidth="1"/>
    <col min="36" max="36" width="17.5" style="5" customWidth="1"/>
    <col min="37" max="38" width="23" style="5" customWidth="1"/>
    <col min="39" max="39" width="20.5" style="5" bestFit="1" customWidth="1"/>
    <col min="40" max="40" width="12.33203125" style="5" bestFit="1" customWidth="1"/>
    <col min="41" max="41" width="16.5" style="5" bestFit="1" customWidth="1"/>
    <col min="42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51" width="15.1640625" style="8"/>
    <col min="52" max="52" width="19.6640625" style="8" bestFit="1" customWidth="1"/>
    <col min="53" max="61" width="15.1640625" style="8"/>
    <col min="62" max="62" width="15" style="5" bestFit="1" customWidth="1"/>
    <col min="63" max="63" width="15.6640625" style="5" customWidth="1"/>
    <col min="64" max="64" width="16.33203125" style="5" customWidth="1"/>
    <col min="65" max="65" width="15.6640625" style="5" customWidth="1"/>
    <col min="66" max="69" width="11.6640625" style="5" customWidth="1"/>
    <col min="70" max="70" width="13.1640625" style="5" customWidth="1"/>
    <col min="71" max="71" width="17.83203125" style="5" customWidth="1"/>
    <col min="72" max="72" width="11.6640625" style="5" customWidth="1"/>
    <col min="73" max="73" width="17.5" style="5" customWidth="1"/>
    <col min="74" max="74" width="14.83203125" style="5" customWidth="1"/>
    <col min="75" max="75" width="13.1640625" style="5" customWidth="1"/>
    <col min="76" max="76" width="15.1640625" style="8"/>
    <col min="77" max="16384" width="15.1640625" style="5"/>
  </cols>
  <sheetData>
    <row r="1" spans="1:76" s="26" customFormat="1" ht="19.5" customHeight="1">
      <c r="A1" s="23" t="s">
        <v>668</v>
      </c>
      <c r="B1" s="23" t="s">
        <v>14</v>
      </c>
      <c r="C1" s="23" t="s">
        <v>458</v>
      </c>
      <c r="D1" s="23" t="s">
        <v>489</v>
      </c>
      <c r="E1" s="23" t="s">
        <v>581</v>
      </c>
      <c r="F1" s="23" t="s">
        <v>582</v>
      </c>
      <c r="G1" s="23" t="s">
        <v>1330</v>
      </c>
      <c r="H1" s="68" t="s">
        <v>583</v>
      </c>
      <c r="I1" s="23" t="s">
        <v>584</v>
      </c>
      <c r="J1" s="68" t="s">
        <v>585</v>
      </c>
      <c r="K1" s="68" t="s">
        <v>586</v>
      </c>
      <c r="L1" s="68" t="s">
        <v>587</v>
      </c>
      <c r="M1" s="68" t="s">
        <v>588</v>
      </c>
      <c r="N1" s="24" t="s">
        <v>589</v>
      </c>
      <c r="O1" s="24" t="s">
        <v>590</v>
      </c>
      <c r="P1" s="24" t="s">
        <v>591</v>
      </c>
      <c r="Q1" s="24" t="s">
        <v>592</v>
      </c>
      <c r="R1" s="119" t="s">
        <v>733</v>
      </c>
      <c r="S1" s="119" t="s">
        <v>734</v>
      </c>
      <c r="T1" s="119" t="s">
        <v>735</v>
      </c>
      <c r="U1" s="42" t="s">
        <v>593</v>
      </c>
      <c r="V1" s="69" t="s">
        <v>594</v>
      </c>
      <c r="W1" s="69" t="s">
        <v>595</v>
      </c>
      <c r="X1" s="69" t="s">
        <v>596</v>
      </c>
      <c r="Y1" s="69" t="s">
        <v>597</v>
      </c>
      <c r="Z1" s="69" t="s">
        <v>598</v>
      </c>
      <c r="AA1" s="69" t="s">
        <v>599</v>
      </c>
      <c r="AB1" s="70" t="s">
        <v>600</v>
      </c>
      <c r="AC1" s="70" t="s">
        <v>601</v>
      </c>
      <c r="AD1" s="70" t="s">
        <v>602</v>
      </c>
      <c r="AE1" s="70" t="s">
        <v>603</v>
      </c>
      <c r="AF1" s="70" t="s">
        <v>604</v>
      </c>
      <c r="AG1" s="70" t="s">
        <v>605</v>
      </c>
      <c r="AH1" s="70" t="s">
        <v>606</v>
      </c>
      <c r="AI1" s="43" t="s">
        <v>607</v>
      </c>
      <c r="AJ1" s="70" t="s">
        <v>819</v>
      </c>
      <c r="AK1" s="70" t="s">
        <v>820</v>
      </c>
      <c r="AL1" s="43" t="s">
        <v>821</v>
      </c>
      <c r="AM1" s="44" t="s">
        <v>717</v>
      </c>
      <c r="AN1" s="44" t="s">
        <v>718</v>
      </c>
      <c r="AO1" s="44" t="s">
        <v>719</v>
      </c>
      <c r="AP1" s="71" t="s">
        <v>707</v>
      </c>
      <c r="AQ1" s="71" t="s">
        <v>708</v>
      </c>
      <c r="AR1" s="71" t="s">
        <v>850</v>
      </c>
      <c r="AS1" s="71" t="s">
        <v>709</v>
      </c>
      <c r="AT1" s="71" t="s">
        <v>710</v>
      </c>
      <c r="AU1" s="71" t="s">
        <v>711</v>
      </c>
      <c r="AV1" s="71" t="s">
        <v>770</v>
      </c>
      <c r="AW1" s="71" t="s">
        <v>771</v>
      </c>
      <c r="AX1" s="71" t="s">
        <v>772</v>
      </c>
      <c r="AY1" s="71" t="s">
        <v>773</v>
      </c>
      <c r="AZ1" s="71" t="s">
        <v>848</v>
      </c>
      <c r="BA1" s="71" t="s">
        <v>774</v>
      </c>
      <c r="BB1" s="71" t="s">
        <v>775</v>
      </c>
      <c r="BC1" s="71" t="s">
        <v>776</v>
      </c>
      <c r="BD1" s="71" t="s">
        <v>777</v>
      </c>
      <c r="BE1" s="71" t="s">
        <v>778</v>
      </c>
      <c r="BF1" s="71" t="s">
        <v>779</v>
      </c>
      <c r="BG1" s="71" t="s">
        <v>780</v>
      </c>
      <c r="BH1" s="71" t="s">
        <v>781</v>
      </c>
      <c r="BI1" s="71" t="s">
        <v>782</v>
      </c>
      <c r="BJ1" s="46" t="s">
        <v>608</v>
      </c>
      <c r="BK1" s="46" t="s">
        <v>609</v>
      </c>
      <c r="BL1" s="46" t="s">
        <v>610</v>
      </c>
      <c r="BM1" s="46" t="s">
        <v>611</v>
      </c>
      <c r="BN1" s="46" t="s">
        <v>612</v>
      </c>
      <c r="BO1" s="46" t="s">
        <v>783</v>
      </c>
      <c r="BP1" s="46" t="s">
        <v>613</v>
      </c>
      <c r="BQ1" s="46" t="s">
        <v>614</v>
      </c>
      <c r="BR1" s="46" t="s">
        <v>615</v>
      </c>
      <c r="BS1" s="46" t="s">
        <v>616</v>
      </c>
      <c r="BT1" s="46" t="s">
        <v>617</v>
      </c>
      <c r="BU1" s="46" t="s">
        <v>618</v>
      </c>
      <c r="BV1" s="46" t="s">
        <v>619</v>
      </c>
      <c r="BW1" s="46" t="s">
        <v>620</v>
      </c>
      <c r="BX1" s="47" t="s">
        <v>621</v>
      </c>
    </row>
    <row r="2" spans="1:76" s="26" customFormat="1" ht="80" customHeight="1">
      <c r="A2" s="27" t="s">
        <v>669</v>
      </c>
      <c r="B2" s="31" t="s">
        <v>16</v>
      </c>
      <c r="C2" s="31" t="s">
        <v>329</v>
      </c>
      <c r="D2" s="31" t="s">
        <v>56</v>
      </c>
      <c r="E2" s="31" t="s">
        <v>136</v>
      </c>
      <c r="F2" s="31" t="s">
        <v>425</v>
      </c>
      <c r="G2" s="27" t="s">
        <v>1331</v>
      </c>
      <c r="H2" s="31" t="s">
        <v>138</v>
      </c>
      <c r="I2" s="31" t="s">
        <v>137</v>
      </c>
      <c r="J2" s="31" t="s">
        <v>139</v>
      </c>
      <c r="K2" s="31" t="s">
        <v>140</v>
      </c>
      <c r="L2" s="31" t="s">
        <v>141</v>
      </c>
      <c r="M2" s="72" t="s">
        <v>286</v>
      </c>
      <c r="N2" s="27" t="s">
        <v>142</v>
      </c>
      <c r="O2" s="27" t="s">
        <v>143</v>
      </c>
      <c r="P2" s="27" t="s">
        <v>144</v>
      </c>
      <c r="Q2" s="27" t="s">
        <v>145</v>
      </c>
      <c r="R2" s="120" t="s">
        <v>731</v>
      </c>
      <c r="S2" s="120" t="s">
        <v>732</v>
      </c>
      <c r="T2" s="120" t="s">
        <v>730</v>
      </c>
      <c r="U2" s="51"/>
      <c r="V2" s="51" t="s">
        <v>282</v>
      </c>
      <c r="W2" s="51" t="s">
        <v>146</v>
      </c>
      <c r="X2" s="51" t="s">
        <v>147</v>
      </c>
      <c r="Y2" s="51" t="s">
        <v>274</v>
      </c>
      <c r="Z2" s="51" t="s">
        <v>148</v>
      </c>
      <c r="AA2" s="51" t="s">
        <v>149</v>
      </c>
      <c r="AB2" s="52" t="s">
        <v>150</v>
      </c>
      <c r="AC2" s="52" t="s">
        <v>151</v>
      </c>
      <c r="AD2" s="52" t="s">
        <v>86</v>
      </c>
      <c r="AE2" s="52" t="s">
        <v>87</v>
      </c>
      <c r="AF2" s="52" t="s">
        <v>88</v>
      </c>
      <c r="AG2" s="52" t="s">
        <v>152</v>
      </c>
      <c r="AH2" s="52" t="s">
        <v>426</v>
      </c>
      <c r="AI2" s="52" t="s">
        <v>428</v>
      </c>
      <c r="AJ2" s="52" t="s">
        <v>153</v>
      </c>
      <c r="AK2" s="52" t="s">
        <v>427</v>
      </c>
      <c r="AL2" s="52" t="s">
        <v>429</v>
      </c>
      <c r="AM2" s="54" t="s">
        <v>91</v>
      </c>
      <c r="AN2" s="54" t="s">
        <v>92</v>
      </c>
      <c r="AO2" s="54" t="s">
        <v>93</v>
      </c>
      <c r="AP2" s="112" t="s">
        <v>95</v>
      </c>
      <c r="AQ2" s="112" t="s">
        <v>96</v>
      </c>
      <c r="AR2" s="55" t="s">
        <v>841</v>
      </c>
      <c r="AS2" s="112" t="s">
        <v>97</v>
      </c>
      <c r="AT2" s="112" t="s">
        <v>98</v>
      </c>
      <c r="AU2" s="112" t="s">
        <v>712</v>
      </c>
      <c r="AV2" s="55" t="s">
        <v>100</v>
      </c>
      <c r="AW2" s="55" t="s">
        <v>101</v>
      </c>
      <c r="AX2" s="56" t="s">
        <v>102</v>
      </c>
      <c r="AY2" s="56" t="s">
        <v>103</v>
      </c>
      <c r="AZ2" s="56" t="s">
        <v>849</v>
      </c>
      <c r="BA2" s="55" t="s">
        <v>104</v>
      </c>
      <c r="BB2" s="55" t="s">
        <v>105</v>
      </c>
      <c r="BC2" s="55" t="s">
        <v>106</v>
      </c>
      <c r="BD2" s="56" t="s">
        <v>107</v>
      </c>
      <c r="BE2" s="56" t="s">
        <v>108</v>
      </c>
      <c r="BF2" s="55" t="s">
        <v>109</v>
      </c>
      <c r="BG2" s="55" t="s">
        <v>110</v>
      </c>
      <c r="BH2" s="55" t="s">
        <v>111</v>
      </c>
      <c r="BI2" s="56" t="s">
        <v>112</v>
      </c>
      <c r="BJ2" s="57" t="s">
        <v>114</v>
      </c>
      <c r="BK2" s="57" t="s">
        <v>115</v>
      </c>
      <c r="BL2" s="57" t="s">
        <v>116</v>
      </c>
      <c r="BM2" s="57" t="s">
        <v>154</v>
      </c>
      <c r="BN2" s="57" t="s">
        <v>383</v>
      </c>
      <c r="BO2" s="57" t="s">
        <v>118</v>
      </c>
      <c r="BP2" s="57" t="s">
        <v>119</v>
      </c>
      <c r="BQ2" s="57" t="s">
        <v>120</v>
      </c>
      <c r="BR2" s="57" t="s">
        <v>121</v>
      </c>
      <c r="BS2" s="57" t="s">
        <v>382</v>
      </c>
      <c r="BT2" s="57" t="s">
        <v>122</v>
      </c>
      <c r="BU2" s="57" t="s">
        <v>123</v>
      </c>
      <c r="BV2" s="57" t="s">
        <v>124</v>
      </c>
      <c r="BW2" s="57" t="s">
        <v>125</v>
      </c>
      <c r="BX2" s="73" t="s">
        <v>285</v>
      </c>
    </row>
    <row r="3" spans="1:76" s="38" customFormat="1" ht="27" customHeight="1">
      <c r="A3" s="33" t="s">
        <v>362</v>
      </c>
      <c r="B3" s="32"/>
      <c r="C3" s="32"/>
      <c r="D3" s="32"/>
      <c r="E3" s="32"/>
      <c r="F3" s="32" t="s">
        <v>622</v>
      </c>
      <c r="G3" s="172" t="s">
        <v>1332</v>
      </c>
      <c r="H3" s="32" t="s">
        <v>156</v>
      </c>
      <c r="I3" s="32" t="s">
        <v>155</v>
      </c>
      <c r="J3" s="32" t="s">
        <v>157</v>
      </c>
      <c r="K3" s="32"/>
      <c r="L3" s="32"/>
      <c r="M3" s="74"/>
      <c r="N3" s="33" t="s">
        <v>158</v>
      </c>
      <c r="O3" s="33" t="s">
        <v>373</v>
      </c>
      <c r="P3" s="33"/>
      <c r="Q3" s="33" t="s">
        <v>37</v>
      </c>
      <c r="R3" s="121" t="s">
        <v>728</v>
      </c>
      <c r="S3" s="121" t="s">
        <v>34</v>
      </c>
      <c r="T3" s="121" t="s">
        <v>729</v>
      </c>
      <c r="U3" s="62"/>
      <c r="V3" s="62" t="s">
        <v>37</v>
      </c>
      <c r="W3" s="62" t="s">
        <v>37</v>
      </c>
      <c r="X3" s="62" t="s">
        <v>37</v>
      </c>
      <c r="Y3" s="62" t="s">
        <v>37</v>
      </c>
      <c r="Z3" s="62" t="s">
        <v>37</v>
      </c>
      <c r="AA3" s="62"/>
      <c r="AB3" s="63" t="s">
        <v>131</v>
      </c>
      <c r="AC3" s="63" t="s">
        <v>131</v>
      </c>
      <c r="AD3" s="63"/>
      <c r="AE3" s="63"/>
      <c r="AF3" s="63" t="s">
        <v>132</v>
      </c>
      <c r="AG3" s="63" t="s">
        <v>131</v>
      </c>
      <c r="AH3" s="63" t="s">
        <v>131</v>
      </c>
      <c r="AI3" s="63" t="s">
        <v>131</v>
      </c>
      <c r="AJ3" s="63"/>
      <c r="AK3" s="63"/>
      <c r="AL3" s="63"/>
      <c r="AM3" s="64" t="s">
        <v>133</v>
      </c>
      <c r="AN3" s="64" t="s">
        <v>134</v>
      </c>
      <c r="AO3" s="64" t="s">
        <v>134</v>
      </c>
      <c r="AP3" s="111" t="s">
        <v>713</v>
      </c>
      <c r="AQ3" s="111" t="s">
        <v>713</v>
      </c>
      <c r="AR3" s="65" t="s">
        <v>135</v>
      </c>
      <c r="AS3" s="111" t="s">
        <v>713</v>
      </c>
      <c r="AT3" s="111" t="s">
        <v>713</v>
      </c>
      <c r="AU3" s="110"/>
      <c r="AV3" s="111" t="s">
        <v>713</v>
      </c>
      <c r="AW3" s="111" t="s">
        <v>713</v>
      </c>
      <c r="AX3" s="111" t="s">
        <v>713</v>
      </c>
      <c r="AY3" s="111" t="s">
        <v>713</v>
      </c>
      <c r="AZ3" s="111" t="s">
        <v>713</v>
      </c>
      <c r="BA3" s="65"/>
      <c r="BB3" s="111" t="s">
        <v>713</v>
      </c>
      <c r="BC3" s="111" t="s">
        <v>713</v>
      </c>
      <c r="BD3" s="111" t="s">
        <v>713</v>
      </c>
      <c r="BE3" s="111" t="s">
        <v>713</v>
      </c>
      <c r="BF3" s="65"/>
      <c r="BG3" s="111" t="s">
        <v>713</v>
      </c>
      <c r="BH3" s="111" t="s">
        <v>713</v>
      </c>
      <c r="BI3" s="111" t="s">
        <v>713</v>
      </c>
      <c r="BJ3" s="66" t="s">
        <v>844</v>
      </c>
      <c r="BK3" s="66" t="s">
        <v>844</v>
      </c>
      <c r="BL3" s="66" t="s">
        <v>844</v>
      </c>
      <c r="BM3" s="66" t="s">
        <v>844</v>
      </c>
      <c r="BN3" s="66" t="s">
        <v>844</v>
      </c>
      <c r="BO3" s="66" t="s">
        <v>844</v>
      </c>
      <c r="BP3" s="66" t="s">
        <v>844</v>
      </c>
      <c r="BQ3" s="66" t="s">
        <v>844</v>
      </c>
      <c r="BR3" s="66" t="s">
        <v>844</v>
      </c>
      <c r="BS3" s="66" t="s">
        <v>844</v>
      </c>
      <c r="BT3" s="66" t="s">
        <v>844</v>
      </c>
      <c r="BU3" s="66" t="s">
        <v>844</v>
      </c>
      <c r="BV3" s="66" t="s">
        <v>844</v>
      </c>
      <c r="BW3" s="66" t="s">
        <v>844</v>
      </c>
      <c r="BX3" s="66" t="s">
        <v>844</v>
      </c>
    </row>
    <row r="4" spans="1:76" ht="15" customHeight="1">
      <c r="A4" s="158" t="s">
        <v>944</v>
      </c>
      <c r="B4" s="9" t="s">
        <v>997</v>
      </c>
      <c r="C4" s="9" t="s">
        <v>951</v>
      </c>
      <c r="D4" s="11" t="s">
        <v>1003</v>
      </c>
      <c r="E4" s="10" t="s">
        <v>1242</v>
      </c>
      <c r="F4" s="10" t="s">
        <v>1003</v>
      </c>
      <c r="G4" s="10" t="s">
        <v>1333</v>
      </c>
      <c r="H4" s="10" t="s">
        <v>1335</v>
      </c>
      <c r="I4" s="10" t="s">
        <v>1336</v>
      </c>
      <c r="J4" s="10" t="s">
        <v>34</v>
      </c>
      <c r="K4" s="10">
        <v>250</v>
      </c>
      <c r="L4" s="171" t="s">
        <v>1196</v>
      </c>
      <c r="M4" s="6" t="s">
        <v>223</v>
      </c>
      <c r="N4" s="7"/>
      <c r="O4" s="7"/>
      <c r="P4" s="156" t="s">
        <v>1195</v>
      </c>
      <c r="Q4" s="7"/>
      <c r="R4" s="123"/>
      <c r="S4" s="123"/>
      <c r="T4" s="124"/>
      <c r="V4" s="5">
        <v>57.84</v>
      </c>
      <c r="X4" s="5">
        <v>2.37</v>
      </c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</row>
    <row r="5" spans="1:76" ht="15" customHeight="1">
      <c r="A5" s="158" t="s">
        <v>944</v>
      </c>
      <c r="B5" s="9" t="s">
        <v>997</v>
      </c>
      <c r="C5" s="9" t="s">
        <v>951</v>
      </c>
      <c r="D5" s="11" t="s">
        <v>1004</v>
      </c>
      <c r="E5" s="10" t="s">
        <v>1243</v>
      </c>
      <c r="F5" s="10" t="s">
        <v>1004</v>
      </c>
      <c r="G5" s="10" t="s">
        <v>1333</v>
      </c>
      <c r="H5" s="10" t="s">
        <v>1335</v>
      </c>
      <c r="I5" s="10" t="s">
        <v>1336</v>
      </c>
      <c r="J5" s="10" t="s">
        <v>34</v>
      </c>
      <c r="K5" s="10">
        <v>250</v>
      </c>
      <c r="L5" s="171" t="s">
        <v>1196</v>
      </c>
      <c r="M5" s="6" t="s">
        <v>223</v>
      </c>
      <c r="N5" s="7"/>
      <c r="O5" s="7"/>
      <c r="P5" s="156" t="s">
        <v>1195</v>
      </c>
      <c r="Q5" s="7"/>
      <c r="R5" s="123"/>
      <c r="S5" s="123"/>
      <c r="T5" s="124"/>
      <c r="V5" s="5">
        <v>62.61</v>
      </c>
      <c r="X5" s="5">
        <v>1.93</v>
      </c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</row>
    <row r="6" spans="1:76" ht="15" customHeight="1">
      <c r="A6" s="158" t="s">
        <v>944</v>
      </c>
      <c r="B6" s="9" t="s">
        <v>997</v>
      </c>
      <c r="C6" s="9" t="s">
        <v>951</v>
      </c>
      <c r="D6" s="11" t="s">
        <v>1005</v>
      </c>
      <c r="E6" s="10" t="s">
        <v>1244</v>
      </c>
      <c r="F6" s="10" t="s">
        <v>1005</v>
      </c>
      <c r="G6" s="10" t="s">
        <v>1333</v>
      </c>
      <c r="H6" s="10" t="s">
        <v>1335</v>
      </c>
      <c r="I6" s="10" t="s">
        <v>1336</v>
      </c>
      <c r="J6" s="10" t="s">
        <v>34</v>
      </c>
      <c r="K6" s="10">
        <v>250</v>
      </c>
      <c r="L6" s="171" t="s">
        <v>1196</v>
      </c>
      <c r="M6" s="6" t="s">
        <v>223</v>
      </c>
      <c r="N6" s="7"/>
      <c r="O6" s="7"/>
      <c r="P6" s="156" t="s">
        <v>1195</v>
      </c>
      <c r="Q6" s="7"/>
      <c r="R6" s="123"/>
      <c r="S6" s="123"/>
      <c r="T6" s="124"/>
      <c r="V6" s="5">
        <v>59.28</v>
      </c>
      <c r="X6" s="5">
        <v>0.97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</row>
    <row r="7" spans="1:76" ht="15" customHeight="1">
      <c r="A7" s="13" t="s">
        <v>944</v>
      </c>
      <c r="B7" s="9" t="s">
        <v>997</v>
      </c>
      <c r="C7" s="9" t="s">
        <v>951</v>
      </c>
      <c r="D7" s="11" t="s">
        <v>1006</v>
      </c>
      <c r="E7" s="10" t="s">
        <v>1245</v>
      </c>
      <c r="F7" s="10" t="s">
        <v>1006</v>
      </c>
      <c r="G7" s="10" t="s">
        <v>1333</v>
      </c>
      <c r="H7" s="10" t="s">
        <v>1335</v>
      </c>
      <c r="I7" s="10" t="s">
        <v>1336</v>
      </c>
      <c r="J7" s="10" t="s">
        <v>34</v>
      </c>
      <c r="K7" s="10">
        <v>250</v>
      </c>
      <c r="L7" s="171" t="s">
        <v>1196</v>
      </c>
      <c r="M7" s="6" t="s">
        <v>223</v>
      </c>
      <c r="N7" s="7"/>
      <c r="O7" s="7"/>
      <c r="P7" s="156" t="s">
        <v>1195</v>
      </c>
      <c r="Q7" s="7"/>
      <c r="R7" s="123"/>
      <c r="S7" s="123"/>
      <c r="T7" s="124"/>
      <c r="V7" s="5">
        <v>54.24</v>
      </c>
      <c r="X7" s="5">
        <v>0.92</v>
      </c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</row>
    <row r="8" spans="1:76" ht="14">
      <c r="A8" s="13" t="s">
        <v>944</v>
      </c>
      <c r="B8" s="9" t="s">
        <v>997</v>
      </c>
      <c r="C8" s="9" t="s">
        <v>951</v>
      </c>
      <c r="D8" s="11" t="s">
        <v>1007</v>
      </c>
      <c r="E8" s="10" t="s">
        <v>1246</v>
      </c>
      <c r="F8" s="10" t="s">
        <v>1007</v>
      </c>
      <c r="G8" s="10" t="s">
        <v>1333</v>
      </c>
      <c r="H8" s="10" t="s">
        <v>1335</v>
      </c>
      <c r="I8" s="10" t="s">
        <v>1336</v>
      </c>
      <c r="J8" s="10" t="s">
        <v>34</v>
      </c>
      <c r="K8" s="10">
        <v>250</v>
      </c>
      <c r="L8" s="171" t="s">
        <v>1196</v>
      </c>
      <c r="M8" s="6" t="s">
        <v>223</v>
      </c>
      <c r="N8" s="7"/>
      <c r="O8" s="7"/>
      <c r="P8" s="156" t="s">
        <v>1195</v>
      </c>
      <c r="Q8" s="7"/>
      <c r="R8" s="123"/>
      <c r="S8" s="123"/>
      <c r="T8" s="124"/>
      <c r="V8" s="5">
        <v>56.03</v>
      </c>
      <c r="X8" s="5">
        <v>0.78</v>
      </c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</row>
    <row r="9" spans="1:76" ht="14">
      <c r="A9" s="13" t="s">
        <v>944</v>
      </c>
      <c r="B9" s="9" t="s">
        <v>997</v>
      </c>
      <c r="C9" s="9" t="s">
        <v>951</v>
      </c>
      <c r="D9" s="11" t="s">
        <v>1008</v>
      </c>
      <c r="E9" s="10" t="s">
        <v>1247</v>
      </c>
      <c r="F9" s="10" t="s">
        <v>1008</v>
      </c>
      <c r="G9" s="10" t="s">
        <v>1333</v>
      </c>
      <c r="H9" s="10" t="s">
        <v>1335</v>
      </c>
      <c r="I9" s="10" t="s">
        <v>1336</v>
      </c>
      <c r="J9" s="10" t="s">
        <v>34</v>
      </c>
      <c r="K9" s="10">
        <v>250</v>
      </c>
      <c r="L9" s="171" t="s">
        <v>1196</v>
      </c>
      <c r="M9" s="6" t="s">
        <v>223</v>
      </c>
      <c r="N9" s="7"/>
      <c r="O9" s="7"/>
      <c r="P9" s="156" t="s">
        <v>1195</v>
      </c>
      <c r="Q9" s="7"/>
      <c r="R9" s="123"/>
      <c r="S9" s="123"/>
      <c r="T9" s="124"/>
      <c r="V9" s="5">
        <v>54.77</v>
      </c>
      <c r="X9" s="5">
        <v>0.5</v>
      </c>
      <c r="Z9" s="7"/>
      <c r="AA9" s="7"/>
      <c r="AB9" s="7"/>
      <c r="AC9" s="7"/>
      <c r="AD9" s="7"/>
      <c r="AE9" s="7"/>
      <c r="AF9" s="13"/>
      <c r="AG9" s="13"/>
      <c r="AH9" s="13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</row>
    <row r="10" spans="1:76" ht="14">
      <c r="A10" s="13" t="s">
        <v>944</v>
      </c>
      <c r="B10" s="9" t="s">
        <v>997</v>
      </c>
      <c r="C10" s="9" t="s">
        <v>951</v>
      </c>
      <c r="D10" s="11" t="s">
        <v>1009</v>
      </c>
      <c r="E10" s="10" t="s">
        <v>1248</v>
      </c>
      <c r="F10" s="10" t="s">
        <v>1009</v>
      </c>
      <c r="G10" s="10" t="s">
        <v>1333</v>
      </c>
      <c r="H10" s="10" t="s">
        <v>1335</v>
      </c>
      <c r="I10" s="10" t="s">
        <v>1336</v>
      </c>
      <c r="J10" s="10" t="s">
        <v>34</v>
      </c>
      <c r="K10" s="10">
        <v>250</v>
      </c>
      <c r="L10" s="171" t="s">
        <v>1196</v>
      </c>
      <c r="M10" s="6" t="s">
        <v>223</v>
      </c>
      <c r="N10" s="7"/>
      <c r="O10" s="7"/>
      <c r="P10" s="156" t="s">
        <v>1195</v>
      </c>
      <c r="Q10" s="7"/>
      <c r="R10" s="123"/>
      <c r="S10" s="123"/>
      <c r="T10" s="124"/>
      <c r="V10" s="5">
        <v>53.51</v>
      </c>
      <c r="X10" s="5">
        <v>0.23</v>
      </c>
      <c r="Z10" s="7"/>
      <c r="AA10" s="7"/>
      <c r="AB10" s="7"/>
      <c r="AC10" s="7"/>
      <c r="AD10" s="7"/>
      <c r="AE10" s="7"/>
      <c r="AF10" s="13"/>
      <c r="AG10" s="13"/>
      <c r="AH10" s="13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</row>
    <row r="11" spans="1:76" ht="14">
      <c r="A11" s="13" t="s">
        <v>944</v>
      </c>
      <c r="B11" s="9" t="s">
        <v>997</v>
      </c>
      <c r="C11" s="11" t="s">
        <v>954</v>
      </c>
      <c r="D11" s="11" t="s">
        <v>1032</v>
      </c>
      <c r="E11" s="10" t="s">
        <v>1249</v>
      </c>
      <c r="F11" s="10" t="s">
        <v>1032</v>
      </c>
      <c r="G11" s="10" t="s">
        <v>1333</v>
      </c>
      <c r="H11" s="10" t="s">
        <v>1335</v>
      </c>
      <c r="I11" s="10" t="s">
        <v>1336</v>
      </c>
      <c r="J11" s="10" t="s">
        <v>34</v>
      </c>
      <c r="K11" s="10">
        <v>250</v>
      </c>
      <c r="L11" s="171" t="s">
        <v>1196</v>
      </c>
      <c r="M11" s="6" t="s">
        <v>223</v>
      </c>
      <c r="N11" s="13"/>
      <c r="O11" s="13"/>
      <c r="P11" s="156" t="s">
        <v>1195</v>
      </c>
      <c r="Q11" s="13"/>
      <c r="R11" s="125"/>
      <c r="S11" s="125"/>
      <c r="T11" s="125"/>
      <c r="V11" s="5">
        <v>66.55</v>
      </c>
      <c r="X11" s="5">
        <v>2</v>
      </c>
      <c r="Z11" s="13"/>
      <c r="AA11" s="13"/>
      <c r="AB11" s="13"/>
      <c r="AC11" s="13"/>
      <c r="AD11" s="13"/>
      <c r="AE11" s="13"/>
      <c r="AF11" s="156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</row>
    <row r="12" spans="1:76" ht="14">
      <c r="A12" s="13" t="s">
        <v>944</v>
      </c>
      <c r="B12" s="9" t="s">
        <v>997</v>
      </c>
      <c r="C12" s="11" t="s">
        <v>954</v>
      </c>
      <c r="D12" s="11" t="s">
        <v>1033</v>
      </c>
      <c r="E12" s="10" t="s">
        <v>1250</v>
      </c>
      <c r="F12" s="10" t="s">
        <v>1033</v>
      </c>
      <c r="G12" s="10" t="s">
        <v>1333</v>
      </c>
      <c r="H12" s="10" t="s">
        <v>1335</v>
      </c>
      <c r="I12" s="10" t="s">
        <v>1336</v>
      </c>
      <c r="J12" s="10" t="s">
        <v>34</v>
      </c>
      <c r="K12" s="10">
        <v>250</v>
      </c>
      <c r="L12" s="171" t="s">
        <v>1196</v>
      </c>
      <c r="M12" s="6" t="s">
        <v>223</v>
      </c>
      <c r="N12" s="13"/>
      <c r="O12" s="13"/>
      <c r="P12" s="156" t="s">
        <v>1195</v>
      </c>
      <c r="Q12" s="13"/>
      <c r="R12" s="125"/>
      <c r="S12" s="125"/>
      <c r="T12" s="125"/>
      <c r="V12" s="5">
        <v>63.29</v>
      </c>
      <c r="X12" s="5">
        <v>1.46</v>
      </c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</row>
    <row r="13" spans="1:76" ht="14">
      <c r="A13" s="13" t="s">
        <v>944</v>
      </c>
      <c r="B13" s="9" t="s">
        <v>997</v>
      </c>
      <c r="C13" s="11" t="s">
        <v>954</v>
      </c>
      <c r="D13" s="11" t="s">
        <v>1034</v>
      </c>
      <c r="E13" s="10" t="s">
        <v>1251</v>
      </c>
      <c r="F13" s="10" t="s">
        <v>1034</v>
      </c>
      <c r="G13" s="10" t="s">
        <v>1333</v>
      </c>
      <c r="H13" s="10" t="s">
        <v>1335</v>
      </c>
      <c r="I13" s="10" t="s">
        <v>1336</v>
      </c>
      <c r="J13" s="10" t="s">
        <v>34</v>
      </c>
      <c r="K13" s="10">
        <v>250</v>
      </c>
      <c r="L13" s="171" t="s">
        <v>1196</v>
      </c>
      <c r="M13" s="6" t="s">
        <v>223</v>
      </c>
      <c r="N13" s="13"/>
      <c r="O13" s="13"/>
      <c r="P13" s="156" t="s">
        <v>1195</v>
      </c>
      <c r="Q13" s="13"/>
      <c r="R13" s="125"/>
      <c r="S13" s="125"/>
      <c r="T13" s="125"/>
      <c r="V13" s="5">
        <v>63.27</v>
      </c>
      <c r="X13" s="5">
        <v>0.97</v>
      </c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</row>
    <row r="14" spans="1:76" ht="14">
      <c r="A14" s="13" t="s">
        <v>944</v>
      </c>
      <c r="B14" s="9" t="s">
        <v>997</v>
      </c>
      <c r="C14" s="11" t="s">
        <v>954</v>
      </c>
      <c r="D14" s="11" t="s">
        <v>1035</v>
      </c>
      <c r="E14" s="10" t="s">
        <v>1252</v>
      </c>
      <c r="F14" s="10" t="s">
        <v>1035</v>
      </c>
      <c r="G14" s="10" t="s">
        <v>1333</v>
      </c>
      <c r="H14" s="10" t="s">
        <v>1335</v>
      </c>
      <c r="I14" s="10" t="s">
        <v>1336</v>
      </c>
      <c r="J14" s="10" t="s">
        <v>34</v>
      </c>
      <c r="K14" s="10">
        <v>250</v>
      </c>
      <c r="L14" s="171" t="s">
        <v>1196</v>
      </c>
      <c r="M14" s="6" t="s">
        <v>223</v>
      </c>
      <c r="N14" s="13"/>
      <c r="O14" s="13"/>
      <c r="P14" s="156" t="s">
        <v>1195</v>
      </c>
      <c r="Q14" s="13"/>
      <c r="R14" s="125"/>
      <c r="S14" s="125"/>
      <c r="T14" s="125"/>
      <c r="V14" s="5">
        <v>64.25</v>
      </c>
      <c r="X14" s="5">
        <v>0.91</v>
      </c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</row>
    <row r="15" spans="1:76" ht="14">
      <c r="A15" s="13" t="s">
        <v>944</v>
      </c>
      <c r="B15" s="9" t="s">
        <v>997</v>
      </c>
      <c r="C15" s="11" t="s">
        <v>954</v>
      </c>
      <c r="D15" s="11" t="s">
        <v>1036</v>
      </c>
      <c r="E15" s="10" t="s">
        <v>1253</v>
      </c>
      <c r="F15" s="10" t="s">
        <v>1036</v>
      </c>
      <c r="G15" s="10" t="s">
        <v>1333</v>
      </c>
      <c r="H15" s="10" t="s">
        <v>1335</v>
      </c>
      <c r="I15" s="10" t="s">
        <v>1336</v>
      </c>
      <c r="J15" s="10" t="s">
        <v>34</v>
      </c>
      <c r="K15" s="10">
        <v>250</v>
      </c>
      <c r="L15" s="171" t="s">
        <v>1196</v>
      </c>
      <c r="M15" s="6" t="s">
        <v>223</v>
      </c>
      <c r="N15" s="13"/>
      <c r="O15" s="13"/>
      <c r="P15" s="156" t="s">
        <v>1195</v>
      </c>
      <c r="Q15" s="13"/>
      <c r="R15" s="125"/>
      <c r="S15" s="125"/>
      <c r="T15" s="125"/>
      <c r="V15" s="5">
        <v>58.36</v>
      </c>
      <c r="X15" s="5">
        <v>0.78</v>
      </c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</row>
    <row r="16" spans="1:76" ht="14">
      <c r="A16" s="13" t="s">
        <v>944</v>
      </c>
      <c r="B16" s="9" t="s">
        <v>997</v>
      </c>
      <c r="C16" s="11" t="s">
        <v>954</v>
      </c>
      <c r="D16" s="11" t="s">
        <v>1037</v>
      </c>
      <c r="E16" s="10" t="s">
        <v>1254</v>
      </c>
      <c r="F16" s="10" t="s">
        <v>1037</v>
      </c>
      <c r="G16" s="10" t="s">
        <v>1333</v>
      </c>
      <c r="H16" s="10" t="s">
        <v>1335</v>
      </c>
      <c r="I16" s="10" t="s">
        <v>1336</v>
      </c>
      <c r="J16" s="10" t="s">
        <v>34</v>
      </c>
      <c r="K16" s="10">
        <v>250</v>
      </c>
      <c r="L16" s="171" t="s">
        <v>1196</v>
      </c>
      <c r="M16" s="6" t="s">
        <v>223</v>
      </c>
      <c r="N16" s="13"/>
      <c r="O16" s="13"/>
      <c r="P16" s="156" t="s">
        <v>1195</v>
      </c>
      <c r="Q16" s="13"/>
      <c r="R16" s="125"/>
      <c r="S16" s="125"/>
      <c r="T16" s="125"/>
      <c r="V16" s="5">
        <v>64.52</v>
      </c>
      <c r="X16" s="5">
        <v>0.49</v>
      </c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</row>
    <row r="17" spans="1:75" ht="14">
      <c r="A17" s="13" t="s">
        <v>944</v>
      </c>
      <c r="B17" s="9" t="s">
        <v>997</v>
      </c>
      <c r="C17" s="11" t="s">
        <v>954</v>
      </c>
      <c r="D17" s="11" t="s">
        <v>1038</v>
      </c>
      <c r="E17" s="10" t="s">
        <v>1255</v>
      </c>
      <c r="F17" s="10" t="s">
        <v>1038</v>
      </c>
      <c r="G17" s="10" t="s">
        <v>1333</v>
      </c>
      <c r="H17" s="10" t="s">
        <v>1335</v>
      </c>
      <c r="I17" s="10" t="s">
        <v>1336</v>
      </c>
      <c r="J17" s="10" t="s">
        <v>34</v>
      </c>
      <c r="K17" s="10">
        <v>250</v>
      </c>
      <c r="L17" s="171" t="s">
        <v>1196</v>
      </c>
      <c r="M17" s="6" t="s">
        <v>223</v>
      </c>
      <c r="N17" s="13"/>
      <c r="O17" s="13"/>
      <c r="P17" s="156" t="s">
        <v>1195</v>
      </c>
      <c r="Q17" s="13"/>
      <c r="R17" s="125"/>
      <c r="S17" s="125"/>
      <c r="T17" s="125"/>
      <c r="V17" s="5">
        <v>70.430000000000007</v>
      </c>
      <c r="X17" s="5">
        <v>0.33</v>
      </c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</row>
    <row r="18" spans="1:75" ht="14">
      <c r="A18" s="13" t="s">
        <v>944</v>
      </c>
      <c r="B18" s="9" t="s">
        <v>997</v>
      </c>
      <c r="C18" s="167" t="s">
        <v>956</v>
      </c>
      <c r="D18" s="11" t="s">
        <v>1067</v>
      </c>
      <c r="E18" s="10" t="s">
        <v>1256</v>
      </c>
      <c r="F18" s="10" t="s">
        <v>1067</v>
      </c>
      <c r="G18" s="10" t="s">
        <v>1333</v>
      </c>
      <c r="H18" s="10" t="s">
        <v>1335</v>
      </c>
      <c r="I18" s="10" t="s">
        <v>1336</v>
      </c>
      <c r="J18" s="168" t="s">
        <v>34</v>
      </c>
      <c r="K18" s="10">
        <v>250</v>
      </c>
      <c r="L18" s="171" t="s">
        <v>1196</v>
      </c>
      <c r="M18" s="170" t="s">
        <v>223</v>
      </c>
      <c r="N18" s="13"/>
      <c r="O18" s="13"/>
      <c r="P18" s="156" t="s">
        <v>1195</v>
      </c>
      <c r="Q18" s="13"/>
      <c r="R18" s="125"/>
      <c r="S18" s="125"/>
      <c r="T18" s="125"/>
      <c r="V18" s="5">
        <v>51.86</v>
      </c>
      <c r="X18" s="5">
        <v>1.57</v>
      </c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</row>
    <row r="19" spans="1:75" ht="14">
      <c r="A19" s="13" t="s">
        <v>944</v>
      </c>
      <c r="B19" s="9" t="s">
        <v>997</v>
      </c>
      <c r="C19" s="167" t="s">
        <v>956</v>
      </c>
      <c r="D19" s="11" t="s">
        <v>1068</v>
      </c>
      <c r="E19" s="10" t="s">
        <v>1257</v>
      </c>
      <c r="F19" s="10" t="s">
        <v>1068</v>
      </c>
      <c r="G19" s="10" t="s">
        <v>1333</v>
      </c>
      <c r="H19" s="10" t="s">
        <v>1335</v>
      </c>
      <c r="I19" s="10" t="s">
        <v>1336</v>
      </c>
      <c r="J19" s="168" t="s">
        <v>34</v>
      </c>
      <c r="K19" s="10">
        <v>250</v>
      </c>
      <c r="L19" s="171" t="s">
        <v>1196</v>
      </c>
      <c r="M19" s="170" t="s">
        <v>223</v>
      </c>
      <c r="N19" s="13"/>
      <c r="O19" s="13"/>
      <c r="P19" s="156" t="s">
        <v>1195</v>
      </c>
      <c r="Q19" s="13"/>
      <c r="R19" s="125"/>
      <c r="S19" s="125"/>
      <c r="T19" s="125"/>
      <c r="V19" s="5">
        <v>55.69</v>
      </c>
      <c r="X19" s="5">
        <v>1.63</v>
      </c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</row>
    <row r="20" spans="1:75" ht="14">
      <c r="A20" s="13" t="s">
        <v>944</v>
      </c>
      <c r="B20" s="9" t="s">
        <v>997</v>
      </c>
      <c r="C20" s="167" t="s">
        <v>956</v>
      </c>
      <c r="D20" s="11" t="s">
        <v>1069</v>
      </c>
      <c r="E20" s="10" t="s">
        <v>1258</v>
      </c>
      <c r="F20" s="10" t="s">
        <v>1069</v>
      </c>
      <c r="G20" s="10" t="s">
        <v>1333</v>
      </c>
      <c r="H20" s="10" t="s">
        <v>1335</v>
      </c>
      <c r="I20" s="10" t="s">
        <v>1336</v>
      </c>
      <c r="J20" s="168" t="s">
        <v>34</v>
      </c>
      <c r="K20" s="10">
        <v>250</v>
      </c>
      <c r="L20" s="171" t="s">
        <v>1196</v>
      </c>
      <c r="M20" s="170" t="s">
        <v>223</v>
      </c>
      <c r="N20" s="13"/>
      <c r="O20" s="13"/>
      <c r="P20" s="156" t="s">
        <v>1195</v>
      </c>
      <c r="Q20" s="13"/>
      <c r="R20" s="125"/>
      <c r="S20" s="125"/>
      <c r="T20" s="125"/>
      <c r="V20" s="5">
        <v>53.32</v>
      </c>
      <c r="X20" s="5">
        <v>1.0900000000000001</v>
      </c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</row>
    <row r="21" spans="1:75" ht="14">
      <c r="A21" s="169" t="s">
        <v>944</v>
      </c>
      <c r="B21" s="9" t="s">
        <v>997</v>
      </c>
      <c r="C21" s="167" t="s">
        <v>956</v>
      </c>
      <c r="D21" s="11" t="s">
        <v>1070</v>
      </c>
      <c r="E21" s="10" t="s">
        <v>1259</v>
      </c>
      <c r="F21" s="10" t="s">
        <v>1070</v>
      </c>
      <c r="G21" s="10" t="s">
        <v>1333</v>
      </c>
      <c r="H21" s="10" t="s">
        <v>1335</v>
      </c>
      <c r="I21" s="10" t="s">
        <v>1336</v>
      </c>
      <c r="J21" s="168" t="s">
        <v>34</v>
      </c>
      <c r="K21" s="10">
        <v>250</v>
      </c>
      <c r="L21" s="171" t="s">
        <v>1196</v>
      </c>
      <c r="M21" s="170" t="s">
        <v>223</v>
      </c>
      <c r="N21" s="13"/>
      <c r="O21" s="13"/>
      <c r="P21" s="156" t="s">
        <v>1195</v>
      </c>
      <c r="Q21" s="13"/>
      <c r="R21" s="125"/>
      <c r="S21" s="125"/>
      <c r="T21" s="125"/>
      <c r="V21" s="5">
        <v>55.33</v>
      </c>
      <c r="X21" s="5">
        <v>0.83</v>
      </c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</row>
    <row r="22" spans="1:75" ht="14">
      <c r="A22" s="169" t="s">
        <v>944</v>
      </c>
      <c r="B22" s="9" t="s">
        <v>997</v>
      </c>
      <c r="C22" s="167" t="s">
        <v>956</v>
      </c>
      <c r="D22" s="11" t="s">
        <v>1071</v>
      </c>
      <c r="E22" s="10" t="s">
        <v>1260</v>
      </c>
      <c r="F22" s="10" t="s">
        <v>1071</v>
      </c>
      <c r="G22" s="10" t="s">
        <v>1333</v>
      </c>
      <c r="H22" s="10" t="s">
        <v>1335</v>
      </c>
      <c r="I22" s="10" t="s">
        <v>1336</v>
      </c>
      <c r="J22" s="168" t="s">
        <v>34</v>
      </c>
      <c r="K22" s="10">
        <v>250</v>
      </c>
      <c r="L22" s="171" t="s">
        <v>1196</v>
      </c>
      <c r="M22" s="170" t="s">
        <v>223</v>
      </c>
      <c r="N22" s="13"/>
      <c r="O22" s="13"/>
      <c r="P22" s="156" t="s">
        <v>1195</v>
      </c>
      <c r="Q22" s="13"/>
      <c r="R22" s="125"/>
      <c r="S22" s="125"/>
      <c r="T22" s="125"/>
      <c r="V22" s="5">
        <v>58.49</v>
      </c>
      <c r="X22" s="5">
        <v>0.46</v>
      </c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</row>
    <row r="23" spans="1:75" ht="14">
      <c r="A23" s="169" t="s">
        <v>944</v>
      </c>
      <c r="B23" s="9" t="s">
        <v>997</v>
      </c>
      <c r="C23" s="167" t="s">
        <v>956</v>
      </c>
      <c r="D23" s="11" t="s">
        <v>1072</v>
      </c>
      <c r="E23" s="10" t="s">
        <v>1261</v>
      </c>
      <c r="F23" s="10" t="s">
        <v>1072</v>
      </c>
      <c r="G23" s="10" t="s">
        <v>1333</v>
      </c>
      <c r="H23" s="10" t="s">
        <v>1335</v>
      </c>
      <c r="I23" s="10" t="s">
        <v>1336</v>
      </c>
      <c r="J23" s="168" t="s">
        <v>34</v>
      </c>
      <c r="K23" s="10">
        <v>250</v>
      </c>
      <c r="L23" s="171" t="s">
        <v>1196</v>
      </c>
      <c r="M23" s="170" t="s">
        <v>223</v>
      </c>
      <c r="N23" s="13"/>
      <c r="O23" s="13"/>
      <c r="P23" s="156" t="s">
        <v>1195</v>
      </c>
      <c r="Q23" s="13"/>
      <c r="R23" s="125"/>
      <c r="S23" s="125"/>
      <c r="T23" s="125"/>
      <c r="V23" s="5">
        <v>59.65</v>
      </c>
      <c r="X23" s="5">
        <v>0.31</v>
      </c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</row>
    <row r="24" spans="1:75" ht="14">
      <c r="A24" s="169" t="s">
        <v>944</v>
      </c>
      <c r="B24" s="9" t="s">
        <v>997</v>
      </c>
      <c r="C24" s="167" t="s">
        <v>956</v>
      </c>
      <c r="D24" s="11" t="s">
        <v>1073</v>
      </c>
      <c r="E24" s="10" t="s">
        <v>1262</v>
      </c>
      <c r="F24" s="11" t="s">
        <v>1073</v>
      </c>
      <c r="G24" s="10" t="s">
        <v>1333</v>
      </c>
      <c r="H24" s="10" t="s">
        <v>1335</v>
      </c>
      <c r="I24" s="10" t="s">
        <v>1336</v>
      </c>
      <c r="J24" s="168" t="s">
        <v>34</v>
      </c>
      <c r="K24" s="10">
        <v>250</v>
      </c>
      <c r="L24" s="171" t="s">
        <v>1196</v>
      </c>
      <c r="M24" s="170" t="s">
        <v>223</v>
      </c>
      <c r="N24" s="13"/>
      <c r="O24" s="13"/>
      <c r="P24" s="156" t="s">
        <v>1195</v>
      </c>
      <c r="Q24" s="13"/>
      <c r="R24" s="125"/>
      <c r="S24" s="125"/>
      <c r="T24" s="125"/>
      <c r="V24" s="5">
        <v>55.76</v>
      </c>
      <c r="X24" s="5">
        <v>0.36</v>
      </c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</row>
    <row r="25" spans="1:75" ht="14">
      <c r="A25" s="169" t="s">
        <v>944</v>
      </c>
      <c r="B25" s="9" t="s">
        <v>997</v>
      </c>
      <c r="C25" s="167" t="s">
        <v>956</v>
      </c>
      <c r="D25" s="11" t="s">
        <v>1074</v>
      </c>
      <c r="E25" s="10" t="s">
        <v>1263</v>
      </c>
      <c r="F25" s="11" t="s">
        <v>1074</v>
      </c>
      <c r="G25" s="10" t="s">
        <v>1333</v>
      </c>
      <c r="H25" s="10" t="s">
        <v>1335</v>
      </c>
      <c r="I25" s="10" t="s">
        <v>1336</v>
      </c>
      <c r="J25" s="168" t="s">
        <v>34</v>
      </c>
      <c r="K25" s="10">
        <v>250</v>
      </c>
      <c r="L25" s="171" t="s">
        <v>1196</v>
      </c>
      <c r="M25" s="170" t="s">
        <v>223</v>
      </c>
      <c r="N25" s="13"/>
      <c r="O25" s="13"/>
      <c r="P25" s="156" t="s">
        <v>1195</v>
      </c>
      <c r="Q25" s="13"/>
      <c r="R25" s="125"/>
      <c r="S25" s="125"/>
      <c r="T25" s="125"/>
      <c r="V25" s="5">
        <v>58.23</v>
      </c>
      <c r="X25" s="5">
        <v>0.3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</row>
    <row r="26" spans="1:75" ht="14">
      <c r="A26" s="169" t="s">
        <v>944</v>
      </c>
      <c r="B26" s="9" t="s">
        <v>997</v>
      </c>
      <c r="C26" s="167" t="s">
        <v>956</v>
      </c>
      <c r="D26" s="11" t="s">
        <v>1075</v>
      </c>
      <c r="E26" s="10" t="s">
        <v>1264</v>
      </c>
      <c r="F26" s="11" t="s">
        <v>1075</v>
      </c>
      <c r="G26" s="10" t="s">
        <v>1333</v>
      </c>
      <c r="H26" s="10" t="s">
        <v>1335</v>
      </c>
      <c r="I26" s="10" t="s">
        <v>1336</v>
      </c>
      <c r="J26" s="168" t="s">
        <v>34</v>
      </c>
      <c r="K26" s="10">
        <v>250</v>
      </c>
      <c r="L26" s="171" t="s">
        <v>1196</v>
      </c>
      <c r="M26" s="170" t="s">
        <v>223</v>
      </c>
      <c r="N26" s="13"/>
      <c r="O26" s="13"/>
      <c r="P26" s="156" t="s">
        <v>1195</v>
      </c>
      <c r="Q26" s="13"/>
      <c r="R26" s="125"/>
      <c r="S26" s="125"/>
      <c r="T26" s="125"/>
      <c r="V26" s="5">
        <v>69.67</v>
      </c>
      <c r="X26" s="5">
        <v>0.19</v>
      </c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</row>
    <row r="27" spans="1:75" ht="14">
      <c r="A27" s="169" t="s">
        <v>944</v>
      </c>
      <c r="B27" s="9" t="s">
        <v>997</v>
      </c>
      <c r="C27" s="167" t="s">
        <v>963</v>
      </c>
      <c r="D27" s="11" t="s">
        <v>1119</v>
      </c>
      <c r="E27" s="10" t="s">
        <v>1265</v>
      </c>
      <c r="F27" s="11" t="s">
        <v>1119</v>
      </c>
      <c r="G27" s="10" t="s">
        <v>1333</v>
      </c>
      <c r="H27" s="10" t="s">
        <v>1335</v>
      </c>
      <c r="I27" s="10" t="s">
        <v>1336</v>
      </c>
      <c r="J27" s="168" t="s">
        <v>34</v>
      </c>
      <c r="K27" s="10">
        <v>250</v>
      </c>
      <c r="L27" s="171" t="s">
        <v>1196</v>
      </c>
      <c r="M27" s="170" t="s">
        <v>223</v>
      </c>
      <c r="N27" s="13"/>
      <c r="O27" s="13"/>
      <c r="P27" s="156" t="s">
        <v>1195</v>
      </c>
      <c r="Q27" s="13"/>
      <c r="R27" s="125"/>
      <c r="S27" s="125"/>
      <c r="T27" s="125"/>
      <c r="V27" s="5">
        <v>57.96</v>
      </c>
      <c r="X27" s="5">
        <v>3.22</v>
      </c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</row>
    <row r="28" spans="1:75" ht="14">
      <c r="A28" s="169" t="s">
        <v>944</v>
      </c>
      <c r="B28" s="9" t="s">
        <v>997</v>
      </c>
      <c r="C28" s="167" t="s">
        <v>963</v>
      </c>
      <c r="D28" s="11" t="s">
        <v>1120</v>
      </c>
      <c r="E28" s="10" t="s">
        <v>1266</v>
      </c>
      <c r="F28" s="11" t="s">
        <v>1120</v>
      </c>
      <c r="G28" s="10" t="s">
        <v>1333</v>
      </c>
      <c r="H28" s="10" t="s">
        <v>1335</v>
      </c>
      <c r="I28" s="10" t="s">
        <v>1336</v>
      </c>
      <c r="J28" s="168" t="s">
        <v>34</v>
      </c>
      <c r="K28" s="10">
        <v>250</v>
      </c>
      <c r="L28" s="171" t="s">
        <v>1196</v>
      </c>
      <c r="M28" s="170" t="s">
        <v>223</v>
      </c>
      <c r="N28" s="13"/>
      <c r="O28" s="13"/>
      <c r="P28" s="156" t="s">
        <v>1195</v>
      </c>
      <c r="Q28" s="13"/>
      <c r="R28" s="125"/>
      <c r="S28" s="125"/>
      <c r="T28" s="125"/>
      <c r="V28" s="5">
        <v>60.26</v>
      </c>
      <c r="X28" s="5">
        <v>1.84</v>
      </c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</row>
    <row r="29" spans="1:75" ht="14">
      <c r="A29" s="169" t="s">
        <v>944</v>
      </c>
      <c r="B29" s="9" t="s">
        <v>997</v>
      </c>
      <c r="C29" s="167" t="s">
        <v>963</v>
      </c>
      <c r="D29" s="11" t="s">
        <v>1121</v>
      </c>
      <c r="E29" s="10" t="s">
        <v>1267</v>
      </c>
      <c r="F29" s="11" t="s">
        <v>1121</v>
      </c>
      <c r="G29" s="10" t="s">
        <v>1333</v>
      </c>
      <c r="H29" s="10" t="s">
        <v>1335</v>
      </c>
      <c r="I29" s="10" t="s">
        <v>1336</v>
      </c>
      <c r="J29" s="168" t="s">
        <v>34</v>
      </c>
      <c r="K29" s="10">
        <v>250</v>
      </c>
      <c r="L29" s="171" t="s">
        <v>1196</v>
      </c>
      <c r="M29" s="170" t="s">
        <v>223</v>
      </c>
      <c r="N29" s="13"/>
      <c r="O29" s="13"/>
      <c r="P29" s="156" t="s">
        <v>1195</v>
      </c>
      <c r="Q29" s="13"/>
      <c r="R29" s="125"/>
      <c r="S29" s="125"/>
      <c r="T29" s="125"/>
      <c r="V29" s="5">
        <v>59.07</v>
      </c>
      <c r="X29" s="5">
        <v>1.03</v>
      </c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</row>
    <row r="30" spans="1:75" ht="14">
      <c r="A30" s="169" t="s">
        <v>944</v>
      </c>
      <c r="B30" s="9" t="s">
        <v>997</v>
      </c>
      <c r="C30" s="167" t="s">
        <v>963</v>
      </c>
      <c r="D30" s="11" t="s">
        <v>1122</v>
      </c>
      <c r="E30" s="10" t="s">
        <v>1268</v>
      </c>
      <c r="F30" s="11" t="s">
        <v>1122</v>
      </c>
      <c r="G30" s="10" t="s">
        <v>1333</v>
      </c>
      <c r="H30" s="10" t="s">
        <v>1335</v>
      </c>
      <c r="I30" s="10" t="s">
        <v>1336</v>
      </c>
      <c r="J30" s="168" t="s">
        <v>34</v>
      </c>
      <c r="K30" s="10">
        <v>250</v>
      </c>
      <c r="L30" s="171" t="s">
        <v>1196</v>
      </c>
      <c r="M30" s="170" t="s">
        <v>223</v>
      </c>
      <c r="N30" s="13"/>
      <c r="O30" s="13"/>
      <c r="P30" s="156" t="s">
        <v>1195</v>
      </c>
      <c r="Q30" s="13"/>
      <c r="R30" s="125"/>
      <c r="S30" s="125"/>
      <c r="T30" s="125"/>
      <c r="V30" s="5">
        <v>60.4</v>
      </c>
      <c r="X30" s="5">
        <v>1.1299999999999999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</row>
    <row r="31" spans="1:75" ht="14">
      <c r="A31" s="169" t="s">
        <v>944</v>
      </c>
      <c r="B31" s="9" t="s">
        <v>997</v>
      </c>
      <c r="C31" s="167" t="s">
        <v>963</v>
      </c>
      <c r="D31" s="11" t="s">
        <v>1123</v>
      </c>
      <c r="E31" s="10" t="s">
        <v>1269</v>
      </c>
      <c r="F31" s="11" t="s">
        <v>1123</v>
      </c>
      <c r="G31" s="10" t="s">
        <v>1333</v>
      </c>
      <c r="H31" s="10" t="s">
        <v>1335</v>
      </c>
      <c r="I31" s="10" t="s">
        <v>1336</v>
      </c>
      <c r="J31" s="168" t="s">
        <v>34</v>
      </c>
      <c r="K31" s="10">
        <v>250</v>
      </c>
      <c r="L31" s="171" t="s">
        <v>1196</v>
      </c>
      <c r="M31" s="170" t="s">
        <v>223</v>
      </c>
      <c r="N31" s="13"/>
      <c r="O31" s="13"/>
      <c r="P31" s="156" t="s">
        <v>1195</v>
      </c>
      <c r="Q31" s="13"/>
      <c r="R31" s="125"/>
      <c r="S31" s="125"/>
      <c r="T31" s="125"/>
      <c r="V31" s="5">
        <v>60.97</v>
      </c>
      <c r="X31" s="5">
        <v>0.77</v>
      </c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</row>
    <row r="32" spans="1:75" ht="14">
      <c r="A32" s="169" t="s">
        <v>944</v>
      </c>
      <c r="B32" s="9" t="s">
        <v>997</v>
      </c>
      <c r="C32" s="167" t="s">
        <v>963</v>
      </c>
      <c r="D32" s="11" t="s">
        <v>1124</v>
      </c>
      <c r="E32" s="10" t="s">
        <v>1270</v>
      </c>
      <c r="F32" s="11" t="s">
        <v>1124</v>
      </c>
      <c r="G32" s="10" t="s">
        <v>1333</v>
      </c>
      <c r="H32" s="10" t="s">
        <v>1335</v>
      </c>
      <c r="I32" s="10" t="s">
        <v>1336</v>
      </c>
      <c r="J32" s="168" t="s">
        <v>34</v>
      </c>
      <c r="K32" s="10">
        <v>250</v>
      </c>
      <c r="L32" s="171" t="s">
        <v>1196</v>
      </c>
      <c r="M32" s="170" t="s">
        <v>223</v>
      </c>
      <c r="N32" s="13"/>
      <c r="O32" s="13"/>
      <c r="P32" s="156" t="s">
        <v>1195</v>
      </c>
      <c r="Q32" s="13"/>
      <c r="R32" s="125"/>
      <c r="S32" s="125"/>
      <c r="T32" s="125"/>
      <c r="V32" s="5">
        <v>59.72</v>
      </c>
      <c r="X32" s="5">
        <v>0.53</v>
      </c>
      <c r="Z32" s="13"/>
      <c r="AA32" s="13"/>
      <c r="AB32" s="13"/>
      <c r="AC32" s="13"/>
      <c r="AD32" s="13"/>
      <c r="AE32" s="13"/>
      <c r="AF32" s="156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</row>
    <row r="33" spans="1:75" ht="14">
      <c r="A33" s="169" t="s">
        <v>944</v>
      </c>
      <c r="B33" s="9" t="s">
        <v>997</v>
      </c>
      <c r="C33" s="167" t="s">
        <v>963</v>
      </c>
      <c r="D33" s="11" t="s">
        <v>1125</v>
      </c>
      <c r="E33" s="10" t="s">
        <v>1271</v>
      </c>
      <c r="F33" s="11" t="s">
        <v>1125</v>
      </c>
      <c r="G33" s="10" t="s">
        <v>1333</v>
      </c>
      <c r="H33" s="10" t="s">
        <v>1335</v>
      </c>
      <c r="I33" s="10" t="s">
        <v>1336</v>
      </c>
      <c r="J33" s="168" t="s">
        <v>34</v>
      </c>
      <c r="K33" s="10">
        <v>250</v>
      </c>
      <c r="L33" s="171" t="s">
        <v>1196</v>
      </c>
      <c r="M33" s="170" t="s">
        <v>223</v>
      </c>
      <c r="N33" s="13"/>
      <c r="O33" s="13"/>
      <c r="P33" s="156" t="s">
        <v>1195</v>
      </c>
      <c r="Q33" s="13"/>
      <c r="R33" s="125"/>
      <c r="S33" s="125"/>
      <c r="T33" s="125"/>
      <c r="V33" s="5">
        <v>66.87</v>
      </c>
      <c r="X33" s="5">
        <v>0.6</v>
      </c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</row>
    <row r="34" spans="1:75" ht="14">
      <c r="A34" s="169" t="s">
        <v>944</v>
      </c>
      <c r="B34" s="9" t="s">
        <v>997</v>
      </c>
      <c r="C34" s="167" t="s">
        <v>963</v>
      </c>
      <c r="D34" s="11" t="s">
        <v>1126</v>
      </c>
      <c r="E34" s="10" t="s">
        <v>1272</v>
      </c>
      <c r="F34" s="11" t="s">
        <v>1126</v>
      </c>
      <c r="G34" s="10" t="s">
        <v>1333</v>
      </c>
      <c r="H34" s="10" t="s">
        <v>1335</v>
      </c>
      <c r="I34" s="10" t="s">
        <v>1336</v>
      </c>
      <c r="J34" s="168" t="s">
        <v>34</v>
      </c>
      <c r="K34" s="10">
        <v>250</v>
      </c>
      <c r="L34" s="171" t="s">
        <v>1196</v>
      </c>
      <c r="M34" s="170" t="s">
        <v>223</v>
      </c>
      <c r="N34" s="13"/>
      <c r="O34" s="13"/>
      <c r="P34" s="156" t="s">
        <v>1195</v>
      </c>
      <c r="Q34" s="13"/>
      <c r="R34" s="125"/>
      <c r="S34" s="125"/>
      <c r="T34" s="125"/>
      <c r="V34" s="5">
        <v>60.72</v>
      </c>
      <c r="X34" s="5">
        <v>0.39</v>
      </c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</row>
    <row r="35" spans="1:75" ht="14">
      <c r="A35" s="169" t="s">
        <v>944</v>
      </c>
      <c r="B35" s="9" t="s">
        <v>997</v>
      </c>
      <c r="C35" s="167" t="s">
        <v>963</v>
      </c>
      <c r="D35" s="11" t="s">
        <v>1127</v>
      </c>
      <c r="E35" s="10" t="s">
        <v>1273</v>
      </c>
      <c r="F35" s="11" t="s">
        <v>1127</v>
      </c>
      <c r="G35" s="10" t="s">
        <v>1333</v>
      </c>
      <c r="H35" s="10" t="s">
        <v>1335</v>
      </c>
      <c r="I35" s="10" t="s">
        <v>1336</v>
      </c>
      <c r="J35" s="168" t="s">
        <v>34</v>
      </c>
      <c r="K35" s="10">
        <v>250</v>
      </c>
      <c r="L35" s="171" t="s">
        <v>1196</v>
      </c>
      <c r="M35" s="170" t="s">
        <v>223</v>
      </c>
      <c r="N35" s="13"/>
      <c r="O35" s="13"/>
      <c r="P35" s="156" t="s">
        <v>1195</v>
      </c>
      <c r="Q35" s="13"/>
      <c r="R35" s="125"/>
      <c r="S35" s="125"/>
      <c r="T35" s="125"/>
      <c r="V35" s="5">
        <v>68.459999999999994</v>
      </c>
      <c r="X35" s="5">
        <v>0.14000000000000001</v>
      </c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</row>
    <row r="36" spans="1:75" ht="14">
      <c r="A36" s="158" t="s">
        <v>944</v>
      </c>
      <c r="B36" s="9" t="s">
        <v>997</v>
      </c>
      <c r="C36" s="11" t="s">
        <v>965</v>
      </c>
      <c r="D36" s="11" t="s">
        <v>1155</v>
      </c>
      <c r="E36" s="10" t="s">
        <v>1274</v>
      </c>
      <c r="F36" s="11" t="s">
        <v>1155</v>
      </c>
      <c r="G36" s="10" t="s">
        <v>1333</v>
      </c>
      <c r="H36" s="10" t="s">
        <v>1335</v>
      </c>
      <c r="I36" s="10" t="s">
        <v>1336</v>
      </c>
      <c r="J36" s="10" t="s">
        <v>34</v>
      </c>
      <c r="K36" s="10">
        <v>250</v>
      </c>
      <c r="L36" s="171" t="s">
        <v>1196</v>
      </c>
      <c r="M36" s="6" t="s">
        <v>223</v>
      </c>
      <c r="N36" s="13"/>
      <c r="O36" s="13"/>
      <c r="P36" s="156" t="s">
        <v>1195</v>
      </c>
      <c r="Q36" s="13"/>
      <c r="R36" s="125"/>
      <c r="S36" s="125"/>
      <c r="T36" s="125"/>
      <c r="V36" s="5">
        <v>57.78</v>
      </c>
      <c r="X36" s="5">
        <v>2.5</v>
      </c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</row>
    <row r="37" spans="1:75" ht="14">
      <c r="A37" s="158" t="s">
        <v>944</v>
      </c>
      <c r="B37" s="9" t="s">
        <v>997</v>
      </c>
      <c r="C37" s="11" t="s">
        <v>965</v>
      </c>
      <c r="D37" s="11" t="s">
        <v>1156</v>
      </c>
      <c r="E37" s="10" t="s">
        <v>1275</v>
      </c>
      <c r="F37" s="11" t="s">
        <v>1156</v>
      </c>
      <c r="G37" s="10" t="s">
        <v>1333</v>
      </c>
      <c r="H37" s="10" t="s">
        <v>1335</v>
      </c>
      <c r="I37" s="10" t="s">
        <v>1336</v>
      </c>
      <c r="J37" s="10" t="s">
        <v>34</v>
      </c>
      <c r="K37" s="10">
        <v>250</v>
      </c>
      <c r="L37" s="171" t="s">
        <v>1196</v>
      </c>
      <c r="M37" s="6" t="s">
        <v>223</v>
      </c>
      <c r="N37" s="13"/>
      <c r="O37" s="13"/>
      <c r="P37" s="156" t="s">
        <v>1195</v>
      </c>
      <c r="Q37" s="13"/>
      <c r="R37" s="125"/>
      <c r="S37" s="125"/>
      <c r="T37" s="125"/>
      <c r="V37" s="5">
        <v>59.17</v>
      </c>
      <c r="X37" s="5">
        <v>1.44</v>
      </c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</row>
    <row r="38" spans="1:75" ht="14">
      <c r="A38" s="158" t="s">
        <v>944</v>
      </c>
      <c r="B38" s="9" t="s">
        <v>997</v>
      </c>
      <c r="C38" s="11" t="s">
        <v>965</v>
      </c>
      <c r="D38" s="11" t="s">
        <v>1157</v>
      </c>
      <c r="E38" s="10" t="s">
        <v>1276</v>
      </c>
      <c r="F38" s="11" t="s">
        <v>1157</v>
      </c>
      <c r="G38" s="10" t="s">
        <v>1333</v>
      </c>
      <c r="H38" s="10" t="s">
        <v>1335</v>
      </c>
      <c r="I38" s="10" t="s">
        <v>1336</v>
      </c>
      <c r="J38" s="10" t="s">
        <v>34</v>
      </c>
      <c r="K38" s="10">
        <v>250</v>
      </c>
      <c r="L38" s="171" t="s">
        <v>1196</v>
      </c>
      <c r="M38" s="6" t="s">
        <v>223</v>
      </c>
      <c r="N38" s="13"/>
      <c r="O38" s="13"/>
      <c r="P38" s="156" t="s">
        <v>1195</v>
      </c>
      <c r="Q38" s="13"/>
      <c r="R38" s="125"/>
      <c r="S38" s="125"/>
      <c r="T38" s="125"/>
      <c r="V38" s="5">
        <v>58.89</v>
      </c>
      <c r="X38" s="5">
        <v>1.35</v>
      </c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</row>
    <row r="39" spans="1:75" ht="14">
      <c r="A39" s="158" t="s">
        <v>944</v>
      </c>
      <c r="B39" s="9" t="s">
        <v>997</v>
      </c>
      <c r="C39" s="11" t="s">
        <v>965</v>
      </c>
      <c r="D39" s="11" t="s">
        <v>1158</v>
      </c>
      <c r="E39" s="10" t="s">
        <v>1277</v>
      </c>
      <c r="F39" s="11" t="s">
        <v>1158</v>
      </c>
      <c r="G39" s="10" t="s">
        <v>1333</v>
      </c>
      <c r="H39" s="10" t="s">
        <v>1335</v>
      </c>
      <c r="I39" s="10" t="s">
        <v>1336</v>
      </c>
      <c r="J39" s="10" t="s">
        <v>34</v>
      </c>
      <c r="K39" s="10">
        <v>250</v>
      </c>
      <c r="L39" s="171" t="s">
        <v>1196</v>
      </c>
      <c r="M39" s="6" t="s">
        <v>223</v>
      </c>
      <c r="N39" s="13"/>
      <c r="O39" s="13"/>
      <c r="P39" s="156" t="s">
        <v>1195</v>
      </c>
      <c r="Q39" s="13"/>
      <c r="R39" s="125"/>
      <c r="S39" s="125"/>
      <c r="T39" s="125"/>
      <c r="V39" s="5">
        <v>55.46</v>
      </c>
      <c r="X39" s="5">
        <v>0.78</v>
      </c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</row>
    <row r="40" spans="1:75" ht="14">
      <c r="A40" s="158" t="s">
        <v>944</v>
      </c>
      <c r="B40" s="9" t="s">
        <v>997</v>
      </c>
      <c r="C40" s="11" t="s">
        <v>965</v>
      </c>
      <c r="D40" s="11" t="s">
        <v>1159</v>
      </c>
      <c r="E40" s="10" t="s">
        <v>1278</v>
      </c>
      <c r="F40" s="11" t="s">
        <v>1159</v>
      </c>
      <c r="G40" s="10" t="s">
        <v>1333</v>
      </c>
      <c r="H40" s="10" t="s">
        <v>1335</v>
      </c>
      <c r="I40" s="10" t="s">
        <v>1336</v>
      </c>
      <c r="J40" s="10" t="s">
        <v>34</v>
      </c>
      <c r="K40" s="10">
        <v>250</v>
      </c>
      <c r="L40" s="171" t="s">
        <v>1196</v>
      </c>
      <c r="M40" s="6" t="s">
        <v>223</v>
      </c>
      <c r="N40" s="13"/>
      <c r="O40" s="13"/>
      <c r="P40" s="156" t="s">
        <v>1195</v>
      </c>
      <c r="Q40" s="13"/>
      <c r="R40" s="125"/>
      <c r="S40" s="125"/>
      <c r="T40" s="125"/>
      <c r="V40" s="5">
        <v>58.58</v>
      </c>
      <c r="X40" s="5">
        <v>0.51</v>
      </c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</row>
    <row r="41" spans="1:75" ht="14">
      <c r="A41" s="158" t="s">
        <v>944</v>
      </c>
      <c r="B41" s="9" t="s">
        <v>997</v>
      </c>
      <c r="C41" s="11" t="s">
        <v>965</v>
      </c>
      <c r="D41" s="11" t="s">
        <v>1160</v>
      </c>
      <c r="E41" s="10" t="s">
        <v>1279</v>
      </c>
      <c r="F41" s="11" t="s">
        <v>1160</v>
      </c>
      <c r="G41" s="10" t="s">
        <v>1333</v>
      </c>
      <c r="H41" s="10" t="s">
        <v>1335</v>
      </c>
      <c r="I41" s="10" t="s">
        <v>1336</v>
      </c>
      <c r="J41" s="10" t="s">
        <v>34</v>
      </c>
      <c r="K41" s="10">
        <v>250</v>
      </c>
      <c r="L41" s="171" t="s">
        <v>1196</v>
      </c>
      <c r="M41" s="6" t="s">
        <v>223</v>
      </c>
      <c r="N41" s="13"/>
      <c r="O41" s="13"/>
      <c r="P41" s="156" t="s">
        <v>1195</v>
      </c>
      <c r="Q41" s="13"/>
      <c r="R41" s="125"/>
      <c r="S41" s="125"/>
      <c r="T41" s="125"/>
      <c r="V41" s="5">
        <v>56.79</v>
      </c>
      <c r="X41" s="5">
        <v>0.51</v>
      </c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</row>
    <row r="42" spans="1:75" ht="14">
      <c r="A42" s="158" t="s">
        <v>944</v>
      </c>
      <c r="B42" s="9" t="s">
        <v>997</v>
      </c>
      <c r="C42" s="11" t="s">
        <v>965</v>
      </c>
      <c r="D42" s="11" t="s">
        <v>1161</v>
      </c>
      <c r="E42" s="10" t="s">
        <v>1280</v>
      </c>
      <c r="F42" s="11" t="s">
        <v>1161</v>
      </c>
      <c r="G42" s="10" t="s">
        <v>1333</v>
      </c>
      <c r="H42" s="10" t="s">
        <v>1335</v>
      </c>
      <c r="I42" s="10" t="s">
        <v>1336</v>
      </c>
      <c r="J42" s="10" t="s">
        <v>34</v>
      </c>
      <c r="K42" s="10">
        <v>250</v>
      </c>
      <c r="L42" s="171" t="s">
        <v>1196</v>
      </c>
      <c r="M42" s="6" t="s">
        <v>223</v>
      </c>
      <c r="N42" s="13"/>
      <c r="O42" s="13"/>
      <c r="P42" s="156" t="s">
        <v>1195</v>
      </c>
      <c r="Q42" s="13"/>
      <c r="R42" s="125"/>
      <c r="S42" s="125"/>
      <c r="T42" s="125"/>
      <c r="V42" s="5">
        <v>58.75</v>
      </c>
      <c r="X42" s="5">
        <v>0.41</v>
      </c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</row>
    <row r="43" spans="1:75" ht="14">
      <c r="A43" s="158" t="s">
        <v>944</v>
      </c>
      <c r="B43" s="9" t="s">
        <v>997</v>
      </c>
      <c r="C43" s="11" t="s">
        <v>965</v>
      </c>
      <c r="D43" s="11" t="s">
        <v>1162</v>
      </c>
      <c r="E43" s="10" t="s">
        <v>1281</v>
      </c>
      <c r="F43" s="11" t="s">
        <v>1162</v>
      </c>
      <c r="G43" s="10" t="s">
        <v>1333</v>
      </c>
      <c r="H43" s="10" t="s">
        <v>1335</v>
      </c>
      <c r="I43" s="10" t="s">
        <v>1336</v>
      </c>
      <c r="J43" s="10" t="s">
        <v>34</v>
      </c>
      <c r="K43" s="10">
        <v>250</v>
      </c>
      <c r="L43" s="171" t="s">
        <v>1196</v>
      </c>
      <c r="M43" s="6" t="s">
        <v>223</v>
      </c>
      <c r="N43" s="13"/>
      <c r="O43" s="13"/>
      <c r="P43" s="156" t="s">
        <v>1195</v>
      </c>
      <c r="Q43" s="13"/>
      <c r="R43" s="125"/>
      <c r="S43" s="125"/>
      <c r="T43" s="125"/>
      <c r="V43" s="5">
        <v>62.67</v>
      </c>
      <c r="X43" s="5">
        <v>0.43</v>
      </c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</row>
    <row r="44" spans="1:75" ht="14">
      <c r="A44" s="158" t="s">
        <v>944</v>
      </c>
      <c r="B44" s="9" t="s">
        <v>997</v>
      </c>
      <c r="C44" s="11" t="s">
        <v>1001</v>
      </c>
      <c r="D44" s="11" t="s">
        <v>1170</v>
      </c>
      <c r="E44" s="10" t="s">
        <v>1282</v>
      </c>
      <c r="F44" s="11" t="s">
        <v>1170</v>
      </c>
      <c r="G44" s="10" t="s">
        <v>1333</v>
      </c>
      <c r="H44" s="10" t="s">
        <v>1335</v>
      </c>
      <c r="I44" s="10" t="s">
        <v>1336</v>
      </c>
      <c r="J44" s="10" t="s">
        <v>34</v>
      </c>
      <c r="K44" s="10">
        <v>250</v>
      </c>
      <c r="L44" s="171" t="s">
        <v>1196</v>
      </c>
      <c r="M44" s="6" t="s">
        <v>223</v>
      </c>
      <c r="N44" s="13"/>
      <c r="O44" s="13"/>
      <c r="P44" s="156" t="s">
        <v>1195</v>
      </c>
      <c r="Q44" s="13"/>
      <c r="R44" s="125"/>
      <c r="S44" s="125"/>
      <c r="T44" s="125"/>
      <c r="V44" s="5">
        <v>72.3</v>
      </c>
      <c r="X44" s="5">
        <v>3.14</v>
      </c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</row>
    <row r="45" spans="1:75" ht="14">
      <c r="A45" s="158" t="s">
        <v>944</v>
      </c>
      <c r="B45" s="9" t="s">
        <v>997</v>
      </c>
      <c r="C45" s="11" t="s">
        <v>1001</v>
      </c>
      <c r="D45" s="11" t="s">
        <v>1171</v>
      </c>
      <c r="E45" s="10" t="s">
        <v>1283</v>
      </c>
      <c r="F45" s="11" t="s">
        <v>1171</v>
      </c>
      <c r="G45" s="10" t="s">
        <v>1333</v>
      </c>
      <c r="H45" s="10" t="s">
        <v>1335</v>
      </c>
      <c r="I45" s="10" t="s">
        <v>1336</v>
      </c>
      <c r="J45" s="10" t="s">
        <v>34</v>
      </c>
      <c r="K45" s="10">
        <v>250</v>
      </c>
      <c r="L45" s="171" t="s">
        <v>1196</v>
      </c>
      <c r="M45" s="6" t="s">
        <v>223</v>
      </c>
      <c r="N45" s="13"/>
      <c r="O45" s="13"/>
      <c r="P45" s="156" t="s">
        <v>1195</v>
      </c>
      <c r="Q45" s="13"/>
      <c r="R45" s="125"/>
      <c r="S45" s="125"/>
      <c r="T45" s="125"/>
      <c r="V45" s="5">
        <v>65.959999999999994</v>
      </c>
      <c r="X45" s="5">
        <v>1.26</v>
      </c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</row>
    <row r="46" spans="1:75" ht="14">
      <c r="A46" s="158" t="s">
        <v>944</v>
      </c>
      <c r="B46" s="9" t="s">
        <v>997</v>
      </c>
      <c r="C46" s="11" t="s">
        <v>1001</v>
      </c>
      <c r="D46" s="11" t="s">
        <v>1172</v>
      </c>
      <c r="E46" s="10" t="s">
        <v>1284</v>
      </c>
      <c r="F46" s="11" t="s">
        <v>1172</v>
      </c>
      <c r="G46" s="10" t="s">
        <v>1333</v>
      </c>
      <c r="H46" s="10" t="s">
        <v>1335</v>
      </c>
      <c r="I46" s="10" t="s">
        <v>1336</v>
      </c>
      <c r="J46" s="10" t="s">
        <v>34</v>
      </c>
      <c r="K46" s="10">
        <v>250</v>
      </c>
      <c r="L46" s="171" t="s">
        <v>1196</v>
      </c>
      <c r="M46" s="6" t="s">
        <v>223</v>
      </c>
      <c r="N46" s="13"/>
      <c r="O46" s="13"/>
      <c r="P46" s="156" t="s">
        <v>1195</v>
      </c>
      <c r="Q46" s="13"/>
      <c r="R46" s="125"/>
      <c r="S46" s="125"/>
      <c r="T46" s="125"/>
      <c r="V46" s="5">
        <v>55.22</v>
      </c>
      <c r="X46" s="5">
        <v>0.44</v>
      </c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</row>
    <row r="47" spans="1:75" ht="14">
      <c r="A47" s="158" t="s">
        <v>944</v>
      </c>
      <c r="B47" s="9" t="s">
        <v>997</v>
      </c>
      <c r="C47" s="11" t="s">
        <v>1001</v>
      </c>
      <c r="D47" s="11" t="s">
        <v>1173</v>
      </c>
      <c r="E47" s="10" t="s">
        <v>1285</v>
      </c>
      <c r="F47" s="11" t="s">
        <v>1173</v>
      </c>
      <c r="G47" s="10" t="s">
        <v>1333</v>
      </c>
      <c r="H47" s="10" t="s">
        <v>1335</v>
      </c>
      <c r="I47" s="10" t="s">
        <v>1336</v>
      </c>
      <c r="J47" s="10" t="s">
        <v>34</v>
      </c>
      <c r="K47" s="10">
        <v>250</v>
      </c>
      <c r="L47" s="171" t="s">
        <v>1196</v>
      </c>
      <c r="M47" s="6" t="s">
        <v>223</v>
      </c>
      <c r="N47" s="13"/>
      <c r="O47" s="13"/>
      <c r="P47" s="156" t="s">
        <v>1195</v>
      </c>
      <c r="Q47" s="13"/>
      <c r="R47" s="125"/>
      <c r="S47" s="125"/>
      <c r="T47" s="125"/>
      <c r="V47" s="5">
        <v>56.16</v>
      </c>
      <c r="X47" s="5">
        <v>0.26</v>
      </c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</row>
    <row r="48" spans="1:75" ht="15" customHeight="1">
      <c r="A48" s="158" t="s">
        <v>944</v>
      </c>
      <c r="B48" s="9" t="s">
        <v>997</v>
      </c>
      <c r="C48" s="9" t="s">
        <v>951</v>
      </c>
      <c r="D48" s="11" t="s">
        <v>1003</v>
      </c>
      <c r="E48" s="10" t="s">
        <v>1286</v>
      </c>
      <c r="F48" s="10" t="s">
        <v>1003</v>
      </c>
      <c r="G48" s="10" t="s">
        <v>1334</v>
      </c>
      <c r="H48" s="10" t="s">
        <v>295</v>
      </c>
      <c r="I48" s="10" t="s">
        <v>1337</v>
      </c>
      <c r="J48" s="10" t="s">
        <v>175</v>
      </c>
      <c r="K48" s="10">
        <v>0</v>
      </c>
      <c r="L48" s="10">
        <v>2</v>
      </c>
      <c r="M48" s="6" t="s">
        <v>254</v>
      </c>
      <c r="N48" s="7"/>
      <c r="O48" s="7"/>
      <c r="P48" s="7" t="s">
        <v>1194</v>
      </c>
      <c r="Q48" s="7"/>
      <c r="R48" s="123"/>
      <c r="S48" s="123"/>
      <c r="T48" s="124"/>
      <c r="V48" s="5">
        <v>1.66</v>
      </c>
      <c r="X48" s="5">
        <v>25.52</v>
      </c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</row>
    <row r="49" spans="1:75" ht="15" customHeight="1">
      <c r="A49" s="158" t="s">
        <v>944</v>
      </c>
      <c r="B49" s="9" t="s">
        <v>997</v>
      </c>
      <c r="C49" s="9" t="s">
        <v>951</v>
      </c>
      <c r="D49" s="11" t="s">
        <v>1004</v>
      </c>
      <c r="E49" s="10" t="s">
        <v>1287</v>
      </c>
      <c r="F49" s="10" t="s">
        <v>1004</v>
      </c>
      <c r="G49" s="10" t="s">
        <v>1334</v>
      </c>
      <c r="H49" s="10" t="s">
        <v>295</v>
      </c>
      <c r="I49" s="10" t="s">
        <v>1337</v>
      </c>
      <c r="J49" s="10" t="s">
        <v>175</v>
      </c>
      <c r="K49" s="10">
        <v>0</v>
      </c>
      <c r="L49" s="10">
        <v>2</v>
      </c>
      <c r="M49" s="6" t="s">
        <v>254</v>
      </c>
      <c r="N49" s="7"/>
      <c r="O49" s="7"/>
      <c r="P49" s="7" t="s">
        <v>1194</v>
      </c>
      <c r="Q49" s="7"/>
      <c r="R49" s="123"/>
      <c r="S49" s="123"/>
      <c r="T49" s="124"/>
      <c r="V49" s="5">
        <v>1.0900000000000001</v>
      </c>
      <c r="X49" s="5">
        <v>24.39</v>
      </c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</row>
    <row r="50" spans="1:75" ht="15" customHeight="1">
      <c r="A50" s="158" t="s">
        <v>944</v>
      </c>
      <c r="B50" s="9" t="s">
        <v>997</v>
      </c>
      <c r="C50" s="9" t="s">
        <v>951</v>
      </c>
      <c r="D50" s="11" t="s">
        <v>1005</v>
      </c>
      <c r="E50" s="10" t="s">
        <v>1288</v>
      </c>
      <c r="F50" s="10" t="s">
        <v>1005</v>
      </c>
      <c r="G50" s="10" t="s">
        <v>1334</v>
      </c>
      <c r="H50" s="10" t="s">
        <v>295</v>
      </c>
      <c r="I50" s="10" t="s">
        <v>1337</v>
      </c>
      <c r="J50" s="10" t="s">
        <v>175</v>
      </c>
      <c r="K50" s="10">
        <v>0</v>
      </c>
      <c r="L50" s="10">
        <v>2</v>
      </c>
      <c r="M50" s="6" t="s">
        <v>254</v>
      </c>
      <c r="N50" s="7"/>
      <c r="O50" s="7"/>
      <c r="P50" s="7" t="s">
        <v>1194</v>
      </c>
      <c r="Q50" s="7"/>
      <c r="R50" s="123"/>
      <c r="S50" s="123"/>
      <c r="T50" s="124"/>
      <c r="V50" s="5">
        <v>0.75</v>
      </c>
      <c r="X50" s="5">
        <v>24.77</v>
      </c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</row>
    <row r="51" spans="1:75" ht="15" customHeight="1">
      <c r="A51" s="13" t="s">
        <v>944</v>
      </c>
      <c r="B51" s="9" t="s">
        <v>997</v>
      </c>
      <c r="C51" s="9" t="s">
        <v>951</v>
      </c>
      <c r="D51" s="11" t="s">
        <v>1006</v>
      </c>
      <c r="E51" s="10" t="s">
        <v>1289</v>
      </c>
      <c r="F51" s="10" t="s">
        <v>1006</v>
      </c>
      <c r="G51" s="10" t="s">
        <v>1334</v>
      </c>
      <c r="H51" s="10" t="s">
        <v>295</v>
      </c>
      <c r="I51" s="10" t="s">
        <v>1337</v>
      </c>
      <c r="J51" s="10" t="s">
        <v>175</v>
      </c>
      <c r="K51" s="10">
        <v>0</v>
      </c>
      <c r="L51" s="10">
        <v>2</v>
      </c>
      <c r="M51" s="6" t="s">
        <v>254</v>
      </c>
      <c r="N51" s="7"/>
      <c r="O51" s="7"/>
      <c r="P51" s="7" t="s">
        <v>1194</v>
      </c>
      <c r="Q51" s="7"/>
      <c r="R51" s="123"/>
      <c r="S51" s="123"/>
      <c r="T51" s="124"/>
      <c r="V51" s="5">
        <v>0.6</v>
      </c>
      <c r="X51" s="5">
        <v>22.67</v>
      </c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</row>
    <row r="52" spans="1:75" ht="14">
      <c r="A52" s="13" t="s">
        <v>944</v>
      </c>
      <c r="B52" s="9" t="s">
        <v>997</v>
      </c>
      <c r="C52" s="9" t="s">
        <v>951</v>
      </c>
      <c r="D52" s="11" t="s">
        <v>1007</v>
      </c>
      <c r="E52" s="10" t="s">
        <v>1290</v>
      </c>
      <c r="F52" s="10" t="s">
        <v>1007</v>
      </c>
      <c r="G52" s="10" t="s">
        <v>1334</v>
      </c>
      <c r="H52" s="10" t="s">
        <v>295</v>
      </c>
      <c r="I52" s="10" t="s">
        <v>1337</v>
      </c>
      <c r="J52" s="10" t="s">
        <v>175</v>
      </c>
      <c r="K52" s="10">
        <v>0</v>
      </c>
      <c r="L52" s="10">
        <v>2</v>
      </c>
      <c r="M52" s="6" t="s">
        <v>254</v>
      </c>
      <c r="N52" s="7"/>
      <c r="O52" s="7"/>
      <c r="P52" s="7" t="s">
        <v>1194</v>
      </c>
      <c r="Q52" s="7"/>
      <c r="R52" s="123"/>
      <c r="S52" s="123"/>
      <c r="T52" s="124"/>
      <c r="V52" s="5">
        <v>0.51</v>
      </c>
      <c r="X52" s="5">
        <v>25.46</v>
      </c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</row>
    <row r="53" spans="1:75" ht="14">
      <c r="A53" s="13" t="s">
        <v>944</v>
      </c>
      <c r="B53" s="9" t="s">
        <v>997</v>
      </c>
      <c r="C53" s="9" t="s">
        <v>951</v>
      </c>
      <c r="D53" s="11" t="s">
        <v>1008</v>
      </c>
      <c r="E53" s="10" t="s">
        <v>1291</v>
      </c>
      <c r="F53" s="10" t="s">
        <v>1008</v>
      </c>
      <c r="G53" s="10" t="s">
        <v>1334</v>
      </c>
      <c r="H53" s="10" t="s">
        <v>295</v>
      </c>
      <c r="I53" s="10" t="s">
        <v>1337</v>
      </c>
      <c r="J53" s="10" t="s">
        <v>175</v>
      </c>
      <c r="K53" s="10">
        <v>0</v>
      </c>
      <c r="L53" s="10">
        <v>2</v>
      </c>
      <c r="M53" s="6" t="s">
        <v>254</v>
      </c>
      <c r="N53" s="7"/>
      <c r="O53" s="7"/>
      <c r="P53" s="7" t="s">
        <v>1194</v>
      </c>
      <c r="Q53" s="7"/>
      <c r="R53" s="123"/>
      <c r="S53" s="123"/>
      <c r="T53" s="124"/>
      <c r="V53" s="5">
        <v>0.32</v>
      </c>
      <c r="Z53" s="7"/>
      <c r="AA53" s="7"/>
      <c r="AB53" s="7"/>
      <c r="AC53" s="7"/>
      <c r="AD53" s="7"/>
      <c r="AE53" s="7"/>
      <c r="AF53" s="13"/>
      <c r="AG53" s="13"/>
      <c r="AH53" s="13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</row>
    <row r="54" spans="1:75" ht="14">
      <c r="A54" s="13" t="s">
        <v>944</v>
      </c>
      <c r="B54" s="9" t="s">
        <v>997</v>
      </c>
      <c r="C54" s="9" t="s">
        <v>951</v>
      </c>
      <c r="D54" s="11" t="s">
        <v>1009</v>
      </c>
      <c r="E54" s="10" t="s">
        <v>1292</v>
      </c>
      <c r="F54" s="10" t="s">
        <v>1009</v>
      </c>
      <c r="G54" s="10" t="s">
        <v>1334</v>
      </c>
      <c r="H54" s="10" t="s">
        <v>295</v>
      </c>
      <c r="I54" s="10" t="s">
        <v>1337</v>
      </c>
      <c r="J54" s="10" t="s">
        <v>175</v>
      </c>
      <c r="K54" s="10">
        <v>0</v>
      </c>
      <c r="L54" s="10">
        <v>2</v>
      </c>
      <c r="M54" s="6" t="s">
        <v>254</v>
      </c>
      <c r="N54" s="7"/>
      <c r="O54" s="7"/>
      <c r="P54" s="7" t="s">
        <v>1194</v>
      </c>
      <c r="Q54" s="7"/>
      <c r="R54" s="123"/>
      <c r="S54" s="123"/>
      <c r="T54" s="124"/>
      <c r="V54" s="5">
        <v>0.14000000000000001</v>
      </c>
      <c r="X54" s="5">
        <v>23.64</v>
      </c>
      <c r="Z54" s="7"/>
      <c r="AA54" s="7"/>
      <c r="AB54" s="7"/>
      <c r="AC54" s="7"/>
      <c r="AD54" s="7"/>
      <c r="AE54" s="7"/>
      <c r="AF54" s="13"/>
      <c r="AG54" s="13"/>
      <c r="AH54" s="13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</row>
    <row r="55" spans="1:75" ht="14">
      <c r="A55" s="13" t="s">
        <v>944</v>
      </c>
      <c r="B55" s="9" t="s">
        <v>997</v>
      </c>
      <c r="C55" s="11" t="s">
        <v>954</v>
      </c>
      <c r="D55" s="11" t="s">
        <v>1032</v>
      </c>
      <c r="E55" s="10" t="s">
        <v>1293</v>
      </c>
      <c r="F55" s="10" t="s">
        <v>1032</v>
      </c>
      <c r="G55" s="10" t="s">
        <v>1334</v>
      </c>
      <c r="H55" s="10" t="s">
        <v>295</v>
      </c>
      <c r="I55" s="10" t="s">
        <v>1337</v>
      </c>
      <c r="J55" s="10" t="s">
        <v>175</v>
      </c>
      <c r="K55" s="10">
        <v>0</v>
      </c>
      <c r="L55" s="10">
        <v>2</v>
      </c>
      <c r="M55" s="6" t="s">
        <v>254</v>
      </c>
      <c r="N55" s="13"/>
      <c r="O55" s="13"/>
      <c r="P55" s="7" t="s">
        <v>1194</v>
      </c>
      <c r="Q55" s="13"/>
      <c r="R55" s="125"/>
      <c r="S55" s="125"/>
      <c r="T55" s="125"/>
      <c r="V55" s="5">
        <v>1.49</v>
      </c>
      <c r="X55" s="5">
        <v>21.6</v>
      </c>
      <c r="Z55" s="13"/>
      <c r="AA55" s="13"/>
      <c r="AB55" s="13"/>
      <c r="AC55" s="13"/>
      <c r="AD55" s="13"/>
      <c r="AE55" s="13"/>
      <c r="AF55" s="156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</row>
    <row r="56" spans="1:75" ht="14">
      <c r="A56" s="13" t="s">
        <v>944</v>
      </c>
      <c r="B56" s="9" t="s">
        <v>997</v>
      </c>
      <c r="C56" s="11" t="s">
        <v>954</v>
      </c>
      <c r="D56" s="11" t="s">
        <v>1033</v>
      </c>
      <c r="E56" s="10" t="s">
        <v>1294</v>
      </c>
      <c r="F56" s="10" t="s">
        <v>1033</v>
      </c>
      <c r="G56" s="10" t="s">
        <v>1334</v>
      </c>
      <c r="H56" s="10" t="s">
        <v>295</v>
      </c>
      <c r="I56" s="10" t="s">
        <v>1337</v>
      </c>
      <c r="J56" s="10" t="s">
        <v>175</v>
      </c>
      <c r="K56" s="10">
        <v>0</v>
      </c>
      <c r="L56" s="10">
        <v>2</v>
      </c>
      <c r="M56" s="6" t="s">
        <v>254</v>
      </c>
      <c r="N56" s="13"/>
      <c r="O56" s="13"/>
      <c r="P56" s="7" t="s">
        <v>1194</v>
      </c>
      <c r="Q56" s="13"/>
      <c r="R56" s="125"/>
      <c r="S56" s="125"/>
      <c r="T56" s="125"/>
      <c r="V56" s="5">
        <v>1.06</v>
      </c>
      <c r="X56" s="5">
        <v>21.3</v>
      </c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</row>
    <row r="57" spans="1:75" ht="14">
      <c r="A57" s="13" t="s">
        <v>944</v>
      </c>
      <c r="B57" s="9" t="s">
        <v>997</v>
      </c>
      <c r="C57" s="11" t="s">
        <v>954</v>
      </c>
      <c r="D57" s="11" t="s">
        <v>1034</v>
      </c>
      <c r="E57" s="10" t="s">
        <v>1295</v>
      </c>
      <c r="F57" s="10" t="s">
        <v>1034</v>
      </c>
      <c r="G57" s="10" t="s">
        <v>1334</v>
      </c>
      <c r="H57" s="10" t="s">
        <v>295</v>
      </c>
      <c r="I57" s="10" t="s">
        <v>1337</v>
      </c>
      <c r="J57" s="10" t="s">
        <v>175</v>
      </c>
      <c r="K57" s="10">
        <v>0</v>
      </c>
      <c r="L57" s="10">
        <v>2</v>
      </c>
      <c r="M57" s="6" t="s">
        <v>254</v>
      </c>
      <c r="N57" s="13"/>
      <c r="O57" s="13"/>
      <c r="P57" s="7" t="s">
        <v>1194</v>
      </c>
      <c r="Q57" s="13"/>
      <c r="R57" s="125"/>
      <c r="S57" s="125"/>
      <c r="T57" s="125"/>
      <c r="V57" s="5">
        <v>0.65</v>
      </c>
      <c r="X57" s="5">
        <v>22.17</v>
      </c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</row>
    <row r="58" spans="1:75" ht="14">
      <c r="A58" s="13" t="s">
        <v>944</v>
      </c>
      <c r="B58" s="9" t="s">
        <v>997</v>
      </c>
      <c r="C58" s="11" t="s">
        <v>954</v>
      </c>
      <c r="D58" s="11" t="s">
        <v>1035</v>
      </c>
      <c r="E58" s="10" t="s">
        <v>1296</v>
      </c>
      <c r="F58" s="10" t="s">
        <v>1035</v>
      </c>
      <c r="G58" s="10" t="s">
        <v>1334</v>
      </c>
      <c r="H58" s="10" t="s">
        <v>295</v>
      </c>
      <c r="I58" s="10" t="s">
        <v>1337</v>
      </c>
      <c r="J58" s="10" t="s">
        <v>175</v>
      </c>
      <c r="K58" s="10">
        <v>0</v>
      </c>
      <c r="L58" s="10">
        <v>2</v>
      </c>
      <c r="M58" s="6" t="s">
        <v>254</v>
      </c>
      <c r="N58" s="13"/>
      <c r="O58" s="13"/>
      <c r="P58" s="7" t="s">
        <v>1194</v>
      </c>
      <c r="Q58" s="13"/>
      <c r="R58" s="125"/>
      <c r="S58" s="125"/>
      <c r="T58" s="125"/>
      <c r="V58" s="5">
        <v>0.37</v>
      </c>
      <c r="X58" s="5">
        <v>24.02</v>
      </c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</row>
    <row r="59" spans="1:75" ht="14">
      <c r="A59" s="13" t="s">
        <v>944</v>
      </c>
      <c r="B59" s="9" t="s">
        <v>997</v>
      </c>
      <c r="C59" s="11" t="s">
        <v>954</v>
      </c>
      <c r="D59" s="11" t="s">
        <v>1036</v>
      </c>
      <c r="E59" s="10" t="s">
        <v>1297</v>
      </c>
      <c r="F59" s="10" t="s">
        <v>1036</v>
      </c>
      <c r="G59" s="10" t="s">
        <v>1334</v>
      </c>
      <c r="H59" s="10" t="s">
        <v>295</v>
      </c>
      <c r="I59" s="10" t="s">
        <v>1337</v>
      </c>
      <c r="J59" s="10" t="s">
        <v>175</v>
      </c>
      <c r="K59" s="10">
        <v>0</v>
      </c>
      <c r="L59" s="10">
        <v>2</v>
      </c>
      <c r="M59" s="6" t="s">
        <v>254</v>
      </c>
      <c r="N59" s="13"/>
      <c r="O59" s="13"/>
      <c r="P59" s="7" t="s">
        <v>1194</v>
      </c>
      <c r="Q59" s="13"/>
      <c r="R59" s="125"/>
      <c r="S59" s="125"/>
      <c r="T59" s="125"/>
      <c r="V59" s="5">
        <v>0.45</v>
      </c>
      <c r="X59" s="5">
        <v>19.579999999999998</v>
      </c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</row>
    <row r="60" spans="1:75" ht="14">
      <c r="A60" s="13" t="s">
        <v>944</v>
      </c>
      <c r="B60" s="9" t="s">
        <v>997</v>
      </c>
      <c r="C60" s="11" t="s">
        <v>954</v>
      </c>
      <c r="D60" s="11" t="s">
        <v>1037</v>
      </c>
      <c r="E60" s="10" t="s">
        <v>1298</v>
      </c>
      <c r="F60" s="10" t="s">
        <v>1037</v>
      </c>
      <c r="G60" s="10" t="s">
        <v>1334</v>
      </c>
      <c r="H60" s="10" t="s">
        <v>295</v>
      </c>
      <c r="I60" s="10" t="s">
        <v>1337</v>
      </c>
      <c r="J60" s="10" t="s">
        <v>175</v>
      </c>
      <c r="K60" s="10">
        <v>0</v>
      </c>
      <c r="L60" s="10">
        <v>2</v>
      </c>
      <c r="M60" s="6" t="s">
        <v>254</v>
      </c>
      <c r="N60" s="13"/>
      <c r="O60" s="13"/>
      <c r="P60" s="7" t="s">
        <v>1194</v>
      </c>
      <c r="Q60" s="13"/>
      <c r="R60" s="125"/>
      <c r="S60" s="125"/>
      <c r="T60" s="125"/>
      <c r="V60" s="5">
        <v>0.18</v>
      </c>
      <c r="X60" s="5">
        <v>24.44</v>
      </c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</row>
    <row r="61" spans="1:75" ht="14">
      <c r="A61" s="13" t="s">
        <v>944</v>
      </c>
      <c r="B61" s="9" t="s">
        <v>997</v>
      </c>
      <c r="C61" s="11" t="s">
        <v>954</v>
      </c>
      <c r="D61" s="11" t="s">
        <v>1038</v>
      </c>
      <c r="E61" s="10" t="s">
        <v>1299</v>
      </c>
      <c r="F61" s="10" t="s">
        <v>1038</v>
      </c>
      <c r="G61" s="10" t="s">
        <v>1334</v>
      </c>
      <c r="H61" s="10" t="s">
        <v>295</v>
      </c>
      <c r="I61" s="10" t="s">
        <v>1337</v>
      </c>
      <c r="J61" s="10" t="s">
        <v>175</v>
      </c>
      <c r="K61" s="10">
        <v>0</v>
      </c>
      <c r="L61" s="10">
        <v>2</v>
      </c>
      <c r="M61" s="6" t="s">
        <v>254</v>
      </c>
      <c r="N61" s="13"/>
      <c r="O61" s="13"/>
      <c r="P61" s="7" t="s">
        <v>1194</v>
      </c>
      <c r="Q61" s="13"/>
      <c r="R61" s="125"/>
      <c r="S61" s="125"/>
      <c r="T61" s="125"/>
      <c r="V61" s="5">
        <v>0.23</v>
      </c>
      <c r="X61" s="5">
        <v>17.11</v>
      </c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</row>
    <row r="62" spans="1:75" ht="14">
      <c r="A62" s="13" t="s">
        <v>944</v>
      </c>
      <c r="B62" s="9" t="s">
        <v>997</v>
      </c>
      <c r="C62" s="167" t="s">
        <v>956</v>
      </c>
      <c r="D62" s="11" t="s">
        <v>1067</v>
      </c>
      <c r="E62" s="10" t="s">
        <v>1300</v>
      </c>
      <c r="F62" s="10" t="s">
        <v>1067</v>
      </c>
      <c r="G62" s="10" t="s">
        <v>1334</v>
      </c>
      <c r="H62" s="10" t="s">
        <v>295</v>
      </c>
      <c r="I62" s="10" t="s">
        <v>1337</v>
      </c>
      <c r="J62" s="10" t="s">
        <v>175</v>
      </c>
      <c r="K62" s="168">
        <v>0</v>
      </c>
      <c r="L62" s="10">
        <v>2</v>
      </c>
      <c r="M62" s="6" t="s">
        <v>254</v>
      </c>
      <c r="N62" s="13"/>
      <c r="O62" s="13"/>
      <c r="P62" s="7" t="s">
        <v>1194</v>
      </c>
      <c r="Q62" s="13"/>
      <c r="R62" s="125"/>
      <c r="S62" s="125"/>
      <c r="T62" s="125"/>
      <c r="V62" s="5">
        <v>3.88</v>
      </c>
      <c r="X62" s="5">
        <v>15</v>
      </c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</row>
    <row r="63" spans="1:75" ht="14">
      <c r="A63" s="13" t="s">
        <v>944</v>
      </c>
      <c r="B63" s="9" t="s">
        <v>997</v>
      </c>
      <c r="C63" s="167" t="s">
        <v>956</v>
      </c>
      <c r="D63" s="11" t="s">
        <v>1068</v>
      </c>
      <c r="E63" s="10" t="s">
        <v>1301</v>
      </c>
      <c r="F63" s="10" t="s">
        <v>1068</v>
      </c>
      <c r="G63" s="10" t="s">
        <v>1334</v>
      </c>
      <c r="H63" s="10" t="s">
        <v>295</v>
      </c>
      <c r="I63" s="10" t="s">
        <v>1337</v>
      </c>
      <c r="J63" s="10" t="s">
        <v>175</v>
      </c>
      <c r="K63" s="168">
        <v>0</v>
      </c>
      <c r="L63" s="10">
        <v>2</v>
      </c>
      <c r="M63" s="6" t="s">
        <v>254</v>
      </c>
      <c r="N63" s="13"/>
      <c r="O63" s="13"/>
      <c r="P63" s="7" t="s">
        <v>1194</v>
      </c>
      <c r="Q63" s="13"/>
      <c r="R63" s="125"/>
      <c r="S63" s="125"/>
      <c r="T63" s="125"/>
      <c r="V63" s="5">
        <v>2.15</v>
      </c>
      <c r="X63" s="5">
        <v>22.58</v>
      </c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</row>
    <row r="64" spans="1:75" ht="14">
      <c r="A64" s="13" t="s">
        <v>944</v>
      </c>
      <c r="B64" s="9" t="s">
        <v>997</v>
      </c>
      <c r="C64" s="167" t="s">
        <v>956</v>
      </c>
      <c r="D64" s="11" t="s">
        <v>1069</v>
      </c>
      <c r="E64" s="10" t="s">
        <v>1302</v>
      </c>
      <c r="F64" s="10" t="s">
        <v>1069</v>
      </c>
      <c r="G64" s="10" t="s">
        <v>1334</v>
      </c>
      <c r="H64" s="10" t="s">
        <v>295</v>
      </c>
      <c r="I64" s="10" t="s">
        <v>1337</v>
      </c>
      <c r="J64" s="10" t="s">
        <v>175</v>
      </c>
      <c r="K64" s="168">
        <v>0</v>
      </c>
      <c r="L64" s="10">
        <v>2</v>
      </c>
      <c r="M64" s="6" t="s">
        <v>254</v>
      </c>
      <c r="N64" s="13"/>
      <c r="O64" s="13"/>
      <c r="P64" s="7" t="s">
        <v>1194</v>
      </c>
      <c r="Q64" s="13"/>
      <c r="R64" s="125"/>
      <c r="S64" s="125"/>
      <c r="T64" s="125"/>
      <c r="V64" s="5">
        <v>1.45</v>
      </c>
      <c r="X64" s="5">
        <v>20.239999999999998</v>
      </c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</row>
    <row r="65" spans="1:75" ht="14">
      <c r="A65" s="169" t="s">
        <v>944</v>
      </c>
      <c r="B65" s="9" t="s">
        <v>997</v>
      </c>
      <c r="C65" s="167" t="s">
        <v>956</v>
      </c>
      <c r="D65" s="11" t="s">
        <v>1070</v>
      </c>
      <c r="E65" s="10" t="s">
        <v>1303</v>
      </c>
      <c r="F65" s="10" t="s">
        <v>1070</v>
      </c>
      <c r="G65" s="10" t="s">
        <v>1334</v>
      </c>
      <c r="H65" s="10" t="s">
        <v>295</v>
      </c>
      <c r="I65" s="10" t="s">
        <v>1337</v>
      </c>
      <c r="J65" s="10" t="s">
        <v>175</v>
      </c>
      <c r="K65" s="168">
        <v>0</v>
      </c>
      <c r="L65" s="10">
        <v>2</v>
      </c>
      <c r="M65" s="6" t="s">
        <v>254</v>
      </c>
      <c r="N65" s="13"/>
      <c r="O65" s="13"/>
      <c r="P65" s="7" t="s">
        <v>1194</v>
      </c>
      <c r="Q65" s="13"/>
      <c r="R65" s="125"/>
      <c r="S65" s="125"/>
      <c r="T65" s="125"/>
      <c r="V65" s="5">
        <v>0.76</v>
      </c>
      <c r="X65" s="5">
        <v>24.77</v>
      </c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</row>
    <row r="66" spans="1:75" ht="14">
      <c r="A66" s="169" t="s">
        <v>944</v>
      </c>
      <c r="B66" s="9" t="s">
        <v>997</v>
      </c>
      <c r="C66" s="167" t="s">
        <v>956</v>
      </c>
      <c r="D66" s="11" t="s">
        <v>1071</v>
      </c>
      <c r="E66" s="10" t="s">
        <v>1304</v>
      </c>
      <c r="F66" s="10" t="s">
        <v>1071</v>
      </c>
      <c r="G66" s="10" t="s">
        <v>1334</v>
      </c>
      <c r="H66" s="10" t="s">
        <v>295</v>
      </c>
      <c r="I66" s="10" t="s">
        <v>1337</v>
      </c>
      <c r="J66" s="10" t="s">
        <v>175</v>
      </c>
      <c r="K66" s="168">
        <v>0</v>
      </c>
      <c r="L66" s="10">
        <v>2</v>
      </c>
      <c r="M66" s="6" t="s">
        <v>254</v>
      </c>
      <c r="N66" s="13"/>
      <c r="O66" s="13"/>
      <c r="P66" s="7" t="s">
        <v>1194</v>
      </c>
      <c r="Q66" s="13"/>
      <c r="R66" s="125"/>
      <c r="S66" s="125"/>
      <c r="T66" s="125"/>
      <c r="V66" s="5">
        <v>0.36</v>
      </c>
      <c r="X66" s="5">
        <v>22.7</v>
      </c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</row>
    <row r="67" spans="1:75" ht="14">
      <c r="A67" s="169" t="s">
        <v>944</v>
      </c>
      <c r="B67" s="9" t="s">
        <v>997</v>
      </c>
      <c r="C67" s="167" t="s">
        <v>956</v>
      </c>
      <c r="D67" s="11" t="s">
        <v>1072</v>
      </c>
      <c r="E67" s="10" t="s">
        <v>1305</v>
      </c>
      <c r="F67" s="10" t="s">
        <v>1072</v>
      </c>
      <c r="G67" s="10" t="s">
        <v>1334</v>
      </c>
      <c r="H67" s="10" t="s">
        <v>295</v>
      </c>
      <c r="I67" s="10" t="s">
        <v>1337</v>
      </c>
      <c r="J67" s="10" t="s">
        <v>175</v>
      </c>
      <c r="K67" s="168">
        <v>0</v>
      </c>
      <c r="L67" s="10">
        <v>2</v>
      </c>
      <c r="M67" s="6" t="s">
        <v>254</v>
      </c>
      <c r="N67" s="13"/>
      <c r="O67" s="13"/>
      <c r="P67" s="7" t="s">
        <v>1194</v>
      </c>
      <c r="Q67" s="13"/>
      <c r="R67" s="125"/>
      <c r="S67" s="125"/>
      <c r="T67" s="125"/>
      <c r="V67" s="5">
        <v>0.25</v>
      </c>
      <c r="X67" s="5">
        <v>24.59</v>
      </c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</row>
    <row r="68" spans="1:75" ht="14">
      <c r="A68" s="169" t="s">
        <v>944</v>
      </c>
      <c r="B68" s="9" t="s">
        <v>997</v>
      </c>
      <c r="C68" s="167" t="s">
        <v>956</v>
      </c>
      <c r="D68" s="11" t="s">
        <v>1073</v>
      </c>
      <c r="E68" s="10" t="s">
        <v>1306</v>
      </c>
      <c r="F68" s="11" t="s">
        <v>1073</v>
      </c>
      <c r="G68" s="10" t="s">
        <v>1334</v>
      </c>
      <c r="H68" s="10" t="s">
        <v>295</v>
      </c>
      <c r="I68" s="10" t="s">
        <v>1337</v>
      </c>
      <c r="J68" s="10" t="s">
        <v>175</v>
      </c>
      <c r="K68" s="168">
        <v>0</v>
      </c>
      <c r="L68" s="10">
        <v>2</v>
      </c>
      <c r="M68" s="6" t="s">
        <v>254</v>
      </c>
      <c r="N68" s="13"/>
      <c r="O68" s="13"/>
      <c r="P68" s="7" t="s">
        <v>1194</v>
      </c>
      <c r="Q68" s="13"/>
      <c r="R68" s="125"/>
      <c r="S68" s="125"/>
      <c r="T68" s="125"/>
      <c r="V68" s="5">
        <v>0.26</v>
      </c>
      <c r="X68" s="5">
        <v>24.19</v>
      </c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</row>
    <row r="69" spans="1:75" ht="14">
      <c r="A69" s="169" t="s">
        <v>944</v>
      </c>
      <c r="B69" s="9" t="s">
        <v>997</v>
      </c>
      <c r="C69" s="167" t="s">
        <v>956</v>
      </c>
      <c r="D69" s="11" t="s">
        <v>1074</v>
      </c>
      <c r="E69" s="10" t="s">
        <v>1307</v>
      </c>
      <c r="F69" s="11" t="s">
        <v>1074</v>
      </c>
      <c r="G69" s="10" t="s">
        <v>1334</v>
      </c>
      <c r="H69" s="10" t="s">
        <v>295</v>
      </c>
      <c r="I69" s="10" t="s">
        <v>1337</v>
      </c>
      <c r="J69" s="10" t="s">
        <v>175</v>
      </c>
      <c r="K69" s="168">
        <v>0</v>
      </c>
      <c r="L69" s="10">
        <v>2</v>
      </c>
      <c r="M69" s="6" t="s">
        <v>254</v>
      </c>
      <c r="N69" s="13"/>
      <c r="O69" s="13"/>
      <c r="P69" s="7" t="s">
        <v>1194</v>
      </c>
      <c r="Q69" s="13"/>
      <c r="R69" s="125"/>
      <c r="S69" s="125"/>
      <c r="T69" s="125"/>
      <c r="V69" s="5">
        <v>0.26</v>
      </c>
      <c r="X69" s="5">
        <v>26.01</v>
      </c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</row>
    <row r="70" spans="1:75" ht="14">
      <c r="A70" s="169" t="s">
        <v>944</v>
      </c>
      <c r="B70" s="9" t="s">
        <v>997</v>
      </c>
      <c r="C70" s="167" t="s">
        <v>956</v>
      </c>
      <c r="D70" s="11" t="s">
        <v>1075</v>
      </c>
      <c r="E70" s="10" t="s">
        <v>1308</v>
      </c>
      <c r="F70" s="11" t="s">
        <v>1075</v>
      </c>
      <c r="G70" s="10" t="s">
        <v>1334</v>
      </c>
      <c r="H70" s="10" t="s">
        <v>295</v>
      </c>
      <c r="I70" s="10" t="s">
        <v>1337</v>
      </c>
      <c r="J70" s="10" t="s">
        <v>175</v>
      </c>
      <c r="K70" s="168">
        <v>0</v>
      </c>
      <c r="L70" s="10">
        <v>2</v>
      </c>
      <c r="M70" s="6" t="s">
        <v>254</v>
      </c>
      <c r="N70" s="13"/>
      <c r="O70" s="13"/>
      <c r="P70" s="7" t="s">
        <v>1194</v>
      </c>
      <c r="Q70" s="13"/>
      <c r="R70" s="125"/>
      <c r="S70" s="125"/>
      <c r="T70" s="125"/>
      <c r="V70" s="5">
        <v>0.08</v>
      </c>
      <c r="X70" s="5">
        <v>25.32</v>
      </c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</row>
    <row r="71" spans="1:75" ht="14">
      <c r="A71" s="169" t="s">
        <v>944</v>
      </c>
      <c r="B71" s="9" t="s">
        <v>997</v>
      </c>
      <c r="C71" s="167" t="s">
        <v>963</v>
      </c>
      <c r="D71" s="11" t="s">
        <v>1119</v>
      </c>
      <c r="E71" s="10" t="s">
        <v>1309</v>
      </c>
      <c r="F71" s="11" t="s">
        <v>1119</v>
      </c>
      <c r="G71" s="10" t="s">
        <v>1334</v>
      </c>
      <c r="H71" s="10" t="s">
        <v>295</v>
      </c>
      <c r="I71" s="10" t="s">
        <v>1337</v>
      </c>
      <c r="J71" s="10" t="s">
        <v>175</v>
      </c>
      <c r="K71" s="168">
        <v>0</v>
      </c>
      <c r="L71" s="10">
        <v>2</v>
      </c>
      <c r="M71" s="6" t="s">
        <v>254</v>
      </c>
      <c r="N71" s="13"/>
      <c r="O71" s="13"/>
      <c r="P71" s="7" t="s">
        <v>1194</v>
      </c>
      <c r="Q71" s="13"/>
      <c r="R71" s="125"/>
      <c r="S71" s="125"/>
      <c r="T71" s="125"/>
      <c r="V71" s="5">
        <v>5.89</v>
      </c>
      <c r="X71" s="5">
        <v>12.5</v>
      </c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</row>
    <row r="72" spans="1:75" ht="14">
      <c r="A72" s="169" t="s">
        <v>944</v>
      </c>
      <c r="B72" s="9" t="s">
        <v>997</v>
      </c>
      <c r="C72" s="167" t="s">
        <v>963</v>
      </c>
      <c r="D72" s="11" t="s">
        <v>1120</v>
      </c>
      <c r="E72" s="10" t="s">
        <v>1310</v>
      </c>
      <c r="F72" s="11" t="s">
        <v>1120</v>
      </c>
      <c r="G72" s="10" t="s">
        <v>1334</v>
      </c>
      <c r="H72" s="10" t="s">
        <v>295</v>
      </c>
      <c r="I72" s="10" t="s">
        <v>1337</v>
      </c>
      <c r="J72" s="10" t="s">
        <v>175</v>
      </c>
      <c r="K72" s="168">
        <v>0</v>
      </c>
      <c r="L72" s="10">
        <v>2</v>
      </c>
      <c r="M72" s="6" t="s">
        <v>254</v>
      </c>
      <c r="N72" s="13"/>
      <c r="O72" s="13"/>
      <c r="P72" s="7" t="s">
        <v>1194</v>
      </c>
      <c r="Q72" s="13"/>
      <c r="R72" s="125"/>
      <c r="S72" s="125"/>
      <c r="T72" s="125"/>
      <c r="V72" s="5">
        <v>1.71</v>
      </c>
      <c r="X72" s="5">
        <v>22.01</v>
      </c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</row>
    <row r="73" spans="1:75" ht="14">
      <c r="A73" s="169" t="s">
        <v>944</v>
      </c>
      <c r="B73" s="9" t="s">
        <v>997</v>
      </c>
      <c r="C73" s="167" t="s">
        <v>963</v>
      </c>
      <c r="D73" s="11" t="s">
        <v>1121</v>
      </c>
      <c r="E73" s="10" t="s">
        <v>1311</v>
      </c>
      <c r="F73" s="11" t="s">
        <v>1121</v>
      </c>
      <c r="G73" s="10" t="s">
        <v>1334</v>
      </c>
      <c r="H73" s="10" t="s">
        <v>295</v>
      </c>
      <c r="I73" s="10" t="s">
        <v>1337</v>
      </c>
      <c r="J73" s="10" t="s">
        <v>175</v>
      </c>
      <c r="K73" s="168">
        <v>0</v>
      </c>
      <c r="L73" s="10">
        <v>2</v>
      </c>
      <c r="M73" s="6" t="s">
        <v>254</v>
      </c>
      <c r="N73" s="13"/>
      <c r="O73" s="13"/>
      <c r="P73" s="7" t="s">
        <v>1194</v>
      </c>
      <c r="Q73" s="13"/>
      <c r="R73" s="125"/>
      <c r="S73" s="125"/>
      <c r="T73" s="125"/>
      <c r="V73" s="5">
        <v>0.86</v>
      </c>
      <c r="X73" s="5">
        <v>22.12</v>
      </c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</row>
    <row r="74" spans="1:75" ht="14">
      <c r="A74" s="169" t="s">
        <v>944</v>
      </c>
      <c r="B74" s="9" t="s">
        <v>997</v>
      </c>
      <c r="C74" s="167" t="s">
        <v>963</v>
      </c>
      <c r="D74" s="11" t="s">
        <v>1122</v>
      </c>
      <c r="E74" s="10" t="s">
        <v>1312</v>
      </c>
      <c r="F74" s="11" t="s">
        <v>1122</v>
      </c>
      <c r="G74" s="10" t="s">
        <v>1334</v>
      </c>
      <c r="H74" s="10" t="s">
        <v>295</v>
      </c>
      <c r="I74" s="10" t="s">
        <v>1337</v>
      </c>
      <c r="J74" s="10" t="s">
        <v>175</v>
      </c>
      <c r="K74" s="168">
        <v>0</v>
      </c>
      <c r="L74" s="10">
        <v>2</v>
      </c>
      <c r="M74" s="6" t="s">
        <v>254</v>
      </c>
      <c r="N74" s="13"/>
      <c r="O74" s="13"/>
      <c r="P74" s="7" t="s">
        <v>1194</v>
      </c>
      <c r="Q74" s="13"/>
      <c r="R74" s="125"/>
      <c r="S74" s="125"/>
      <c r="T74" s="125"/>
      <c r="V74" s="5">
        <v>0.91</v>
      </c>
      <c r="X74" s="5">
        <v>23.47</v>
      </c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</row>
    <row r="75" spans="1:75" ht="14">
      <c r="A75" s="169" t="s">
        <v>944</v>
      </c>
      <c r="B75" s="9" t="s">
        <v>997</v>
      </c>
      <c r="C75" s="167" t="s">
        <v>963</v>
      </c>
      <c r="D75" s="11" t="s">
        <v>1123</v>
      </c>
      <c r="E75" s="10" t="s">
        <v>1313</v>
      </c>
      <c r="F75" s="11" t="s">
        <v>1123</v>
      </c>
      <c r="G75" s="10" t="s">
        <v>1334</v>
      </c>
      <c r="H75" s="10" t="s">
        <v>295</v>
      </c>
      <c r="I75" s="10" t="s">
        <v>1337</v>
      </c>
      <c r="J75" s="10" t="s">
        <v>175</v>
      </c>
      <c r="K75" s="168">
        <v>0</v>
      </c>
      <c r="L75" s="10">
        <v>2</v>
      </c>
      <c r="M75" s="6" t="s">
        <v>254</v>
      </c>
      <c r="N75" s="13"/>
      <c r="O75" s="13"/>
      <c r="P75" s="7" t="s">
        <v>1194</v>
      </c>
      <c r="Q75" s="13"/>
      <c r="R75" s="125"/>
      <c r="S75" s="125"/>
      <c r="T75" s="125"/>
      <c r="V75" s="5">
        <v>0.49</v>
      </c>
      <c r="X75" s="5">
        <v>27.22</v>
      </c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</row>
    <row r="76" spans="1:75" ht="14">
      <c r="A76" s="169" t="s">
        <v>944</v>
      </c>
      <c r="B76" s="9" t="s">
        <v>997</v>
      </c>
      <c r="C76" s="167" t="s">
        <v>963</v>
      </c>
      <c r="D76" s="11" t="s">
        <v>1124</v>
      </c>
      <c r="E76" s="10" t="s">
        <v>1314</v>
      </c>
      <c r="F76" s="11" t="s">
        <v>1124</v>
      </c>
      <c r="G76" s="10" t="s">
        <v>1334</v>
      </c>
      <c r="H76" s="10" t="s">
        <v>295</v>
      </c>
      <c r="I76" s="10" t="s">
        <v>1337</v>
      </c>
      <c r="J76" s="10" t="s">
        <v>175</v>
      </c>
      <c r="K76" s="168">
        <v>0</v>
      </c>
      <c r="L76" s="10">
        <v>2</v>
      </c>
      <c r="M76" s="6" t="s">
        <v>254</v>
      </c>
      <c r="N76" s="13"/>
      <c r="O76" s="13"/>
      <c r="P76" s="7" t="s">
        <v>1194</v>
      </c>
      <c r="Q76" s="13"/>
      <c r="R76" s="125"/>
      <c r="S76" s="125"/>
      <c r="T76" s="125"/>
      <c r="V76" s="5">
        <v>0.45</v>
      </c>
      <c r="X76" s="5">
        <v>25.39</v>
      </c>
      <c r="Z76" s="13"/>
      <c r="AA76" s="13"/>
      <c r="AB76" s="13"/>
      <c r="AC76" s="13"/>
      <c r="AD76" s="13"/>
      <c r="AE76" s="13"/>
      <c r="AF76" s="156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</row>
    <row r="77" spans="1:75" ht="14">
      <c r="A77" s="169" t="s">
        <v>944</v>
      </c>
      <c r="B77" s="9" t="s">
        <v>997</v>
      </c>
      <c r="C77" s="167" t="s">
        <v>963</v>
      </c>
      <c r="D77" s="11" t="s">
        <v>1125</v>
      </c>
      <c r="E77" s="10" t="s">
        <v>1315</v>
      </c>
      <c r="F77" s="11" t="s">
        <v>1125</v>
      </c>
      <c r="G77" s="10" t="s">
        <v>1334</v>
      </c>
      <c r="H77" s="10" t="s">
        <v>295</v>
      </c>
      <c r="I77" s="10" t="s">
        <v>1337</v>
      </c>
      <c r="J77" s="10" t="s">
        <v>175</v>
      </c>
      <c r="K77" s="168">
        <v>0</v>
      </c>
      <c r="L77" s="10">
        <v>2</v>
      </c>
      <c r="M77" s="6" t="s">
        <v>254</v>
      </c>
      <c r="N77" s="13"/>
      <c r="O77" s="13"/>
      <c r="P77" s="7" t="s">
        <v>1194</v>
      </c>
      <c r="Q77" s="13"/>
      <c r="R77" s="125"/>
      <c r="S77" s="125"/>
      <c r="T77" s="125"/>
      <c r="V77" s="5">
        <v>0.35</v>
      </c>
      <c r="X77" s="5">
        <v>26.27</v>
      </c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</row>
    <row r="78" spans="1:75" ht="14">
      <c r="A78" s="169" t="s">
        <v>944</v>
      </c>
      <c r="B78" s="9" t="s">
        <v>997</v>
      </c>
      <c r="C78" s="167" t="s">
        <v>963</v>
      </c>
      <c r="D78" s="11" t="s">
        <v>1126</v>
      </c>
      <c r="E78" s="10" t="s">
        <v>1316</v>
      </c>
      <c r="F78" s="11" t="s">
        <v>1126</v>
      </c>
      <c r="G78" s="10" t="s">
        <v>1334</v>
      </c>
      <c r="H78" s="10" t="s">
        <v>295</v>
      </c>
      <c r="I78" s="10" t="s">
        <v>1337</v>
      </c>
      <c r="J78" s="10" t="s">
        <v>175</v>
      </c>
      <c r="K78" s="168">
        <v>0</v>
      </c>
      <c r="L78" s="10">
        <v>2</v>
      </c>
      <c r="M78" s="6" t="s">
        <v>254</v>
      </c>
      <c r="N78" s="13"/>
      <c r="O78" s="13"/>
      <c r="P78" s="7" t="s">
        <v>1194</v>
      </c>
      <c r="Q78" s="13"/>
      <c r="R78" s="125"/>
      <c r="S78" s="125"/>
      <c r="T78" s="125"/>
      <c r="V78" s="5">
        <v>0.23</v>
      </c>
      <c r="X78" s="5">
        <v>27.47</v>
      </c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</row>
    <row r="79" spans="1:75" ht="14">
      <c r="A79" s="169" t="s">
        <v>944</v>
      </c>
      <c r="B79" s="9" t="s">
        <v>997</v>
      </c>
      <c r="C79" s="167" t="s">
        <v>963</v>
      </c>
      <c r="D79" s="11" t="s">
        <v>1127</v>
      </c>
      <c r="E79" s="10" t="s">
        <v>1317</v>
      </c>
      <c r="F79" s="11" t="s">
        <v>1127</v>
      </c>
      <c r="G79" s="10" t="s">
        <v>1334</v>
      </c>
      <c r="H79" s="10" t="s">
        <v>295</v>
      </c>
      <c r="I79" s="10" t="s">
        <v>1337</v>
      </c>
      <c r="J79" s="10" t="s">
        <v>175</v>
      </c>
      <c r="K79" s="168">
        <v>0</v>
      </c>
      <c r="L79" s="10">
        <v>2</v>
      </c>
      <c r="M79" s="6" t="s">
        <v>254</v>
      </c>
      <c r="N79" s="13"/>
      <c r="O79" s="13"/>
      <c r="P79" s="7" t="s">
        <v>1194</v>
      </c>
      <c r="Q79" s="13"/>
      <c r="R79" s="125"/>
      <c r="S79" s="125"/>
      <c r="T79" s="125"/>
      <c r="V79" s="5">
        <v>0.1</v>
      </c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</row>
    <row r="80" spans="1:75" ht="14">
      <c r="A80" s="158" t="s">
        <v>944</v>
      </c>
      <c r="B80" s="9" t="s">
        <v>997</v>
      </c>
      <c r="C80" s="11" t="s">
        <v>965</v>
      </c>
      <c r="D80" s="11" t="s">
        <v>1155</v>
      </c>
      <c r="E80" s="10" t="s">
        <v>1318</v>
      </c>
      <c r="F80" s="11" t="s">
        <v>1155</v>
      </c>
      <c r="G80" s="10" t="s">
        <v>1334</v>
      </c>
      <c r="H80" s="10" t="s">
        <v>295</v>
      </c>
      <c r="I80" s="10" t="s">
        <v>1337</v>
      </c>
      <c r="J80" s="10" t="s">
        <v>175</v>
      </c>
      <c r="K80" s="10">
        <v>0</v>
      </c>
      <c r="L80" s="10">
        <v>2</v>
      </c>
      <c r="M80" s="6" t="s">
        <v>254</v>
      </c>
      <c r="N80" s="13"/>
      <c r="O80" s="13"/>
      <c r="P80" s="7" t="s">
        <v>1194</v>
      </c>
      <c r="Q80" s="13"/>
      <c r="R80" s="125"/>
      <c r="S80" s="125"/>
      <c r="T80" s="125"/>
      <c r="V80" s="5">
        <v>2.72</v>
      </c>
      <c r="X80" s="5">
        <v>20</v>
      </c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</row>
    <row r="81" spans="1:75" ht="14">
      <c r="A81" s="158" t="s">
        <v>944</v>
      </c>
      <c r="B81" s="9" t="s">
        <v>997</v>
      </c>
      <c r="C81" s="11" t="s">
        <v>965</v>
      </c>
      <c r="D81" s="11" t="s">
        <v>1156</v>
      </c>
      <c r="E81" s="10" t="s">
        <v>1319</v>
      </c>
      <c r="F81" s="11" t="s">
        <v>1156</v>
      </c>
      <c r="G81" s="10" t="s">
        <v>1334</v>
      </c>
      <c r="H81" s="10" t="s">
        <v>295</v>
      </c>
      <c r="I81" s="10" t="s">
        <v>1337</v>
      </c>
      <c r="J81" s="10" t="s">
        <v>175</v>
      </c>
      <c r="K81" s="10">
        <v>0</v>
      </c>
      <c r="L81" s="10">
        <v>2</v>
      </c>
      <c r="M81" s="6" t="s">
        <v>254</v>
      </c>
      <c r="N81" s="13"/>
      <c r="O81" s="13"/>
      <c r="P81" s="7" t="s">
        <v>1194</v>
      </c>
      <c r="Q81" s="13"/>
      <c r="R81" s="125"/>
      <c r="S81" s="125"/>
      <c r="T81" s="125"/>
      <c r="V81" s="5">
        <v>3.18</v>
      </c>
      <c r="X81" s="5">
        <v>11.92</v>
      </c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</row>
    <row r="82" spans="1:75" ht="14">
      <c r="A82" s="158" t="s">
        <v>944</v>
      </c>
      <c r="B82" s="9" t="s">
        <v>997</v>
      </c>
      <c r="C82" s="11" t="s">
        <v>965</v>
      </c>
      <c r="D82" s="11" t="s">
        <v>1157</v>
      </c>
      <c r="E82" s="10" t="s">
        <v>1320</v>
      </c>
      <c r="F82" s="11" t="s">
        <v>1157</v>
      </c>
      <c r="G82" s="10" t="s">
        <v>1334</v>
      </c>
      <c r="H82" s="10" t="s">
        <v>295</v>
      </c>
      <c r="I82" s="10" t="s">
        <v>1337</v>
      </c>
      <c r="J82" s="10" t="s">
        <v>175</v>
      </c>
      <c r="K82" s="10">
        <v>0</v>
      </c>
      <c r="L82" s="10">
        <v>2</v>
      </c>
      <c r="M82" s="6" t="s">
        <v>254</v>
      </c>
      <c r="N82" s="13"/>
      <c r="O82" s="13"/>
      <c r="P82" s="7" t="s">
        <v>1194</v>
      </c>
      <c r="Q82" s="13"/>
      <c r="R82" s="125"/>
      <c r="S82" s="125"/>
      <c r="T82" s="125"/>
      <c r="V82" s="5">
        <v>1.1499999999999999</v>
      </c>
      <c r="X82" s="5">
        <v>22.49</v>
      </c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</row>
    <row r="83" spans="1:75" ht="14">
      <c r="A83" s="158" t="s">
        <v>944</v>
      </c>
      <c r="B83" s="9" t="s">
        <v>997</v>
      </c>
      <c r="C83" s="11" t="s">
        <v>965</v>
      </c>
      <c r="D83" s="11" t="s">
        <v>1158</v>
      </c>
      <c r="E83" s="10" t="s">
        <v>1321</v>
      </c>
      <c r="F83" s="11" t="s">
        <v>1158</v>
      </c>
      <c r="G83" s="10" t="s">
        <v>1334</v>
      </c>
      <c r="H83" s="10" t="s">
        <v>295</v>
      </c>
      <c r="I83" s="10" t="s">
        <v>1337</v>
      </c>
      <c r="J83" s="10" t="s">
        <v>175</v>
      </c>
      <c r="K83" s="10">
        <v>0</v>
      </c>
      <c r="L83" s="10">
        <v>2</v>
      </c>
      <c r="M83" s="6" t="s">
        <v>254</v>
      </c>
      <c r="N83" s="13"/>
      <c r="O83" s="13"/>
      <c r="P83" s="7" t="s">
        <v>1194</v>
      </c>
      <c r="Q83" s="13"/>
      <c r="R83" s="125"/>
      <c r="S83" s="125"/>
      <c r="T83" s="125"/>
      <c r="V83" s="5">
        <v>0.7</v>
      </c>
      <c r="X83" s="5">
        <v>24.29</v>
      </c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</row>
    <row r="84" spans="1:75" ht="14">
      <c r="A84" s="158" t="s">
        <v>944</v>
      </c>
      <c r="B84" s="9" t="s">
        <v>997</v>
      </c>
      <c r="C84" s="11" t="s">
        <v>965</v>
      </c>
      <c r="D84" s="11" t="s">
        <v>1159</v>
      </c>
      <c r="E84" s="10" t="s">
        <v>1322</v>
      </c>
      <c r="F84" s="11" t="s">
        <v>1159</v>
      </c>
      <c r="G84" s="10" t="s">
        <v>1334</v>
      </c>
      <c r="H84" s="10" t="s">
        <v>295</v>
      </c>
      <c r="I84" s="10" t="s">
        <v>1337</v>
      </c>
      <c r="J84" s="10" t="s">
        <v>175</v>
      </c>
      <c r="K84" s="10">
        <v>0</v>
      </c>
      <c r="L84" s="10">
        <v>2</v>
      </c>
      <c r="M84" s="6" t="s">
        <v>254</v>
      </c>
      <c r="N84" s="13"/>
      <c r="O84" s="13"/>
      <c r="P84" s="7" t="s">
        <v>1194</v>
      </c>
      <c r="Q84" s="13"/>
      <c r="R84" s="125"/>
      <c r="S84" s="125"/>
      <c r="T84" s="125"/>
      <c r="V84" s="5">
        <v>0.39</v>
      </c>
      <c r="X84" s="5">
        <v>24.89</v>
      </c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</row>
    <row r="85" spans="1:75" ht="14">
      <c r="A85" s="158" t="s">
        <v>944</v>
      </c>
      <c r="B85" s="9" t="s">
        <v>997</v>
      </c>
      <c r="C85" s="11" t="s">
        <v>965</v>
      </c>
      <c r="D85" s="11" t="s">
        <v>1160</v>
      </c>
      <c r="E85" s="10" t="s">
        <v>1323</v>
      </c>
      <c r="F85" s="11" t="s">
        <v>1160</v>
      </c>
      <c r="G85" s="10" t="s">
        <v>1334</v>
      </c>
      <c r="H85" s="10" t="s">
        <v>295</v>
      </c>
      <c r="I85" s="10" t="s">
        <v>1337</v>
      </c>
      <c r="J85" s="10" t="s">
        <v>175</v>
      </c>
      <c r="K85" s="10">
        <v>0</v>
      </c>
      <c r="L85" s="10">
        <v>2</v>
      </c>
      <c r="M85" s="6" t="s">
        <v>254</v>
      </c>
      <c r="N85" s="13"/>
      <c r="O85" s="13"/>
      <c r="P85" s="7" t="s">
        <v>1194</v>
      </c>
      <c r="Q85" s="13"/>
      <c r="R85" s="125"/>
      <c r="S85" s="125"/>
      <c r="T85" s="125"/>
      <c r="V85" s="5">
        <v>0.28000000000000003</v>
      </c>
      <c r="X85" s="5">
        <v>27.38</v>
      </c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</row>
    <row r="86" spans="1:75" ht="14">
      <c r="A86" s="158" t="s">
        <v>944</v>
      </c>
      <c r="B86" s="9" t="s">
        <v>997</v>
      </c>
      <c r="C86" s="11" t="s">
        <v>965</v>
      </c>
      <c r="D86" s="11" t="s">
        <v>1161</v>
      </c>
      <c r="E86" s="10" t="s">
        <v>1324</v>
      </c>
      <c r="F86" s="11" t="s">
        <v>1161</v>
      </c>
      <c r="G86" s="10" t="s">
        <v>1334</v>
      </c>
      <c r="H86" s="10" t="s">
        <v>295</v>
      </c>
      <c r="I86" s="10" t="s">
        <v>1337</v>
      </c>
      <c r="J86" s="10" t="s">
        <v>175</v>
      </c>
      <c r="K86" s="10">
        <v>0</v>
      </c>
      <c r="L86" s="10">
        <v>2</v>
      </c>
      <c r="M86" s="6" t="s">
        <v>254</v>
      </c>
      <c r="N86" s="13"/>
      <c r="O86" s="13"/>
      <c r="P86" s="7" t="s">
        <v>1194</v>
      </c>
      <c r="Q86" s="13"/>
      <c r="R86" s="125"/>
      <c r="S86" s="125"/>
      <c r="T86" s="125"/>
      <c r="V86" s="5">
        <v>0.19</v>
      </c>
      <c r="X86" s="5">
        <v>26.58</v>
      </c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</row>
    <row r="87" spans="1:75" ht="14">
      <c r="A87" s="158" t="s">
        <v>944</v>
      </c>
      <c r="B87" s="9" t="s">
        <v>997</v>
      </c>
      <c r="C87" s="11" t="s">
        <v>965</v>
      </c>
      <c r="D87" s="11" t="s">
        <v>1162</v>
      </c>
      <c r="E87" s="10" t="s">
        <v>1325</v>
      </c>
      <c r="F87" s="11" t="s">
        <v>1162</v>
      </c>
      <c r="G87" s="10" t="s">
        <v>1334</v>
      </c>
      <c r="H87" s="10" t="s">
        <v>295</v>
      </c>
      <c r="I87" s="10" t="s">
        <v>1337</v>
      </c>
      <c r="J87" s="10" t="s">
        <v>175</v>
      </c>
      <c r="K87" s="10">
        <v>0</v>
      </c>
      <c r="L87" s="10">
        <v>2</v>
      </c>
      <c r="M87" s="6" t="s">
        <v>254</v>
      </c>
      <c r="N87" s="13"/>
      <c r="O87" s="13"/>
      <c r="P87" s="7" t="s">
        <v>1194</v>
      </c>
      <c r="Q87" s="13"/>
      <c r="R87" s="125"/>
      <c r="S87" s="125"/>
      <c r="T87" s="125"/>
      <c r="V87" s="5">
        <v>0.19</v>
      </c>
      <c r="X87" s="5">
        <v>18.8</v>
      </c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</row>
    <row r="88" spans="1:75" ht="14">
      <c r="A88" s="158" t="s">
        <v>944</v>
      </c>
      <c r="B88" s="9" t="s">
        <v>997</v>
      </c>
      <c r="C88" s="11" t="s">
        <v>1001</v>
      </c>
      <c r="D88" s="11" t="s">
        <v>1170</v>
      </c>
      <c r="E88" s="10" t="s">
        <v>1326</v>
      </c>
      <c r="F88" s="11" t="s">
        <v>1170</v>
      </c>
      <c r="G88" s="10" t="s">
        <v>1334</v>
      </c>
      <c r="H88" s="10" t="s">
        <v>295</v>
      </c>
      <c r="I88" s="10" t="s">
        <v>1337</v>
      </c>
      <c r="J88" s="10" t="s">
        <v>175</v>
      </c>
      <c r="K88" s="10">
        <v>0</v>
      </c>
      <c r="L88" s="10">
        <v>2</v>
      </c>
      <c r="M88" s="6" t="s">
        <v>254</v>
      </c>
      <c r="N88" s="13"/>
      <c r="O88" s="13"/>
      <c r="P88" s="7" t="s">
        <v>1194</v>
      </c>
      <c r="Q88" s="13"/>
      <c r="R88" s="125"/>
      <c r="S88" s="125"/>
      <c r="T88" s="125"/>
      <c r="V88" s="5">
        <v>4.2300000000000004</v>
      </c>
      <c r="X88" s="5">
        <v>22.47</v>
      </c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</row>
    <row r="89" spans="1:75" ht="14">
      <c r="A89" s="158" t="s">
        <v>944</v>
      </c>
      <c r="B89" s="9" t="s">
        <v>997</v>
      </c>
      <c r="C89" s="11" t="s">
        <v>1001</v>
      </c>
      <c r="D89" s="11" t="s">
        <v>1171</v>
      </c>
      <c r="E89" s="10" t="s">
        <v>1327</v>
      </c>
      <c r="F89" s="11" t="s">
        <v>1171</v>
      </c>
      <c r="G89" s="10" t="s">
        <v>1334</v>
      </c>
      <c r="H89" s="10" t="s">
        <v>295</v>
      </c>
      <c r="I89" s="10" t="s">
        <v>1337</v>
      </c>
      <c r="J89" s="10" t="s">
        <v>175</v>
      </c>
      <c r="K89" s="10">
        <v>0</v>
      </c>
      <c r="L89" s="10">
        <v>2</v>
      </c>
      <c r="M89" s="6" t="s">
        <v>254</v>
      </c>
      <c r="N89" s="13"/>
      <c r="O89" s="13"/>
      <c r="P89" s="7" t="s">
        <v>1194</v>
      </c>
      <c r="Q89" s="13"/>
      <c r="R89" s="125"/>
      <c r="S89" s="125"/>
      <c r="T89" s="125"/>
      <c r="V89" s="5">
        <v>0.82</v>
      </c>
      <c r="X89" s="5">
        <v>24.96</v>
      </c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</row>
    <row r="90" spans="1:75" ht="14">
      <c r="A90" s="158" t="s">
        <v>944</v>
      </c>
      <c r="B90" s="9" t="s">
        <v>997</v>
      </c>
      <c r="C90" s="11" t="s">
        <v>1001</v>
      </c>
      <c r="D90" s="11" t="s">
        <v>1172</v>
      </c>
      <c r="E90" s="10" t="s">
        <v>1328</v>
      </c>
      <c r="F90" s="11" t="s">
        <v>1172</v>
      </c>
      <c r="G90" s="10" t="s">
        <v>1334</v>
      </c>
      <c r="H90" s="10" t="s">
        <v>295</v>
      </c>
      <c r="I90" s="10" t="s">
        <v>1337</v>
      </c>
      <c r="J90" s="10" t="s">
        <v>175</v>
      </c>
      <c r="K90" s="10">
        <v>0</v>
      </c>
      <c r="L90" s="10">
        <v>2</v>
      </c>
      <c r="M90" s="6" t="s">
        <v>254</v>
      </c>
      <c r="N90" s="13"/>
      <c r="O90" s="13"/>
      <c r="P90" s="7" t="s">
        <v>1194</v>
      </c>
      <c r="Q90" s="13"/>
      <c r="R90" s="125"/>
      <c r="S90" s="125"/>
      <c r="T90" s="125"/>
      <c r="V90" s="5">
        <v>0.38</v>
      </c>
      <c r="X90" s="5">
        <v>28.55</v>
      </c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</row>
    <row r="91" spans="1:75" ht="14">
      <c r="A91" s="158" t="s">
        <v>944</v>
      </c>
      <c r="B91" s="9" t="s">
        <v>997</v>
      </c>
      <c r="C91" s="11" t="s">
        <v>1001</v>
      </c>
      <c r="D91" s="11" t="s">
        <v>1173</v>
      </c>
      <c r="E91" s="10" t="s">
        <v>1241</v>
      </c>
      <c r="F91" s="11" t="s">
        <v>1173</v>
      </c>
      <c r="G91" s="10" t="s">
        <v>1334</v>
      </c>
      <c r="H91" s="10" t="s">
        <v>295</v>
      </c>
      <c r="I91" s="10" t="s">
        <v>1337</v>
      </c>
      <c r="J91" s="10" t="s">
        <v>175</v>
      </c>
      <c r="K91" s="10">
        <v>0</v>
      </c>
      <c r="L91" s="10">
        <v>2</v>
      </c>
      <c r="M91" s="6" t="s">
        <v>254</v>
      </c>
      <c r="N91" s="13"/>
      <c r="O91" s="13"/>
      <c r="P91" s="7" t="s">
        <v>1194</v>
      </c>
      <c r="Q91" s="13"/>
      <c r="R91" s="125"/>
      <c r="S91" s="125"/>
      <c r="T91" s="125"/>
      <c r="V91" s="5">
        <v>0.22</v>
      </c>
      <c r="X91" s="5">
        <v>17.239999999999998</v>
      </c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</row>
    <row r="92" spans="1:75" ht="15" customHeight="1">
      <c r="A92" s="158" t="s">
        <v>944</v>
      </c>
      <c r="B92" s="9" t="s">
        <v>997</v>
      </c>
      <c r="C92" s="9" t="s">
        <v>951</v>
      </c>
      <c r="D92" s="11" t="s">
        <v>1003</v>
      </c>
      <c r="E92" s="10" t="s">
        <v>1198</v>
      </c>
      <c r="F92" s="10" t="s">
        <v>1003</v>
      </c>
      <c r="G92" s="10" t="s">
        <v>1334</v>
      </c>
      <c r="H92" s="10" t="s">
        <v>297</v>
      </c>
      <c r="I92" s="10" t="s">
        <v>1337</v>
      </c>
      <c r="J92" s="10" t="s">
        <v>175</v>
      </c>
      <c r="K92" s="10">
        <v>2</v>
      </c>
      <c r="L92" s="171" t="s">
        <v>1196</v>
      </c>
      <c r="M92" s="6" t="s">
        <v>254</v>
      </c>
      <c r="N92" s="13"/>
      <c r="O92" s="13"/>
      <c r="P92" s="7" t="s">
        <v>1193</v>
      </c>
      <c r="Q92" s="7"/>
      <c r="R92" s="123"/>
      <c r="S92" s="123"/>
      <c r="T92" s="124"/>
      <c r="V92" s="5">
        <v>40.5</v>
      </c>
      <c r="X92" s="5">
        <v>2.2799999999999998</v>
      </c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</row>
    <row r="93" spans="1:75" ht="15" customHeight="1">
      <c r="A93" s="158" t="s">
        <v>944</v>
      </c>
      <c r="B93" s="9" t="s">
        <v>997</v>
      </c>
      <c r="C93" s="9" t="s">
        <v>951</v>
      </c>
      <c r="D93" s="11" t="s">
        <v>1004</v>
      </c>
      <c r="E93" s="10" t="s">
        <v>1199</v>
      </c>
      <c r="F93" s="10" t="s">
        <v>1004</v>
      </c>
      <c r="G93" s="10" t="s">
        <v>1334</v>
      </c>
      <c r="H93" s="10" t="s">
        <v>297</v>
      </c>
      <c r="I93" s="10" t="s">
        <v>1337</v>
      </c>
      <c r="J93" s="10" t="s">
        <v>175</v>
      </c>
      <c r="K93" s="10">
        <v>2</v>
      </c>
      <c r="L93" s="171" t="s">
        <v>1196</v>
      </c>
      <c r="M93" s="6" t="s">
        <v>254</v>
      </c>
      <c r="N93" s="13"/>
      <c r="O93" s="13"/>
      <c r="P93" s="7" t="s">
        <v>1193</v>
      </c>
      <c r="Q93" s="7"/>
      <c r="R93" s="123"/>
      <c r="S93" s="123"/>
      <c r="T93" s="124"/>
      <c r="V93" s="5">
        <v>36.299999999999997</v>
      </c>
      <c r="X93" s="5">
        <v>1.76</v>
      </c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</row>
    <row r="94" spans="1:75" ht="15" customHeight="1">
      <c r="A94" s="158" t="s">
        <v>944</v>
      </c>
      <c r="B94" s="9" t="s">
        <v>997</v>
      </c>
      <c r="C94" s="9" t="s">
        <v>951</v>
      </c>
      <c r="D94" s="11" t="s">
        <v>1005</v>
      </c>
      <c r="E94" s="10" t="s">
        <v>1200</v>
      </c>
      <c r="F94" s="10" t="s">
        <v>1005</v>
      </c>
      <c r="G94" s="10" t="s">
        <v>1334</v>
      </c>
      <c r="H94" s="10" t="s">
        <v>297</v>
      </c>
      <c r="I94" s="10" t="s">
        <v>1337</v>
      </c>
      <c r="J94" s="10" t="s">
        <v>175</v>
      </c>
      <c r="K94" s="10">
        <v>2</v>
      </c>
      <c r="L94" s="171" t="s">
        <v>1196</v>
      </c>
      <c r="M94" s="6" t="s">
        <v>254</v>
      </c>
      <c r="N94" s="13"/>
      <c r="O94" s="13"/>
      <c r="P94" s="7" t="s">
        <v>1193</v>
      </c>
      <c r="Q94" s="7"/>
      <c r="R94" s="123"/>
      <c r="S94" s="123"/>
      <c r="T94" s="124"/>
      <c r="V94" s="5">
        <v>39.97</v>
      </c>
      <c r="X94" s="5">
        <v>1.07</v>
      </c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</row>
    <row r="95" spans="1:75" ht="15" customHeight="1">
      <c r="A95" s="13" t="s">
        <v>944</v>
      </c>
      <c r="B95" s="9" t="s">
        <v>997</v>
      </c>
      <c r="C95" s="9" t="s">
        <v>951</v>
      </c>
      <c r="D95" s="11" t="s">
        <v>1006</v>
      </c>
      <c r="E95" s="10" t="s">
        <v>1201</v>
      </c>
      <c r="F95" s="10" t="s">
        <v>1006</v>
      </c>
      <c r="G95" s="10" t="s">
        <v>1334</v>
      </c>
      <c r="H95" s="10" t="s">
        <v>297</v>
      </c>
      <c r="I95" s="10" t="s">
        <v>1337</v>
      </c>
      <c r="J95" s="10" t="s">
        <v>175</v>
      </c>
      <c r="K95" s="10">
        <v>2</v>
      </c>
      <c r="L95" s="171" t="s">
        <v>1196</v>
      </c>
      <c r="M95" s="6" t="s">
        <v>254</v>
      </c>
      <c r="N95" s="13"/>
      <c r="O95" s="13"/>
      <c r="P95" s="7" t="s">
        <v>1193</v>
      </c>
      <c r="Q95" s="7"/>
      <c r="R95" s="123"/>
      <c r="S95" s="123"/>
      <c r="T95" s="124"/>
      <c r="V95" s="5">
        <v>45.16</v>
      </c>
      <c r="X95" s="5">
        <v>1.03</v>
      </c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</row>
    <row r="96" spans="1:75" ht="14">
      <c r="A96" s="13" t="s">
        <v>944</v>
      </c>
      <c r="B96" s="9" t="s">
        <v>997</v>
      </c>
      <c r="C96" s="9" t="s">
        <v>951</v>
      </c>
      <c r="D96" s="11" t="s">
        <v>1007</v>
      </c>
      <c r="E96" s="10" t="s">
        <v>1202</v>
      </c>
      <c r="F96" s="10" t="s">
        <v>1007</v>
      </c>
      <c r="G96" s="10" t="s">
        <v>1334</v>
      </c>
      <c r="H96" s="10" t="s">
        <v>297</v>
      </c>
      <c r="I96" s="10" t="s">
        <v>1337</v>
      </c>
      <c r="J96" s="10" t="s">
        <v>175</v>
      </c>
      <c r="K96" s="10">
        <v>2</v>
      </c>
      <c r="L96" s="171" t="s">
        <v>1196</v>
      </c>
      <c r="M96" s="6" t="s">
        <v>254</v>
      </c>
      <c r="N96" s="13"/>
      <c r="O96" s="13"/>
      <c r="P96" s="7" t="s">
        <v>1193</v>
      </c>
      <c r="Q96" s="7"/>
      <c r="R96" s="123"/>
      <c r="S96" s="123"/>
      <c r="T96" s="124"/>
      <c r="V96" s="5">
        <v>43.47</v>
      </c>
      <c r="X96" s="5">
        <v>0.82</v>
      </c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</row>
    <row r="97" spans="1:75" ht="14">
      <c r="A97" s="13" t="s">
        <v>944</v>
      </c>
      <c r="B97" s="9" t="s">
        <v>997</v>
      </c>
      <c r="C97" s="9" t="s">
        <v>951</v>
      </c>
      <c r="D97" s="11" t="s">
        <v>1008</v>
      </c>
      <c r="E97" s="10" t="s">
        <v>1203</v>
      </c>
      <c r="F97" s="10" t="s">
        <v>1008</v>
      </c>
      <c r="G97" s="10" t="s">
        <v>1334</v>
      </c>
      <c r="H97" s="10" t="s">
        <v>297</v>
      </c>
      <c r="I97" s="10" t="s">
        <v>1337</v>
      </c>
      <c r="J97" s="10" t="s">
        <v>175</v>
      </c>
      <c r="K97" s="10">
        <v>2</v>
      </c>
      <c r="L97" s="171" t="s">
        <v>1196</v>
      </c>
      <c r="M97" s="6" t="s">
        <v>254</v>
      </c>
      <c r="N97" s="13"/>
      <c r="O97" s="13"/>
      <c r="P97" s="7" t="s">
        <v>1193</v>
      </c>
      <c r="Q97" s="7"/>
      <c r="R97" s="123"/>
      <c r="S97" s="123"/>
      <c r="T97" s="124"/>
      <c r="V97" s="5">
        <v>44.91</v>
      </c>
      <c r="X97" s="5">
        <v>0.6</v>
      </c>
      <c r="Z97" s="7"/>
      <c r="AA97" s="7"/>
      <c r="AB97" s="7"/>
      <c r="AC97" s="7"/>
      <c r="AD97" s="7"/>
      <c r="AE97" s="7"/>
      <c r="AF97" s="13"/>
      <c r="AG97" s="13"/>
      <c r="AH97" s="13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</row>
    <row r="98" spans="1:75" ht="14">
      <c r="A98" s="13" t="s">
        <v>944</v>
      </c>
      <c r="B98" s="9" t="s">
        <v>997</v>
      </c>
      <c r="C98" s="9" t="s">
        <v>951</v>
      </c>
      <c r="D98" s="11" t="s">
        <v>1009</v>
      </c>
      <c r="E98" s="10" t="s">
        <v>1204</v>
      </c>
      <c r="F98" s="10" t="s">
        <v>1009</v>
      </c>
      <c r="G98" s="10" t="s">
        <v>1334</v>
      </c>
      <c r="H98" s="10" t="s">
        <v>297</v>
      </c>
      <c r="I98" s="10" t="s">
        <v>1337</v>
      </c>
      <c r="J98" s="10" t="s">
        <v>175</v>
      </c>
      <c r="K98" s="10">
        <v>2</v>
      </c>
      <c r="L98" s="171" t="s">
        <v>1196</v>
      </c>
      <c r="M98" s="6" t="s">
        <v>254</v>
      </c>
      <c r="N98" s="13"/>
      <c r="O98" s="13"/>
      <c r="P98" s="7" t="s">
        <v>1193</v>
      </c>
      <c r="Q98" s="7"/>
      <c r="R98" s="123"/>
      <c r="S98" s="123"/>
      <c r="T98" s="124"/>
      <c r="V98" s="5">
        <v>46.35</v>
      </c>
      <c r="X98" s="5">
        <v>0.38</v>
      </c>
      <c r="Z98" s="7"/>
      <c r="AA98" s="7"/>
      <c r="AB98" s="7"/>
      <c r="AC98" s="7"/>
      <c r="AD98" s="7"/>
      <c r="AE98" s="7"/>
      <c r="AF98" s="13"/>
      <c r="AG98" s="13"/>
      <c r="AH98" s="13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</row>
    <row r="99" spans="1:75" ht="14">
      <c r="A99" s="13" t="s">
        <v>944</v>
      </c>
      <c r="B99" s="9" t="s">
        <v>997</v>
      </c>
      <c r="C99" s="11" t="s">
        <v>954</v>
      </c>
      <c r="D99" s="11" t="s">
        <v>1032</v>
      </c>
      <c r="E99" s="10" t="s">
        <v>1205</v>
      </c>
      <c r="F99" s="10" t="s">
        <v>1032</v>
      </c>
      <c r="G99" s="10" t="s">
        <v>1334</v>
      </c>
      <c r="H99" s="10" t="s">
        <v>297</v>
      </c>
      <c r="I99" s="10" t="s">
        <v>1337</v>
      </c>
      <c r="J99" s="10" t="s">
        <v>175</v>
      </c>
      <c r="K99" s="10">
        <v>2</v>
      </c>
      <c r="L99" s="171" t="s">
        <v>1196</v>
      </c>
      <c r="M99" s="6" t="s">
        <v>254</v>
      </c>
      <c r="N99" s="13"/>
      <c r="O99" s="13"/>
      <c r="P99" s="7" t="s">
        <v>1193</v>
      </c>
      <c r="Q99" s="13"/>
      <c r="R99" s="125"/>
      <c r="S99" s="125"/>
      <c r="T99" s="125"/>
      <c r="V99" s="5">
        <v>31.96</v>
      </c>
      <c r="X99" s="5">
        <v>2.8</v>
      </c>
      <c r="Z99" s="13"/>
      <c r="AA99" s="13"/>
      <c r="AB99" s="13"/>
      <c r="AC99" s="13"/>
      <c r="AD99" s="13"/>
      <c r="AE99" s="13"/>
      <c r="AF99" s="156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</row>
    <row r="100" spans="1:75" ht="14">
      <c r="A100" s="13" t="s">
        <v>944</v>
      </c>
      <c r="B100" s="9" t="s">
        <v>997</v>
      </c>
      <c r="C100" s="11" t="s">
        <v>954</v>
      </c>
      <c r="D100" s="11" t="s">
        <v>1033</v>
      </c>
      <c r="E100" s="10" t="s">
        <v>1206</v>
      </c>
      <c r="F100" s="10" t="s">
        <v>1033</v>
      </c>
      <c r="G100" s="10" t="s">
        <v>1334</v>
      </c>
      <c r="H100" s="10" t="s">
        <v>297</v>
      </c>
      <c r="I100" s="10" t="s">
        <v>1337</v>
      </c>
      <c r="J100" s="10" t="s">
        <v>175</v>
      </c>
      <c r="K100" s="10">
        <v>2</v>
      </c>
      <c r="L100" s="171" t="s">
        <v>1196</v>
      </c>
      <c r="M100" s="6" t="s">
        <v>254</v>
      </c>
      <c r="N100" s="13"/>
      <c r="O100" s="13"/>
      <c r="P100" s="7" t="s">
        <v>1193</v>
      </c>
      <c r="Q100" s="13"/>
      <c r="R100" s="125"/>
      <c r="S100" s="125"/>
      <c r="T100" s="125"/>
      <c r="V100" s="5">
        <v>35.659999999999997</v>
      </c>
      <c r="X100" s="5">
        <v>2.17</v>
      </c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</row>
    <row r="101" spans="1:75" ht="14">
      <c r="A101" s="13" t="s">
        <v>944</v>
      </c>
      <c r="B101" s="9" t="s">
        <v>997</v>
      </c>
      <c r="C101" s="11" t="s">
        <v>954</v>
      </c>
      <c r="D101" s="11" t="s">
        <v>1034</v>
      </c>
      <c r="E101" s="10" t="s">
        <v>1207</v>
      </c>
      <c r="F101" s="10" t="s">
        <v>1034</v>
      </c>
      <c r="G101" s="10" t="s">
        <v>1334</v>
      </c>
      <c r="H101" s="10" t="s">
        <v>297</v>
      </c>
      <c r="I101" s="10" t="s">
        <v>1337</v>
      </c>
      <c r="J101" s="10" t="s">
        <v>175</v>
      </c>
      <c r="K101" s="10">
        <v>2</v>
      </c>
      <c r="L101" s="171" t="s">
        <v>1196</v>
      </c>
      <c r="M101" s="6" t="s">
        <v>254</v>
      </c>
      <c r="N101" s="13"/>
      <c r="O101" s="13"/>
      <c r="P101" s="7" t="s">
        <v>1193</v>
      </c>
      <c r="Q101" s="13"/>
      <c r="R101" s="125"/>
      <c r="S101" s="125"/>
      <c r="T101" s="125"/>
      <c r="V101" s="5">
        <v>36.08</v>
      </c>
      <c r="X101" s="5">
        <v>1.41</v>
      </c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</row>
    <row r="102" spans="1:75" ht="14">
      <c r="A102" s="13" t="s">
        <v>944</v>
      </c>
      <c r="B102" s="9" t="s">
        <v>997</v>
      </c>
      <c r="C102" s="11" t="s">
        <v>954</v>
      </c>
      <c r="D102" s="11" t="s">
        <v>1035</v>
      </c>
      <c r="E102" s="10" t="s">
        <v>1208</v>
      </c>
      <c r="F102" s="10" t="s">
        <v>1035</v>
      </c>
      <c r="G102" s="10" t="s">
        <v>1334</v>
      </c>
      <c r="H102" s="10" t="s">
        <v>297</v>
      </c>
      <c r="I102" s="10" t="s">
        <v>1337</v>
      </c>
      <c r="J102" s="10" t="s">
        <v>175</v>
      </c>
      <c r="K102" s="10">
        <v>2</v>
      </c>
      <c r="L102" s="171" t="s">
        <v>1196</v>
      </c>
      <c r="M102" s="6" t="s">
        <v>254</v>
      </c>
      <c r="N102" s="13"/>
      <c r="O102" s="13"/>
      <c r="P102" s="7" t="s">
        <v>1193</v>
      </c>
      <c r="Q102" s="13"/>
      <c r="R102" s="125"/>
      <c r="S102" s="125"/>
      <c r="T102" s="125"/>
      <c r="V102" s="5">
        <v>35.380000000000003</v>
      </c>
      <c r="X102" s="5">
        <v>0.93</v>
      </c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</row>
    <row r="103" spans="1:75" ht="14">
      <c r="A103" s="13" t="s">
        <v>944</v>
      </c>
      <c r="B103" s="9" t="s">
        <v>997</v>
      </c>
      <c r="C103" s="11" t="s">
        <v>954</v>
      </c>
      <c r="D103" s="11" t="s">
        <v>1036</v>
      </c>
      <c r="E103" s="10" t="s">
        <v>1209</v>
      </c>
      <c r="F103" s="10" t="s">
        <v>1036</v>
      </c>
      <c r="G103" s="10" t="s">
        <v>1334</v>
      </c>
      <c r="H103" s="10" t="s">
        <v>297</v>
      </c>
      <c r="I103" s="10" t="s">
        <v>1337</v>
      </c>
      <c r="J103" s="10" t="s">
        <v>175</v>
      </c>
      <c r="K103" s="10">
        <v>2</v>
      </c>
      <c r="L103" s="171" t="s">
        <v>1196</v>
      </c>
      <c r="M103" s="6" t="s">
        <v>254</v>
      </c>
      <c r="N103" s="13"/>
      <c r="O103" s="13"/>
      <c r="P103" s="7" t="s">
        <v>1193</v>
      </c>
      <c r="Q103" s="13"/>
      <c r="R103" s="125"/>
      <c r="S103" s="125"/>
      <c r="T103" s="125"/>
      <c r="V103" s="5">
        <v>41.19</v>
      </c>
      <c r="X103" s="5">
        <v>0.78</v>
      </c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</row>
    <row r="104" spans="1:75" ht="14">
      <c r="A104" s="13" t="s">
        <v>944</v>
      </c>
      <c r="B104" s="9" t="s">
        <v>997</v>
      </c>
      <c r="C104" s="11" t="s">
        <v>954</v>
      </c>
      <c r="D104" s="11" t="s">
        <v>1037</v>
      </c>
      <c r="E104" s="10" t="s">
        <v>1210</v>
      </c>
      <c r="F104" s="10" t="s">
        <v>1037</v>
      </c>
      <c r="G104" s="10" t="s">
        <v>1334</v>
      </c>
      <c r="H104" s="10" t="s">
        <v>297</v>
      </c>
      <c r="I104" s="10" t="s">
        <v>1337</v>
      </c>
      <c r="J104" s="10" t="s">
        <v>175</v>
      </c>
      <c r="K104" s="10">
        <v>2</v>
      </c>
      <c r="L104" s="171" t="s">
        <v>1196</v>
      </c>
      <c r="M104" s="6" t="s">
        <v>254</v>
      </c>
      <c r="N104" s="13"/>
      <c r="O104" s="13"/>
      <c r="P104" s="7" t="s">
        <v>1193</v>
      </c>
      <c r="Q104" s="13"/>
      <c r="R104" s="125"/>
      <c r="S104" s="125"/>
      <c r="T104" s="125"/>
      <c r="V104" s="5">
        <v>35.299999999999997</v>
      </c>
      <c r="X104" s="5">
        <v>0.72</v>
      </c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</row>
    <row r="105" spans="1:75" ht="14">
      <c r="A105" s="13" t="s">
        <v>944</v>
      </c>
      <c r="B105" s="9" t="s">
        <v>997</v>
      </c>
      <c r="C105" s="11" t="s">
        <v>954</v>
      </c>
      <c r="D105" s="11" t="s">
        <v>1038</v>
      </c>
      <c r="E105" s="10" t="s">
        <v>1211</v>
      </c>
      <c r="F105" s="10" t="s">
        <v>1038</v>
      </c>
      <c r="G105" s="10" t="s">
        <v>1334</v>
      </c>
      <c r="H105" s="10" t="s">
        <v>297</v>
      </c>
      <c r="I105" s="10" t="s">
        <v>1337</v>
      </c>
      <c r="J105" s="10" t="s">
        <v>175</v>
      </c>
      <c r="K105" s="10">
        <v>2</v>
      </c>
      <c r="L105" s="171" t="s">
        <v>1196</v>
      </c>
      <c r="M105" s="6" t="s">
        <v>254</v>
      </c>
      <c r="N105" s="13"/>
      <c r="O105" s="13"/>
      <c r="P105" s="7" t="s">
        <v>1193</v>
      </c>
      <c r="Q105" s="13"/>
      <c r="R105" s="125"/>
      <c r="S105" s="125"/>
      <c r="T105" s="125"/>
      <c r="V105" s="5">
        <v>29.34</v>
      </c>
      <c r="X105" s="5">
        <v>0.48</v>
      </c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</row>
    <row r="106" spans="1:75" ht="14">
      <c r="A106" s="13" t="s">
        <v>944</v>
      </c>
      <c r="B106" s="9" t="s">
        <v>997</v>
      </c>
      <c r="C106" s="167" t="s">
        <v>956</v>
      </c>
      <c r="D106" s="11" t="s">
        <v>1067</v>
      </c>
      <c r="E106" s="10" t="s">
        <v>1212</v>
      </c>
      <c r="F106" s="10" t="s">
        <v>1067</v>
      </c>
      <c r="G106" s="10" t="s">
        <v>1334</v>
      </c>
      <c r="H106" s="10" t="s">
        <v>297</v>
      </c>
      <c r="I106" s="10" t="s">
        <v>1337</v>
      </c>
      <c r="J106" s="10" t="s">
        <v>175</v>
      </c>
      <c r="K106" s="10">
        <v>2</v>
      </c>
      <c r="L106" s="171" t="s">
        <v>1196</v>
      </c>
      <c r="M106" s="6" t="s">
        <v>254</v>
      </c>
      <c r="N106" s="13"/>
      <c r="O106" s="13"/>
      <c r="P106" s="7" t="s">
        <v>1193</v>
      </c>
      <c r="Q106" s="13"/>
      <c r="R106" s="125"/>
      <c r="S106" s="125"/>
      <c r="T106" s="125"/>
      <c r="V106" s="5">
        <v>44.26</v>
      </c>
      <c r="X106" s="5">
        <v>1.84</v>
      </c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</row>
    <row r="107" spans="1:75" ht="14">
      <c r="A107" s="13" t="s">
        <v>944</v>
      </c>
      <c r="B107" s="9" t="s">
        <v>997</v>
      </c>
      <c r="C107" s="167" t="s">
        <v>956</v>
      </c>
      <c r="D107" s="11" t="s">
        <v>1068</v>
      </c>
      <c r="E107" s="10" t="s">
        <v>1213</v>
      </c>
      <c r="F107" s="10" t="s">
        <v>1068</v>
      </c>
      <c r="G107" s="10" t="s">
        <v>1334</v>
      </c>
      <c r="H107" s="10" t="s">
        <v>297</v>
      </c>
      <c r="I107" s="10" t="s">
        <v>1337</v>
      </c>
      <c r="J107" s="10" t="s">
        <v>175</v>
      </c>
      <c r="K107" s="10">
        <v>2</v>
      </c>
      <c r="L107" s="171" t="s">
        <v>1196</v>
      </c>
      <c r="M107" s="6" t="s">
        <v>254</v>
      </c>
      <c r="N107" s="13"/>
      <c r="O107" s="13"/>
      <c r="P107" s="7" t="s">
        <v>1193</v>
      </c>
      <c r="Q107" s="13"/>
      <c r="R107" s="125"/>
      <c r="S107" s="125"/>
      <c r="T107" s="125"/>
      <c r="V107" s="5">
        <v>42.15</v>
      </c>
      <c r="X107" s="5">
        <v>1.88</v>
      </c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</row>
    <row r="108" spans="1:75" ht="14">
      <c r="A108" s="13" t="s">
        <v>944</v>
      </c>
      <c r="B108" s="9" t="s">
        <v>997</v>
      </c>
      <c r="C108" s="167" t="s">
        <v>956</v>
      </c>
      <c r="D108" s="11" t="s">
        <v>1069</v>
      </c>
      <c r="E108" s="10" t="s">
        <v>1214</v>
      </c>
      <c r="F108" s="10" t="s">
        <v>1069</v>
      </c>
      <c r="G108" s="10" t="s">
        <v>1334</v>
      </c>
      <c r="H108" s="10" t="s">
        <v>297</v>
      </c>
      <c r="I108" s="10" t="s">
        <v>1337</v>
      </c>
      <c r="J108" s="10" t="s">
        <v>175</v>
      </c>
      <c r="K108" s="10">
        <v>2</v>
      </c>
      <c r="L108" s="171" t="s">
        <v>1196</v>
      </c>
      <c r="M108" s="6" t="s">
        <v>254</v>
      </c>
      <c r="N108" s="13"/>
      <c r="O108" s="13"/>
      <c r="P108" s="7" t="s">
        <v>1193</v>
      </c>
      <c r="Q108" s="13"/>
      <c r="R108" s="125"/>
      <c r="S108" s="125"/>
      <c r="T108" s="125"/>
      <c r="V108" s="5">
        <v>45.23</v>
      </c>
      <c r="X108" s="5">
        <v>1.79</v>
      </c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</row>
    <row r="109" spans="1:75" ht="14">
      <c r="A109" s="169" t="s">
        <v>944</v>
      </c>
      <c r="B109" s="9" t="s">
        <v>997</v>
      </c>
      <c r="C109" s="167" t="s">
        <v>956</v>
      </c>
      <c r="D109" s="11" t="s">
        <v>1070</v>
      </c>
      <c r="E109" s="10" t="s">
        <v>1215</v>
      </c>
      <c r="F109" s="10" t="s">
        <v>1070</v>
      </c>
      <c r="G109" s="10" t="s">
        <v>1334</v>
      </c>
      <c r="H109" s="10" t="s">
        <v>297</v>
      </c>
      <c r="I109" s="10" t="s">
        <v>1337</v>
      </c>
      <c r="J109" s="10" t="s">
        <v>175</v>
      </c>
      <c r="K109" s="10">
        <v>2</v>
      </c>
      <c r="L109" s="171" t="s">
        <v>1196</v>
      </c>
      <c r="M109" s="6" t="s">
        <v>254</v>
      </c>
      <c r="N109" s="13"/>
      <c r="O109" s="13"/>
      <c r="P109" s="7" t="s">
        <v>1193</v>
      </c>
      <c r="Q109" s="13"/>
      <c r="R109" s="125"/>
      <c r="S109" s="125"/>
      <c r="T109" s="125"/>
      <c r="V109" s="5">
        <v>43.91</v>
      </c>
      <c r="X109" s="5">
        <v>1.67</v>
      </c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</row>
    <row r="110" spans="1:75" ht="14">
      <c r="A110" s="169" t="s">
        <v>944</v>
      </c>
      <c r="B110" s="9" t="s">
        <v>997</v>
      </c>
      <c r="C110" s="167" t="s">
        <v>956</v>
      </c>
      <c r="D110" s="11" t="s">
        <v>1071</v>
      </c>
      <c r="E110" s="10" t="s">
        <v>1216</v>
      </c>
      <c r="F110" s="10" t="s">
        <v>1071</v>
      </c>
      <c r="G110" s="10" t="s">
        <v>1334</v>
      </c>
      <c r="H110" s="10" t="s">
        <v>297</v>
      </c>
      <c r="I110" s="10" t="s">
        <v>1337</v>
      </c>
      <c r="J110" s="10" t="s">
        <v>175</v>
      </c>
      <c r="K110" s="10">
        <v>2</v>
      </c>
      <c r="L110" s="171" t="s">
        <v>1196</v>
      </c>
      <c r="M110" s="6" t="s">
        <v>254</v>
      </c>
      <c r="N110" s="13"/>
      <c r="O110" s="13"/>
      <c r="P110" s="7" t="s">
        <v>1193</v>
      </c>
      <c r="Q110" s="13"/>
      <c r="R110" s="125"/>
      <c r="S110" s="125"/>
      <c r="T110" s="125"/>
      <c r="V110" s="5">
        <v>41.15</v>
      </c>
      <c r="X110" s="5">
        <v>1.38</v>
      </c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</row>
    <row r="111" spans="1:75" ht="14">
      <c r="A111" s="169" t="s">
        <v>944</v>
      </c>
      <c r="B111" s="9" t="s">
        <v>997</v>
      </c>
      <c r="C111" s="167" t="s">
        <v>956</v>
      </c>
      <c r="D111" s="11" t="s">
        <v>1072</v>
      </c>
      <c r="E111" s="10" t="s">
        <v>1217</v>
      </c>
      <c r="F111" s="10" t="s">
        <v>1072</v>
      </c>
      <c r="G111" s="10" t="s">
        <v>1334</v>
      </c>
      <c r="H111" s="10" t="s">
        <v>297</v>
      </c>
      <c r="I111" s="10" t="s">
        <v>1337</v>
      </c>
      <c r="J111" s="10" t="s">
        <v>175</v>
      </c>
      <c r="K111" s="10">
        <v>2</v>
      </c>
      <c r="L111" s="171" t="s">
        <v>1196</v>
      </c>
      <c r="M111" s="6" t="s">
        <v>254</v>
      </c>
      <c r="N111" s="13"/>
      <c r="O111" s="13"/>
      <c r="P111" s="7" t="s">
        <v>1193</v>
      </c>
      <c r="Q111" s="13"/>
      <c r="R111" s="125"/>
      <c r="S111" s="125"/>
      <c r="T111" s="125"/>
      <c r="V111" s="5">
        <v>40.1</v>
      </c>
      <c r="X111" s="5">
        <v>0.63</v>
      </c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</row>
    <row r="112" spans="1:75" ht="14">
      <c r="A112" s="169" t="s">
        <v>944</v>
      </c>
      <c r="B112" s="9" t="s">
        <v>997</v>
      </c>
      <c r="C112" s="167" t="s">
        <v>956</v>
      </c>
      <c r="D112" s="11" t="s">
        <v>1073</v>
      </c>
      <c r="E112" s="10" t="s">
        <v>1218</v>
      </c>
      <c r="F112" s="11" t="s">
        <v>1073</v>
      </c>
      <c r="G112" s="10" t="s">
        <v>1334</v>
      </c>
      <c r="H112" s="10" t="s">
        <v>297</v>
      </c>
      <c r="I112" s="10" t="s">
        <v>1337</v>
      </c>
      <c r="J112" s="10" t="s">
        <v>175</v>
      </c>
      <c r="K112" s="10">
        <v>2</v>
      </c>
      <c r="L112" s="171" t="s">
        <v>1196</v>
      </c>
      <c r="M112" s="6" t="s">
        <v>254</v>
      </c>
      <c r="N112" s="13"/>
      <c r="O112" s="13"/>
      <c r="P112" s="7" t="s">
        <v>1193</v>
      </c>
      <c r="Q112" s="13"/>
      <c r="R112" s="125"/>
      <c r="S112" s="125"/>
      <c r="T112" s="125"/>
      <c r="V112" s="5">
        <v>43.98</v>
      </c>
      <c r="X112" s="5">
        <v>0.45</v>
      </c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</row>
    <row r="113" spans="1:75" ht="14">
      <c r="A113" s="169" t="s">
        <v>944</v>
      </c>
      <c r="B113" s="9" t="s">
        <v>997</v>
      </c>
      <c r="C113" s="167" t="s">
        <v>956</v>
      </c>
      <c r="D113" s="11" t="s">
        <v>1074</v>
      </c>
      <c r="E113" s="10" t="s">
        <v>1219</v>
      </c>
      <c r="F113" s="11" t="s">
        <v>1074</v>
      </c>
      <c r="G113" s="10" t="s">
        <v>1334</v>
      </c>
      <c r="H113" s="10" t="s">
        <v>297</v>
      </c>
      <c r="I113" s="10" t="s">
        <v>1337</v>
      </c>
      <c r="J113" s="10" t="s">
        <v>175</v>
      </c>
      <c r="K113" s="10">
        <v>2</v>
      </c>
      <c r="L113" s="171" t="s">
        <v>1196</v>
      </c>
      <c r="M113" s="6" t="s">
        <v>254</v>
      </c>
      <c r="N113" s="13"/>
      <c r="O113" s="13"/>
      <c r="P113" s="7" t="s">
        <v>1193</v>
      </c>
      <c r="Q113" s="13"/>
      <c r="R113" s="125"/>
      <c r="S113" s="125"/>
      <c r="T113" s="125"/>
      <c r="V113" s="5">
        <v>41.51</v>
      </c>
      <c r="X113" s="5">
        <v>0.6</v>
      </c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</row>
    <row r="114" spans="1:75" ht="14">
      <c r="A114" s="169" t="s">
        <v>944</v>
      </c>
      <c r="B114" s="9" t="s">
        <v>997</v>
      </c>
      <c r="C114" s="167" t="s">
        <v>956</v>
      </c>
      <c r="D114" s="11" t="s">
        <v>1075</v>
      </c>
      <c r="E114" s="10" t="s">
        <v>1220</v>
      </c>
      <c r="F114" s="11" t="s">
        <v>1075</v>
      </c>
      <c r="G114" s="10" t="s">
        <v>1334</v>
      </c>
      <c r="H114" s="10" t="s">
        <v>297</v>
      </c>
      <c r="I114" s="10" t="s">
        <v>1337</v>
      </c>
      <c r="J114" s="10" t="s">
        <v>175</v>
      </c>
      <c r="K114" s="10">
        <v>2</v>
      </c>
      <c r="L114" s="171" t="s">
        <v>1196</v>
      </c>
      <c r="M114" s="6" t="s">
        <v>254</v>
      </c>
      <c r="N114" s="13"/>
      <c r="O114" s="13"/>
      <c r="P114" s="7" t="s">
        <v>1193</v>
      </c>
      <c r="Q114" s="13"/>
      <c r="R114" s="125"/>
      <c r="S114" s="125"/>
      <c r="T114" s="125"/>
      <c r="V114" s="5">
        <v>30.25</v>
      </c>
      <c r="X114" s="5">
        <v>0.24</v>
      </c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</row>
    <row r="115" spans="1:75" ht="14">
      <c r="A115" s="169" t="s">
        <v>944</v>
      </c>
      <c r="B115" s="9" t="s">
        <v>997</v>
      </c>
      <c r="C115" s="167" t="s">
        <v>963</v>
      </c>
      <c r="D115" s="11" t="s">
        <v>1119</v>
      </c>
      <c r="E115" s="10" t="s">
        <v>1221</v>
      </c>
      <c r="F115" s="11" t="s">
        <v>1119</v>
      </c>
      <c r="G115" s="10" t="s">
        <v>1334</v>
      </c>
      <c r="H115" s="10" t="s">
        <v>297</v>
      </c>
      <c r="I115" s="10" t="s">
        <v>1337</v>
      </c>
      <c r="J115" s="10" t="s">
        <v>175</v>
      </c>
      <c r="K115" s="10">
        <v>2</v>
      </c>
      <c r="L115" s="171" t="s">
        <v>1196</v>
      </c>
      <c r="M115" s="6" t="s">
        <v>254</v>
      </c>
      <c r="N115" s="13"/>
      <c r="O115" s="13"/>
      <c r="P115" s="7" t="s">
        <v>1193</v>
      </c>
      <c r="Q115" s="13"/>
      <c r="R115" s="125"/>
      <c r="S115" s="125"/>
      <c r="T115" s="125"/>
      <c r="V115" s="5">
        <v>36.15</v>
      </c>
      <c r="X115" s="5">
        <v>2.65</v>
      </c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</row>
    <row r="116" spans="1:75" ht="14">
      <c r="A116" s="169" t="s">
        <v>944</v>
      </c>
      <c r="B116" s="9" t="s">
        <v>997</v>
      </c>
      <c r="C116" s="167" t="s">
        <v>963</v>
      </c>
      <c r="D116" s="11" t="s">
        <v>1120</v>
      </c>
      <c r="E116" s="10" t="s">
        <v>1222</v>
      </c>
      <c r="F116" s="11" t="s">
        <v>1120</v>
      </c>
      <c r="G116" s="10" t="s">
        <v>1334</v>
      </c>
      <c r="H116" s="10" t="s">
        <v>297</v>
      </c>
      <c r="I116" s="10" t="s">
        <v>1337</v>
      </c>
      <c r="J116" s="10" t="s">
        <v>175</v>
      </c>
      <c r="K116" s="10">
        <v>2</v>
      </c>
      <c r="L116" s="171" t="s">
        <v>1196</v>
      </c>
      <c r="M116" s="6" t="s">
        <v>254</v>
      </c>
      <c r="N116" s="13"/>
      <c r="O116" s="13"/>
      <c r="P116" s="7" t="s">
        <v>1193</v>
      </c>
      <c r="Q116" s="13"/>
      <c r="R116" s="125"/>
      <c r="S116" s="125"/>
      <c r="T116" s="125"/>
      <c r="V116" s="5">
        <v>38.03</v>
      </c>
      <c r="X116" s="5">
        <v>2.8</v>
      </c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</row>
    <row r="117" spans="1:75" ht="14">
      <c r="A117" s="169" t="s">
        <v>944</v>
      </c>
      <c r="B117" s="9" t="s">
        <v>997</v>
      </c>
      <c r="C117" s="167" t="s">
        <v>963</v>
      </c>
      <c r="D117" s="11" t="s">
        <v>1121</v>
      </c>
      <c r="E117" s="10" t="s">
        <v>1223</v>
      </c>
      <c r="F117" s="11" t="s">
        <v>1121</v>
      </c>
      <c r="G117" s="10" t="s">
        <v>1334</v>
      </c>
      <c r="H117" s="10" t="s">
        <v>297</v>
      </c>
      <c r="I117" s="10" t="s">
        <v>1337</v>
      </c>
      <c r="J117" s="10" t="s">
        <v>175</v>
      </c>
      <c r="K117" s="10">
        <v>2</v>
      </c>
      <c r="L117" s="171" t="s">
        <v>1196</v>
      </c>
      <c r="M117" s="6" t="s">
        <v>254</v>
      </c>
      <c r="N117" s="13"/>
      <c r="O117" s="13"/>
      <c r="P117" s="7" t="s">
        <v>1193</v>
      </c>
      <c r="Q117" s="13"/>
      <c r="R117" s="125"/>
      <c r="S117" s="125"/>
      <c r="T117" s="125"/>
      <c r="V117" s="5">
        <v>40.07</v>
      </c>
      <c r="X117" s="5">
        <v>1.93</v>
      </c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</row>
    <row r="118" spans="1:75" ht="14">
      <c r="A118" s="169" t="s">
        <v>944</v>
      </c>
      <c r="B118" s="9" t="s">
        <v>997</v>
      </c>
      <c r="C118" s="167" t="s">
        <v>963</v>
      </c>
      <c r="D118" s="11" t="s">
        <v>1122</v>
      </c>
      <c r="E118" s="10" t="s">
        <v>1224</v>
      </c>
      <c r="F118" s="11" t="s">
        <v>1122</v>
      </c>
      <c r="G118" s="10" t="s">
        <v>1334</v>
      </c>
      <c r="H118" s="10" t="s">
        <v>297</v>
      </c>
      <c r="I118" s="10" t="s">
        <v>1337</v>
      </c>
      <c r="J118" s="10" t="s">
        <v>175</v>
      </c>
      <c r="K118" s="10">
        <v>2</v>
      </c>
      <c r="L118" s="171" t="s">
        <v>1196</v>
      </c>
      <c r="M118" s="6" t="s">
        <v>254</v>
      </c>
      <c r="N118" s="13"/>
      <c r="O118" s="13"/>
      <c r="P118" s="7" t="s">
        <v>1193</v>
      </c>
      <c r="Q118" s="13"/>
      <c r="R118" s="125"/>
      <c r="S118" s="125"/>
      <c r="T118" s="125"/>
      <c r="V118" s="5">
        <v>38.68</v>
      </c>
      <c r="X118" s="5">
        <v>1.51</v>
      </c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</row>
    <row r="119" spans="1:75" ht="14">
      <c r="A119" s="169" t="s">
        <v>944</v>
      </c>
      <c r="B119" s="9" t="s">
        <v>997</v>
      </c>
      <c r="C119" s="167" t="s">
        <v>963</v>
      </c>
      <c r="D119" s="11" t="s">
        <v>1123</v>
      </c>
      <c r="E119" s="10" t="s">
        <v>1225</v>
      </c>
      <c r="F119" s="11" t="s">
        <v>1123</v>
      </c>
      <c r="G119" s="10" t="s">
        <v>1334</v>
      </c>
      <c r="H119" s="10" t="s">
        <v>297</v>
      </c>
      <c r="I119" s="10" t="s">
        <v>1337</v>
      </c>
      <c r="J119" s="10" t="s">
        <v>175</v>
      </c>
      <c r="K119" s="10">
        <v>2</v>
      </c>
      <c r="L119" s="171" t="s">
        <v>1196</v>
      </c>
      <c r="M119" s="6" t="s">
        <v>254</v>
      </c>
      <c r="N119" s="13"/>
      <c r="O119" s="13"/>
      <c r="P119" s="7" t="s">
        <v>1193</v>
      </c>
      <c r="Q119" s="13"/>
      <c r="R119" s="125"/>
      <c r="S119" s="125"/>
      <c r="T119" s="125"/>
      <c r="V119" s="5">
        <v>38.54</v>
      </c>
      <c r="X119" s="5">
        <v>1.6</v>
      </c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</row>
    <row r="120" spans="1:75" ht="14">
      <c r="A120" s="169" t="s">
        <v>944</v>
      </c>
      <c r="B120" s="9" t="s">
        <v>997</v>
      </c>
      <c r="C120" s="167" t="s">
        <v>963</v>
      </c>
      <c r="D120" s="11" t="s">
        <v>1124</v>
      </c>
      <c r="E120" s="10" t="s">
        <v>1226</v>
      </c>
      <c r="F120" s="11" t="s">
        <v>1124</v>
      </c>
      <c r="G120" s="10" t="s">
        <v>1334</v>
      </c>
      <c r="H120" s="10" t="s">
        <v>297</v>
      </c>
      <c r="I120" s="10" t="s">
        <v>1337</v>
      </c>
      <c r="J120" s="10" t="s">
        <v>175</v>
      </c>
      <c r="K120" s="10">
        <v>2</v>
      </c>
      <c r="L120" s="171" t="s">
        <v>1196</v>
      </c>
      <c r="M120" s="6" t="s">
        <v>254</v>
      </c>
      <c r="N120" s="13"/>
      <c r="O120" s="13"/>
      <c r="P120" s="7" t="s">
        <v>1193</v>
      </c>
      <c r="Q120" s="13"/>
      <c r="R120" s="125"/>
      <c r="S120" s="125"/>
      <c r="T120" s="125"/>
      <c r="V120" s="5">
        <v>39.840000000000003</v>
      </c>
      <c r="X120" s="5">
        <v>1.05</v>
      </c>
      <c r="Z120" s="13"/>
      <c r="AA120" s="13"/>
      <c r="AB120" s="13"/>
      <c r="AC120" s="13"/>
      <c r="AD120" s="13"/>
      <c r="AE120" s="13"/>
      <c r="AF120" s="156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</row>
    <row r="121" spans="1:75" ht="14">
      <c r="A121" s="169" t="s">
        <v>944</v>
      </c>
      <c r="B121" s="9" t="s">
        <v>997</v>
      </c>
      <c r="C121" s="167" t="s">
        <v>963</v>
      </c>
      <c r="D121" s="11" t="s">
        <v>1125</v>
      </c>
      <c r="E121" s="10" t="s">
        <v>1227</v>
      </c>
      <c r="F121" s="11" t="s">
        <v>1125</v>
      </c>
      <c r="G121" s="10" t="s">
        <v>1334</v>
      </c>
      <c r="H121" s="10" t="s">
        <v>297</v>
      </c>
      <c r="I121" s="10" t="s">
        <v>1337</v>
      </c>
      <c r="J121" s="10" t="s">
        <v>175</v>
      </c>
      <c r="K121" s="10">
        <v>2</v>
      </c>
      <c r="L121" s="171" t="s">
        <v>1196</v>
      </c>
      <c r="M121" s="6" t="s">
        <v>254</v>
      </c>
      <c r="N121" s="13"/>
      <c r="O121" s="13"/>
      <c r="P121" s="7" t="s">
        <v>1193</v>
      </c>
      <c r="Q121" s="13"/>
      <c r="R121" s="125"/>
      <c r="S121" s="125"/>
      <c r="T121" s="125"/>
      <c r="V121" s="5">
        <v>32.78</v>
      </c>
      <c r="X121" s="5">
        <v>0.97</v>
      </c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</row>
    <row r="122" spans="1:75" ht="14">
      <c r="A122" s="169" t="s">
        <v>944</v>
      </c>
      <c r="B122" s="9" t="s">
        <v>997</v>
      </c>
      <c r="C122" s="167" t="s">
        <v>963</v>
      </c>
      <c r="D122" s="11" t="s">
        <v>1126</v>
      </c>
      <c r="E122" s="10" t="s">
        <v>1228</v>
      </c>
      <c r="F122" s="11" t="s">
        <v>1126</v>
      </c>
      <c r="G122" s="10" t="s">
        <v>1334</v>
      </c>
      <c r="H122" s="10" t="s">
        <v>297</v>
      </c>
      <c r="I122" s="10" t="s">
        <v>1337</v>
      </c>
      <c r="J122" s="10" t="s">
        <v>175</v>
      </c>
      <c r="K122" s="10">
        <v>2</v>
      </c>
      <c r="L122" s="171" t="s">
        <v>1196</v>
      </c>
      <c r="M122" s="6" t="s">
        <v>254</v>
      </c>
      <c r="N122" s="13"/>
      <c r="O122" s="13"/>
      <c r="P122" s="7" t="s">
        <v>1193</v>
      </c>
      <c r="Q122" s="13"/>
      <c r="R122" s="125"/>
      <c r="S122" s="125"/>
      <c r="T122" s="125"/>
      <c r="V122" s="5">
        <v>39.049999999999997</v>
      </c>
      <c r="X122" s="5">
        <v>0.5</v>
      </c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</row>
    <row r="123" spans="1:75" ht="14">
      <c r="A123" s="169" t="s">
        <v>944</v>
      </c>
      <c r="B123" s="9" t="s">
        <v>997</v>
      </c>
      <c r="C123" s="167" t="s">
        <v>963</v>
      </c>
      <c r="D123" s="11" t="s">
        <v>1127</v>
      </c>
      <c r="E123" s="10" t="s">
        <v>1229</v>
      </c>
      <c r="F123" s="11" t="s">
        <v>1127</v>
      </c>
      <c r="G123" s="10" t="s">
        <v>1334</v>
      </c>
      <c r="H123" s="10" t="s">
        <v>297</v>
      </c>
      <c r="I123" s="10" t="s">
        <v>1337</v>
      </c>
      <c r="J123" s="10" t="s">
        <v>175</v>
      </c>
      <c r="K123" s="10">
        <v>2</v>
      </c>
      <c r="L123" s="171" t="s">
        <v>1196</v>
      </c>
      <c r="M123" s="6" t="s">
        <v>254</v>
      </c>
      <c r="N123" s="13"/>
      <c r="O123" s="13"/>
      <c r="P123" s="7" t="s">
        <v>1193</v>
      </c>
      <c r="Q123" s="13"/>
      <c r="R123" s="125"/>
      <c r="S123" s="125"/>
      <c r="T123" s="125"/>
      <c r="V123" s="5">
        <v>31.44</v>
      </c>
      <c r="X123" s="5">
        <v>0.21</v>
      </c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</row>
    <row r="124" spans="1:75" ht="14">
      <c r="A124" s="158" t="s">
        <v>944</v>
      </c>
      <c r="B124" s="9" t="s">
        <v>997</v>
      </c>
      <c r="C124" s="11" t="s">
        <v>965</v>
      </c>
      <c r="D124" s="11" t="s">
        <v>1155</v>
      </c>
      <c r="E124" s="10" t="s">
        <v>1230</v>
      </c>
      <c r="F124" s="11" t="s">
        <v>1155</v>
      </c>
      <c r="G124" s="10" t="s">
        <v>1334</v>
      </c>
      <c r="H124" s="10" t="s">
        <v>297</v>
      </c>
      <c r="I124" s="10" t="s">
        <v>1337</v>
      </c>
      <c r="J124" s="10" t="s">
        <v>175</v>
      </c>
      <c r="K124" s="10">
        <v>2</v>
      </c>
      <c r="L124" s="171" t="s">
        <v>1196</v>
      </c>
      <c r="M124" s="6" t="s">
        <v>254</v>
      </c>
      <c r="N124" s="13"/>
      <c r="O124" s="13"/>
      <c r="P124" s="7" t="s">
        <v>1193</v>
      </c>
      <c r="Q124" s="13"/>
      <c r="R124" s="125"/>
      <c r="S124" s="125"/>
      <c r="T124" s="125"/>
      <c r="V124" s="5">
        <v>39.51</v>
      </c>
      <c r="X124" s="5">
        <v>2.2599999999999998</v>
      </c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</row>
    <row r="125" spans="1:75" ht="14">
      <c r="A125" s="158" t="s">
        <v>944</v>
      </c>
      <c r="B125" s="9" t="s">
        <v>997</v>
      </c>
      <c r="C125" s="11" t="s">
        <v>965</v>
      </c>
      <c r="D125" s="11" t="s">
        <v>1156</v>
      </c>
      <c r="E125" s="10" t="s">
        <v>1231</v>
      </c>
      <c r="F125" s="11" t="s">
        <v>1156</v>
      </c>
      <c r="G125" s="10" t="s">
        <v>1334</v>
      </c>
      <c r="H125" s="10" t="s">
        <v>297</v>
      </c>
      <c r="I125" s="10" t="s">
        <v>1337</v>
      </c>
      <c r="J125" s="10" t="s">
        <v>175</v>
      </c>
      <c r="K125" s="10">
        <v>2</v>
      </c>
      <c r="L125" s="171" t="s">
        <v>1196</v>
      </c>
      <c r="M125" s="6" t="s">
        <v>254</v>
      </c>
      <c r="N125" s="13"/>
      <c r="O125" s="13"/>
      <c r="P125" s="7" t="s">
        <v>1193</v>
      </c>
      <c r="Q125" s="13"/>
      <c r="R125" s="125"/>
      <c r="S125" s="125"/>
      <c r="T125" s="125"/>
      <c r="V125" s="5">
        <v>37.65</v>
      </c>
      <c r="X125" s="5">
        <v>2.23</v>
      </c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</row>
    <row r="126" spans="1:75" ht="14">
      <c r="A126" s="158" t="s">
        <v>944</v>
      </c>
      <c r="B126" s="9" t="s">
        <v>997</v>
      </c>
      <c r="C126" s="11" t="s">
        <v>965</v>
      </c>
      <c r="D126" s="11" t="s">
        <v>1157</v>
      </c>
      <c r="E126" s="10" t="s">
        <v>1232</v>
      </c>
      <c r="F126" s="11" t="s">
        <v>1157</v>
      </c>
      <c r="G126" s="10" t="s">
        <v>1334</v>
      </c>
      <c r="H126" s="10" t="s">
        <v>297</v>
      </c>
      <c r="I126" s="10" t="s">
        <v>1337</v>
      </c>
      <c r="J126" s="10" t="s">
        <v>175</v>
      </c>
      <c r="K126" s="10">
        <v>2</v>
      </c>
      <c r="L126" s="171" t="s">
        <v>1196</v>
      </c>
      <c r="M126" s="6" t="s">
        <v>254</v>
      </c>
      <c r="N126" s="13"/>
      <c r="O126" s="13"/>
      <c r="P126" s="7" t="s">
        <v>1193</v>
      </c>
      <c r="Q126" s="13"/>
      <c r="R126" s="125"/>
      <c r="S126" s="125"/>
      <c r="T126" s="125"/>
      <c r="V126" s="5">
        <v>39.96</v>
      </c>
      <c r="X126" s="5">
        <v>1.26</v>
      </c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</row>
    <row r="127" spans="1:75" ht="14">
      <c r="A127" s="158" t="s">
        <v>944</v>
      </c>
      <c r="B127" s="9" t="s">
        <v>997</v>
      </c>
      <c r="C127" s="11" t="s">
        <v>965</v>
      </c>
      <c r="D127" s="11" t="s">
        <v>1158</v>
      </c>
      <c r="E127" s="10" t="s">
        <v>1233</v>
      </c>
      <c r="F127" s="11" t="s">
        <v>1158</v>
      </c>
      <c r="G127" s="10" t="s">
        <v>1334</v>
      </c>
      <c r="H127" s="10" t="s">
        <v>297</v>
      </c>
      <c r="I127" s="10" t="s">
        <v>1337</v>
      </c>
      <c r="J127" s="10" t="s">
        <v>175</v>
      </c>
      <c r="K127" s="10">
        <v>2</v>
      </c>
      <c r="L127" s="171" t="s">
        <v>1196</v>
      </c>
      <c r="M127" s="6" t="s">
        <v>254</v>
      </c>
      <c r="N127" s="13"/>
      <c r="O127" s="13"/>
      <c r="P127" s="7" t="s">
        <v>1193</v>
      </c>
      <c r="Q127" s="13"/>
      <c r="R127" s="125"/>
      <c r="S127" s="125"/>
      <c r="T127" s="125"/>
      <c r="V127" s="5">
        <v>43.85</v>
      </c>
      <c r="X127" s="5">
        <v>1.5</v>
      </c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</row>
    <row r="128" spans="1:75" ht="14">
      <c r="A128" s="158" t="s">
        <v>944</v>
      </c>
      <c r="B128" s="9" t="s">
        <v>997</v>
      </c>
      <c r="C128" s="11" t="s">
        <v>965</v>
      </c>
      <c r="D128" s="11" t="s">
        <v>1159</v>
      </c>
      <c r="E128" s="10" t="s">
        <v>1234</v>
      </c>
      <c r="F128" s="11" t="s">
        <v>1159</v>
      </c>
      <c r="G128" s="10" t="s">
        <v>1334</v>
      </c>
      <c r="H128" s="10" t="s">
        <v>297</v>
      </c>
      <c r="I128" s="10" t="s">
        <v>1337</v>
      </c>
      <c r="J128" s="10" t="s">
        <v>175</v>
      </c>
      <c r="K128" s="10">
        <v>2</v>
      </c>
      <c r="L128" s="171" t="s">
        <v>1196</v>
      </c>
      <c r="M128" s="6" t="s">
        <v>254</v>
      </c>
      <c r="N128" s="13"/>
      <c r="O128" s="13"/>
      <c r="P128" s="7" t="s">
        <v>1193</v>
      </c>
      <c r="Q128" s="13"/>
      <c r="R128" s="125"/>
      <c r="S128" s="125"/>
      <c r="T128" s="125"/>
      <c r="V128" s="5">
        <v>41.03</v>
      </c>
      <c r="X128" s="5">
        <v>1.1100000000000001</v>
      </c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</row>
    <row r="129" spans="1:75" ht="14">
      <c r="A129" s="158" t="s">
        <v>944</v>
      </c>
      <c r="B129" s="9" t="s">
        <v>997</v>
      </c>
      <c r="C129" s="11" t="s">
        <v>965</v>
      </c>
      <c r="D129" s="11" t="s">
        <v>1160</v>
      </c>
      <c r="E129" s="10" t="s">
        <v>1235</v>
      </c>
      <c r="F129" s="11" t="s">
        <v>1160</v>
      </c>
      <c r="G129" s="10" t="s">
        <v>1334</v>
      </c>
      <c r="H129" s="10" t="s">
        <v>297</v>
      </c>
      <c r="I129" s="10" t="s">
        <v>1337</v>
      </c>
      <c r="J129" s="10" t="s">
        <v>175</v>
      </c>
      <c r="K129" s="10">
        <v>2</v>
      </c>
      <c r="L129" s="171" t="s">
        <v>1196</v>
      </c>
      <c r="M129" s="6" t="s">
        <v>254</v>
      </c>
      <c r="N129" s="13"/>
      <c r="O129" s="13"/>
      <c r="P129" s="7" t="s">
        <v>1193</v>
      </c>
      <c r="Q129" s="13"/>
      <c r="R129" s="125"/>
      <c r="S129" s="125"/>
      <c r="T129" s="125"/>
      <c r="V129" s="5">
        <v>42.93</v>
      </c>
      <c r="X129" s="5">
        <v>0.55000000000000004</v>
      </c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</row>
    <row r="130" spans="1:75" ht="14">
      <c r="A130" s="158" t="s">
        <v>944</v>
      </c>
      <c r="B130" s="9" t="s">
        <v>997</v>
      </c>
      <c r="C130" s="11" t="s">
        <v>965</v>
      </c>
      <c r="D130" s="11" t="s">
        <v>1161</v>
      </c>
      <c r="E130" s="10" t="s">
        <v>1236</v>
      </c>
      <c r="F130" s="11" t="s">
        <v>1161</v>
      </c>
      <c r="G130" s="10" t="s">
        <v>1334</v>
      </c>
      <c r="H130" s="10" t="s">
        <v>297</v>
      </c>
      <c r="I130" s="10" t="s">
        <v>1337</v>
      </c>
      <c r="J130" s="10" t="s">
        <v>175</v>
      </c>
      <c r="K130" s="10">
        <v>2</v>
      </c>
      <c r="L130" s="171" t="s">
        <v>1196</v>
      </c>
      <c r="M130" s="6" t="s">
        <v>254</v>
      </c>
      <c r="N130" s="13"/>
      <c r="O130" s="13"/>
      <c r="P130" s="7" t="s">
        <v>1193</v>
      </c>
      <c r="Q130" s="13"/>
      <c r="R130" s="125"/>
      <c r="S130" s="125"/>
      <c r="T130" s="125"/>
      <c r="V130" s="5">
        <v>41.06</v>
      </c>
      <c r="X130" s="5">
        <v>0.37</v>
      </c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</row>
    <row r="131" spans="1:75" ht="14">
      <c r="A131" s="158" t="s">
        <v>944</v>
      </c>
      <c r="B131" s="9" t="s">
        <v>997</v>
      </c>
      <c r="C131" s="11" t="s">
        <v>965</v>
      </c>
      <c r="D131" s="11" t="s">
        <v>1162</v>
      </c>
      <c r="E131" s="10" t="s">
        <v>1237</v>
      </c>
      <c r="F131" s="11" t="s">
        <v>1162</v>
      </c>
      <c r="G131" s="10" t="s">
        <v>1334</v>
      </c>
      <c r="H131" s="10" t="s">
        <v>297</v>
      </c>
      <c r="I131" s="10" t="s">
        <v>1337</v>
      </c>
      <c r="J131" s="10" t="s">
        <v>175</v>
      </c>
      <c r="K131" s="10">
        <v>2</v>
      </c>
      <c r="L131" s="171" t="s">
        <v>1196</v>
      </c>
      <c r="M131" s="6" t="s">
        <v>254</v>
      </c>
      <c r="N131" s="13"/>
      <c r="O131" s="13"/>
      <c r="P131" s="7" t="s">
        <v>1193</v>
      </c>
      <c r="Q131" s="13"/>
      <c r="R131" s="125"/>
      <c r="S131" s="125"/>
      <c r="T131" s="125"/>
      <c r="V131" s="5">
        <v>37.14</v>
      </c>
      <c r="X131" s="5">
        <v>0.55000000000000004</v>
      </c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</row>
    <row r="132" spans="1:75" ht="14">
      <c r="A132" s="158" t="s">
        <v>944</v>
      </c>
      <c r="B132" s="9" t="s">
        <v>997</v>
      </c>
      <c r="C132" s="11" t="s">
        <v>1001</v>
      </c>
      <c r="D132" s="11" t="s">
        <v>1170</v>
      </c>
      <c r="E132" s="10" t="s">
        <v>1238</v>
      </c>
      <c r="F132" s="11" t="s">
        <v>1170</v>
      </c>
      <c r="G132" s="10" t="s">
        <v>1334</v>
      </c>
      <c r="H132" s="10" t="s">
        <v>297</v>
      </c>
      <c r="I132" s="10" t="s">
        <v>1337</v>
      </c>
      <c r="J132" s="10" t="s">
        <v>175</v>
      </c>
      <c r="K132" s="10">
        <v>2</v>
      </c>
      <c r="L132" s="171" t="s">
        <v>1196</v>
      </c>
      <c r="M132" s="6" t="s">
        <v>254</v>
      </c>
      <c r="N132" s="13"/>
      <c r="O132" s="13"/>
      <c r="P132" s="7" t="s">
        <v>1193</v>
      </c>
      <c r="Q132" s="13"/>
      <c r="R132" s="125"/>
      <c r="S132" s="125"/>
      <c r="T132" s="125"/>
      <c r="V132" s="5">
        <v>23.47</v>
      </c>
      <c r="X132" s="5">
        <v>2.5099999999999998</v>
      </c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</row>
    <row r="133" spans="1:75" ht="14">
      <c r="A133" s="158" t="s">
        <v>944</v>
      </c>
      <c r="B133" s="9" t="s">
        <v>997</v>
      </c>
      <c r="C133" s="11" t="s">
        <v>1001</v>
      </c>
      <c r="D133" s="11" t="s">
        <v>1171</v>
      </c>
      <c r="E133" s="10" t="s">
        <v>1239</v>
      </c>
      <c r="F133" s="11" t="s">
        <v>1171</v>
      </c>
      <c r="G133" s="10" t="s">
        <v>1334</v>
      </c>
      <c r="H133" s="10" t="s">
        <v>297</v>
      </c>
      <c r="I133" s="10" t="s">
        <v>1337</v>
      </c>
      <c r="J133" s="10" t="s">
        <v>175</v>
      </c>
      <c r="K133" s="10">
        <v>2</v>
      </c>
      <c r="L133" s="171" t="s">
        <v>1196</v>
      </c>
      <c r="M133" s="6" t="s">
        <v>254</v>
      </c>
      <c r="N133" s="13"/>
      <c r="O133" s="13"/>
      <c r="P133" s="7" t="s">
        <v>1193</v>
      </c>
      <c r="Q133" s="13"/>
      <c r="R133" s="125"/>
      <c r="S133" s="125"/>
      <c r="T133" s="125"/>
      <c r="V133" s="5">
        <v>33.229999999999997</v>
      </c>
      <c r="X133" s="5">
        <v>2.19</v>
      </c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</row>
    <row r="134" spans="1:75" ht="14">
      <c r="A134" s="158" t="s">
        <v>944</v>
      </c>
      <c r="B134" s="9" t="s">
        <v>997</v>
      </c>
      <c r="C134" s="11" t="s">
        <v>1001</v>
      </c>
      <c r="D134" s="11" t="s">
        <v>1172</v>
      </c>
      <c r="E134" s="10" t="s">
        <v>1240</v>
      </c>
      <c r="F134" s="11" t="s">
        <v>1172</v>
      </c>
      <c r="G134" s="10" t="s">
        <v>1334</v>
      </c>
      <c r="H134" s="10" t="s">
        <v>297</v>
      </c>
      <c r="I134" s="10" t="s">
        <v>1337</v>
      </c>
      <c r="J134" s="10" t="s">
        <v>175</v>
      </c>
      <c r="K134" s="10">
        <v>2</v>
      </c>
      <c r="L134" s="171" t="s">
        <v>1196</v>
      </c>
      <c r="M134" s="6" t="s">
        <v>254</v>
      </c>
      <c r="N134" s="13"/>
      <c r="O134" s="13"/>
      <c r="P134" s="7" t="s">
        <v>1193</v>
      </c>
      <c r="Q134" s="13"/>
      <c r="R134" s="125"/>
      <c r="S134" s="125"/>
      <c r="T134" s="125"/>
      <c r="V134" s="5">
        <v>44.4</v>
      </c>
      <c r="X134" s="5">
        <v>0.64</v>
      </c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</row>
    <row r="135" spans="1:75" ht="14">
      <c r="A135" s="158" t="s">
        <v>944</v>
      </c>
      <c r="B135" s="9" t="s">
        <v>997</v>
      </c>
      <c r="C135" s="11" t="s">
        <v>1001</v>
      </c>
      <c r="D135" s="11" t="s">
        <v>1173</v>
      </c>
      <c r="E135" s="10" t="s">
        <v>1197</v>
      </c>
      <c r="F135" s="11" t="s">
        <v>1173</v>
      </c>
      <c r="G135" s="10" t="s">
        <v>1334</v>
      </c>
      <c r="H135" s="10" t="s">
        <v>297</v>
      </c>
      <c r="I135" s="10" t="s">
        <v>1337</v>
      </c>
      <c r="J135" s="10" t="s">
        <v>175</v>
      </c>
      <c r="K135" s="10">
        <v>2</v>
      </c>
      <c r="L135" s="171" t="s">
        <v>1196</v>
      </c>
      <c r="M135" s="6" t="s">
        <v>254</v>
      </c>
      <c r="N135" s="13"/>
      <c r="O135" s="13"/>
      <c r="P135" s="7" t="s">
        <v>1193</v>
      </c>
      <c r="Q135" s="13"/>
      <c r="R135" s="125"/>
      <c r="S135" s="125"/>
      <c r="T135" s="125"/>
      <c r="V135" s="5">
        <v>43.62</v>
      </c>
      <c r="X135" s="5">
        <v>0.4</v>
      </c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</row>
    <row r="136" spans="1:75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6"/>
      <c r="N136" s="13"/>
      <c r="O136" s="13"/>
      <c r="P136" s="13"/>
      <c r="Q136" s="13"/>
      <c r="R136" s="125"/>
      <c r="S136" s="125"/>
      <c r="T136" s="125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</row>
    <row r="137" spans="1:75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6"/>
      <c r="N137" s="13"/>
      <c r="O137" s="13"/>
      <c r="P137" s="13"/>
      <c r="Q137" s="13"/>
      <c r="R137" s="125"/>
      <c r="S137" s="125"/>
      <c r="T137" s="125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</row>
    <row r="138" spans="1:75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6"/>
      <c r="N138" s="13"/>
      <c r="O138" s="13"/>
      <c r="P138" s="13"/>
      <c r="Q138" s="13"/>
      <c r="R138" s="125"/>
      <c r="S138" s="125"/>
      <c r="T138" s="125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</row>
    <row r="139" spans="1:75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6"/>
      <c r="N139" s="13"/>
      <c r="O139" s="13"/>
      <c r="P139" s="13"/>
      <c r="Q139" s="13"/>
      <c r="R139" s="125"/>
      <c r="S139" s="125"/>
      <c r="T139" s="125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</row>
    <row r="140" spans="1:75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6"/>
      <c r="N140" s="13"/>
      <c r="O140" s="13"/>
      <c r="P140" s="13"/>
      <c r="Q140" s="13"/>
      <c r="R140" s="125"/>
      <c r="S140" s="125"/>
      <c r="T140" s="125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</row>
    <row r="141" spans="1:75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6"/>
      <c r="N141" s="13"/>
      <c r="O141" s="13"/>
      <c r="P141" s="13"/>
      <c r="Q141" s="13"/>
      <c r="R141" s="125"/>
      <c r="S141" s="125"/>
      <c r="T141" s="125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</row>
    <row r="142" spans="1:75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6"/>
      <c r="N142" s="13"/>
      <c r="O142" s="13"/>
      <c r="P142" s="13"/>
      <c r="Q142" s="13"/>
      <c r="R142" s="125"/>
      <c r="S142" s="125"/>
      <c r="T142" s="125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</row>
    <row r="143" spans="1:75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6"/>
      <c r="N143" s="13"/>
      <c r="O143" s="13"/>
      <c r="P143" s="13"/>
      <c r="Q143" s="13"/>
      <c r="R143" s="125"/>
      <c r="S143" s="125"/>
      <c r="T143" s="125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</row>
    <row r="144" spans="1:75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6"/>
      <c r="N144" s="13"/>
      <c r="O144" s="13"/>
      <c r="P144" s="13"/>
      <c r="Q144" s="13"/>
      <c r="R144" s="125"/>
      <c r="S144" s="125"/>
      <c r="T144" s="125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</row>
    <row r="145" spans="1:75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6"/>
      <c r="N145" s="13"/>
      <c r="O145" s="13"/>
      <c r="P145" s="13"/>
      <c r="Q145" s="13"/>
      <c r="R145" s="125"/>
      <c r="S145" s="125"/>
      <c r="T145" s="125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</row>
    <row r="146" spans="1:75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6"/>
      <c r="N146" s="13"/>
      <c r="O146" s="13"/>
      <c r="P146" s="13"/>
      <c r="Q146" s="13"/>
      <c r="R146" s="125"/>
      <c r="S146" s="125"/>
      <c r="T146" s="125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</row>
    <row r="147" spans="1:75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6"/>
      <c r="N147" s="13"/>
      <c r="O147" s="13"/>
      <c r="P147" s="13"/>
      <c r="Q147" s="13"/>
      <c r="R147" s="125"/>
      <c r="S147" s="125"/>
      <c r="T147" s="125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</row>
    <row r="148" spans="1:75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6"/>
      <c r="N148" s="13"/>
      <c r="O148" s="13"/>
      <c r="P148" s="13"/>
      <c r="Q148" s="13"/>
      <c r="R148" s="125"/>
      <c r="S148" s="125"/>
      <c r="T148" s="125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</row>
    <row r="149" spans="1:75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6"/>
      <c r="N149" s="13"/>
      <c r="O149" s="13"/>
      <c r="P149" s="13"/>
      <c r="Q149" s="13"/>
      <c r="R149" s="125"/>
      <c r="S149" s="125"/>
      <c r="T149" s="125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</row>
    <row r="150" spans="1:75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6"/>
      <c r="N150" s="13"/>
      <c r="O150" s="13"/>
      <c r="P150" s="13"/>
      <c r="Q150" s="13"/>
      <c r="R150" s="125"/>
      <c r="S150" s="125"/>
      <c r="T150" s="125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</row>
    <row r="151" spans="1:75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6"/>
      <c r="N151" s="13"/>
      <c r="O151" s="13"/>
      <c r="P151" s="13"/>
      <c r="Q151" s="13"/>
      <c r="R151" s="125"/>
      <c r="S151" s="125"/>
      <c r="T151" s="125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</row>
    <row r="152" spans="1:75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6"/>
      <c r="N152" s="13"/>
      <c r="O152" s="13"/>
      <c r="P152" s="13"/>
      <c r="Q152" s="13"/>
      <c r="R152" s="125"/>
      <c r="S152" s="125"/>
      <c r="T152" s="125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</row>
    <row r="153" spans="1:75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6"/>
      <c r="N153" s="13"/>
      <c r="O153" s="13"/>
      <c r="P153" s="13"/>
      <c r="Q153" s="13"/>
      <c r="R153" s="125"/>
      <c r="S153" s="125"/>
      <c r="T153" s="125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</row>
    <row r="154" spans="1:75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6"/>
      <c r="N154" s="13"/>
      <c r="O154" s="13"/>
      <c r="P154" s="13"/>
      <c r="Q154" s="13"/>
      <c r="R154" s="125"/>
      <c r="S154" s="125"/>
      <c r="T154" s="125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</row>
    <row r="155" spans="1:75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6"/>
      <c r="N155" s="13"/>
      <c r="O155" s="13"/>
      <c r="P155" s="13"/>
      <c r="Q155" s="13"/>
      <c r="R155" s="125"/>
      <c r="S155" s="125"/>
      <c r="T155" s="125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</row>
    <row r="156" spans="1:75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6"/>
      <c r="N156" s="13"/>
      <c r="O156" s="13"/>
      <c r="P156" s="13"/>
      <c r="Q156" s="13"/>
      <c r="R156" s="125"/>
      <c r="S156" s="125"/>
      <c r="T156" s="125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</row>
    <row r="157" spans="1:75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6"/>
      <c r="N157" s="13"/>
      <c r="O157" s="13"/>
      <c r="P157" s="13"/>
      <c r="Q157" s="13"/>
      <c r="R157" s="125"/>
      <c r="S157" s="125"/>
      <c r="T157" s="125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</row>
    <row r="158" spans="1:75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2"/>
      <c r="N158" s="13"/>
      <c r="O158" s="13"/>
      <c r="P158" s="13"/>
      <c r="Q158" s="13"/>
      <c r="R158" s="125"/>
      <c r="S158" s="125"/>
      <c r="T158" s="125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</row>
    <row r="159" spans="1:75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2"/>
      <c r="N159" s="13"/>
      <c r="O159" s="13"/>
      <c r="P159" s="13"/>
      <c r="Q159" s="13"/>
      <c r="R159" s="125"/>
      <c r="S159" s="125"/>
      <c r="T159" s="125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</row>
    <row r="160" spans="1:75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2"/>
      <c r="N160" s="13"/>
      <c r="O160" s="13"/>
      <c r="P160" s="13"/>
      <c r="Q160" s="13"/>
      <c r="R160" s="125"/>
      <c r="S160" s="125"/>
      <c r="T160" s="125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</row>
    <row r="161" spans="1:75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2"/>
      <c r="N161" s="13"/>
      <c r="O161" s="13"/>
      <c r="P161" s="13"/>
      <c r="Q161" s="13"/>
      <c r="R161" s="125"/>
      <c r="S161" s="125"/>
      <c r="T161" s="125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</row>
    <row r="162" spans="1:75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2"/>
      <c r="N162" s="13"/>
      <c r="O162" s="13"/>
      <c r="P162" s="13"/>
      <c r="Q162" s="13"/>
      <c r="R162" s="125"/>
      <c r="S162" s="125"/>
      <c r="T162" s="125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</row>
    <row r="163" spans="1:75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2"/>
      <c r="N163" s="13"/>
      <c r="O163" s="13"/>
      <c r="P163" s="13"/>
      <c r="Q163" s="13"/>
      <c r="R163" s="125"/>
      <c r="S163" s="125"/>
      <c r="T163" s="125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</row>
    <row r="164" spans="1:75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2"/>
      <c r="N164" s="13"/>
      <c r="O164" s="13"/>
      <c r="P164" s="13"/>
      <c r="Q164" s="13"/>
      <c r="R164" s="125"/>
      <c r="S164" s="125"/>
      <c r="T164" s="125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</row>
    <row r="165" spans="1:75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2"/>
      <c r="N165" s="13"/>
      <c r="O165" s="13"/>
      <c r="P165" s="13"/>
      <c r="Q165" s="13"/>
      <c r="R165" s="125"/>
      <c r="S165" s="125"/>
      <c r="T165" s="125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</row>
    <row r="166" spans="1:75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2"/>
      <c r="N166" s="13"/>
      <c r="O166" s="13"/>
      <c r="P166" s="13"/>
      <c r="Q166" s="13"/>
      <c r="R166" s="125"/>
      <c r="S166" s="125"/>
      <c r="T166" s="125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</row>
    <row r="167" spans="1:75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2"/>
      <c r="N167" s="13"/>
      <c r="O167" s="13"/>
      <c r="P167" s="13"/>
      <c r="Q167" s="13"/>
      <c r="R167" s="125"/>
      <c r="S167" s="125"/>
      <c r="T167" s="125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</row>
    <row r="168" spans="1:75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2"/>
      <c r="N168" s="13"/>
      <c r="O168" s="13"/>
      <c r="P168" s="13"/>
      <c r="Q168" s="13"/>
      <c r="R168" s="125"/>
      <c r="S168" s="125"/>
      <c r="T168" s="125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</row>
    <row r="169" spans="1:75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2"/>
      <c r="N169" s="13"/>
      <c r="O169" s="13"/>
      <c r="P169" s="13"/>
      <c r="Q169" s="13"/>
      <c r="R169" s="125"/>
      <c r="S169" s="125"/>
      <c r="T169" s="125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</row>
    <row r="170" spans="1:75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2"/>
      <c r="N170" s="13"/>
      <c r="O170" s="13"/>
      <c r="P170" s="13"/>
      <c r="Q170" s="13"/>
      <c r="R170" s="125"/>
      <c r="S170" s="125"/>
      <c r="T170" s="125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</row>
    <row r="171" spans="1:75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2"/>
      <c r="N171" s="13"/>
      <c r="O171" s="13"/>
      <c r="P171" s="13"/>
      <c r="Q171" s="13"/>
      <c r="R171" s="125"/>
      <c r="S171" s="125"/>
      <c r="T171" s="125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</row>
    <row r="172" spans="1:75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2"/>
      <c r="N172" s="13"/>
      <c r="O172" s="13"/>
      <c r="P172" s="13"/>
      <c r="Q172" s="13"/>
      <c r="R172" s="125"/>
      <c r="S172" s="125"/>
      <c r="T172" s="125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</row>
    <row r="173" spans="1:75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2"/>
      <c r="N173" s="13"/>
      <c r="O173" s="13"/>
      <c r="P173" s="13"/>
      <c r="Q173" s="13"/>
      <c r="R173" s="125"/>
      <c r="S173" s="125"/>
      <c r="T173" s="125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</row>
    <row r="174" spans="1:75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2"/>
      <c r="N174" s="13"/>
      <c r="O174" s="13"/>
      <c r="P174" s="13"/>
      <c r="Q174" s="13"/>
      <c r="R174" s="125"/>
      <c r="S174" s="125"/>
      <c r="T174" s="125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</row>
    <row r="175" spans="1:75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2"/>
      <c r="N175" s="13"/>
      <c r="O175" s="13"/>
      <c r="P175" s="13"/>
      <c r="Q175" s="13"/>
      <c r="R175" s="125"/>
      <c r="S175" s="125"/>
      <c r="T175" s="125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</row>
    <row r="176" spans="1:75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2"/>
      <c r="N176" s="13"/>
      <c r="O176" s="13"/>
      <c r="P176" s="13"/>
      <c r="Q176" s="13"/>
      <c r="R176" s="125"/>
      <c r="S176" s="125"/>
      <c r="T176" s="125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</row>
    <row r="177" spans="1:75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2"/>
      <c r="N177" s="13"/>
      <c r="O177" s="13"/>
      <c r="P177" s="13"/>
      <c r="Q177" s="13"/>
      <c r="R177" s="125"/>
      <c r="S177" s="125"/>
      <c r="T177" s="125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</row>
    <row r="178" spans="1:75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2"/>
      <c r="N178" s="13"/>
      <c r="O178" s="13"/>
      <c r="P178" s="13"/>
      <c r="Q178" s="13"/>
      <c r="R178" s="125"/>
      <c r="S178" s="125"/>
      <c r="T178" s="125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</row>
    <row r="179" spans="1:75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2"/>
      <c r="N179" s="13"/>
      <c r="O179" s="13"/>
      <c r="P179" s="13"/>
      <c r="Q179" s="13"/>
      <c r="R179" s="125"/>
      <c r="S179" s="125"/>
      <c r="T179" s="125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</row>
    <row r="180" spans="1:75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2"/>
      <c r="N180" s="13"/>
      <c r="O180" s="13"/>
      <c r="P180" s="13"/>
      <c r="Q180" s="13"/>
      <c r="R180" s="125"/>
      <c r="S180" s="125"/>
      <c r="T180" s="125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</row>
    <row r="181" spans="1:75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2"/>
      <c r="N181" s="13"/>
      <c r="O181" s="13"/>
      <c r="P181" s="13"/>
      <c r="Q181" s="13"/>
      <c r="R181" s="125"/>
      <c r="S181" s="125"/>
      <c r="T181" s="125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</row>
    <row r="182" spans="1:75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2"/>
      <c r="N182" s="13"/>
      <c r="O182" s="13"/>
      <c r="P182" s="13"/>
      <c r="Q182" s="13"/>
      <c r="R182" s="125"/>
      <c r="S182" s="125"/>
      <c r="T182" s="125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</row>
    <row r="183" spans="1:75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2"/>
      <c r="N183" s="13"/>
      <c r="O183" s="13"/>
      <c r="P183" s="13"/>
      <c r="Q183" s="13"/>
      <c r="R183" s="125"/>
      <c r="S183" s="125"/>
      <c r="T183" s="125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</row>
    <row r="184" spans="1:75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2"/>
      <c r="N184" s="13"/>
      <c r="O184" s="13"/>
      <c r="P184" s="13"/>
      <c r="Q184" s="13"/>
      <c r="R184" s="125"/>
      <c r="S184" s="125"/>
      <c r="T184" s="125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</row>
    <row r="185" spans="1:75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2"/>
      <c r="N185" s="13"/>
      <c r="O185" s="13"/>
      <c r="P185" s="13"/>
      <c r="Q185" s="13"/>
      <c r="R185" s="125"/>
      <c r="S185" s="125"/>
      <c r="T185" s="125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</row>
    <row r="186" spans="1:75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2"/>
      <c r="N186" s="13"/>
      <c r="O186" s="13"/>
      <c r="P186" s="13"/>
      <c r="Q186" s="13"/>
      <c r="R186" s="125"/>
      <c r="S186" s="125"/>
      <c r="T186" s="125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</row>
    <row r="187" spans="1:75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2"/>
      <c r="N187" s="13"/>
      <c r="O187" s="13"/>
      <c r="P187" s="13"/>
      <c r="Q187" s="13"/>
      <c r="R187" s="125"/>
      <c r="S187" s="125"/>
      <c r="T187" s="125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</row>
    <row r="188" spans="1:75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2"/>
      <c r="N188" s="13"/>
      <c r="O188" s="13"/>
      <c r="P188" s="13"/>
      <c r="Q188" s="13"/>
      <c r="R188" s="125"/>
      <c r="S188" s="125"/>
      <c r="T188" s="125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</row>
    <row r="189" spans="1:75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2"/>
      <c r="N189" s="13"/>
      <c r="O189" s="13"/>
      <c r="P189" s="13"/>
      <c r="Q189" s="13"/>
      <c r="R189" s="125"/>
      <c r="S189" s="125"/>
      <c r="T189" s="125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</row>
    <row r="190" spans="1:75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2"/>
      <c r="N190" s="13"/>
      <c r="O190" s="13"/>
      <c r="P190" s="13"/>
      <c r="Q190" s="13"/>
      <c r="R190" s="125"/>
      <c r="S190" s="125"/>
      <c r="T190" s="125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</row>
    <row r="191" spans="1:75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2"/>
      <c r="N191" s="13"/>
      <c r="O191" s="13"/>
      <c r="P191" s="13"/>
      <c r="Q191" s="13"/>
      <c r="R191" s="125"/>
      <c r="S191" s="125"/>
      <c r="T191" s="125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</row>
    <row r="192" spans="1:75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2"/>
      <c r="N192" s="13"/>
      <c r="O192" s="13"/>
      <c r="P192" s="13"/>
      <c r="Q192" s="13"/>
      <c r="R192" s="125"/>
      <c r="S192" s="125"/>
      <c r="T192" s="125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</row>
    <row r="193" spans="1:75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2"/>
      <c r="N193" s="13"/>
      <c r="O193" s="13"/>
      <c r="P193" s="13"/>
      <c r="Q193" s="13"/>
      <c r="R193" s="125"/>
      <c r="S193" s="125"/>
      <c r="T193" s="125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</row>
    <row r="194" spans="1:75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2"/>
      <c r="N194" s="13"/>
      <c r="O194" s="13"/>
      <c r="P194" s="13"/>
      <c r="Q194" s="13"/>
      <c r="R194" s="125"/>
      <c r="S194" s="125"/>
      <c r="T194" s="125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</row>
    <row r="195" spans="1:75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2"/>
      <c r="N195" s="13"/>
      <c r="O195" s="13"/>
      <c r="P195" s="13"/>
      <c r="Q195" s="13"/>
      <c r="R195" s="125"/>
      <c r="S195" s="125"/>
      <c r="T195" s="125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</row>
    <row r="196" spans="1:75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2"/>
      <c r="N196" s="13"/>
      <c r="O196" s="13"/>
      <c r="P196" s="13"/>
      <c r="Q196" s="13"/>
      <c r="R196" s="125"/>
      <c r="S196" s="125"/>
      <c r="T196" s="125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</row>
    <row r="197" spans="1:75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2"/>
      <c r="N197" s="13"/>
      <c r="O197" s="13"/>
      <c r="P197" s="13"/>
      <c r="Q197" s="13"/>
      <c r="R197" s="125"/>
      <c r="S197" s="125"/>
      <c r="T197" s="125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</row>
    <row r="198" spans="1:75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2"/>
      <c r="N198" s="13"/>
      <c r="O198" s="13"/>
      <c r="P198" s="13"/>
      <c r="Q198" s="13"/>
      <c r="R198" s="125"/>
      <c r="S198" s="125"/>
      <c r="T198" s="125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</row>
    <row r="199" spans="1:75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2"/>
      <c r="N199" s="13"/>
      <c r="O199" s="13"/>
      <c r="P199" s="13"/>
      <c r="Q199" s="13"/>
      <c r="R199" s="125"/>
      <c r="S199" s="125"/>
      <c r="T199" s="125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</row>
    <row r="200" spans="1:75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2"/>
      <c r="N200" s="13"/>
      <c r="O200" s="13"/>
      <c r="P200" s="13"/>
      <c r="Q200" s="13"/>
      <c r="R200" s="125"/>
      <c r="S200" s="125"/>
      <c r="T200" s="125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</row>
    <row r="201" spans="1:75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2"/>
      <c r="N201" s="13"/>
      <c r="O201" s="13"/>
      <c r="P201" s="13"/>
      <c r="Q201" s="13"/>
      <c r="R201" s="125"/>
      <c r="S201" s="125"/>
      <c r="T201" s="125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</row>
    <row r="202" spans="1:75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2"/>
      <c r="N202" s="13"/>
      <c r="O202" s="13"/>
      <c r="P202" s="13"/>
      <c r="Q202" s="13"/>
      <c r="R202" s="125"/>
      <c r="S202" s="125"/>
      <c r="T202" s="125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</row>
    <row r="203" spans="1:75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2"/>
      <c r="N203" s="13"/>
      <c r="O203" s="13"/>
      <c r="P203" s="13"/>
      <c r="Q203" s="13"/>
      <c r="R203" s="125"/>
      <c r="S203" s="125"/>
      <c r="T203" s="125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</row>
    <row r="204" spans="1:75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2"/>
      <c r="N204" s="13"/>
      <c r="O204" s="13"/>
      <c r="P204" s="13"/>
      <c r="Q204" s="13"/>
      <c r="R204" s="125"/>
      <c r="S204" s="125"/>
      <c r="T204" s="125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</row>
    <row r="205" spans="1:75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2"/>
      <c r="N205" s="13"/>
      <c r="O205" s="13"/>
      <c r="P205" s="13"/>
      <c r="Q205" s="13"/>
      <c r="R205" s="125"/>
      <c r="S205" s="125"/>
      <c r="T205" s="125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</row>
    <row r="206" spans="1:75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2"/>
      <c r="N206" s="13"/>
      <c r="O206" s="13"/>
      <c r="P206" s="13"/>
      <c r="Q206" s="13"/>
      <c r="R206" s="125"/>
      <c r="S206" s="125"/>
      <c r="T206" s="125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</row>
    <row r="207" spans="1:75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2"/>
      <c r="N207" s="13"/>
      <c r="O207" s="13"/>
      <c r="P207" s="13"/>
      <c r="Q207" s="13"/>
      <c r="R207" s="125"/>
      <c r="S207" s="125"/>
      <c r="T207" s="125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</row>
    <row r="208" spans="1:75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2"/>
      <c r="N208" s="13"/>
      <c r="O208" s="13"/>
      <c r="P208" s="13"/>
      <c r="Q208" s="13"/>
      <c r="R208" s="125"/>
      <c r="S208" s="125"/>
      <c r="T208" s="125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</row>
    <row r="209" spans="1:75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2"/>
      <c r="N209" s="13"/>
      <c r="O209" s="13"/>
      <c r="P209" s="13"/>
      <c r="Q209" s="13"/>
      <c r="R209" s="125"/>
      <c r="S209" s="125"/>
      <c r="T209" s="125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</row>
    <row r="210" spans="1:75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2"/>
      <c r="N210" s="13"/>
      <c r="O210" s="13"/>
      <c r="P210" s="13"/>
      <c r="Q210" s="13"/>
      <c r="R210" s="125"/>
      <c r="S210" s="125"/>
      <c r="T210" s="125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</row>
    <row r="211" spans="1:75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2"/>
      <c r="N211" s="13"/>
      <c r="O211" s="13"/>
      <c r="P211" s="13"/>
      <c r="Q211" s="13"/>
      <c r="R211" s="125"/>
      <c r="S211" s="125"/>
      <c r="T211" s="125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</row>
    <row r="212" spans="1:75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2"/>
      <c r="N212" s="13"/>
      <c r="O212" s="13"/>
      <c r="P212" s="13"/>
      <c r="Q212" s="13"/>
      <c r="R212" s="125"/>
      <c r="S212" s="125"/>
      <c r="T212" s="125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</row>
    <row r="213" spans="1:75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2"/>
      <c r="N213" s="13"/>
      <c r="O213" s="13"/>
      <c r="P213" s="13"/>
      <c r="Q213" s="13"/>
      <c r="R213" s="125"/>
      <c r="S213" s="125"/>
      <c r="T213" s="125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</row>
    <row r="214" spans="1:75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2"/>
      <c r="N214" s="13"/>
      <c r="O214" s="13"/>
      <c r="P214" s="13"/>
      <c r="Q214" s="13"/>
      <c r="R214" s="125"/>
      <c r="S214" s="125"/>
      <c r="T214" s="125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</row>
    <row r="215" spans="1:75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2"/>
      <c r="N215" s="13"/>
      <c r="O215" s="13"/>
      <c r="P215" s="13"/>
      <c r="Q215" s="13"/>
      <c r="R215" s="125"/>
      <c r="S215" s="125"/>
      <c r="T215" s="125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</row>
    <row r="216" spans="1:75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2"/>
      <c r="N216" s="13"/>
      <c r="O216" s="13"/>
      <c r="P216" s="13"/>
      <c r="Q216" s="13"/>
      <c r="R216" s="125"/>
      <c r="S216" s="125"/>
      <c r="T216" s="125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</row>
    <row r="217" spans="1:75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2"/>
      <c r="N217" s="13"/>
      <c r="O217" s="13"/>
      <c r="P217" s="13"/>
      <c r="Q217" s="13"/>
      <c r="R217" s="125"/>
      <c r="S217" s="125"/>
      <c r="T217" s="125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</row>
    <row r="218" spans="1:75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2"/>
      <c r="N218" s="13"/>
      <c r="O218" s="13"/>
      <c r="P218" s="13"/>
      <c r="Q218" s="13"/>
      <c r="R218" s="125"/>
      <c r="S218" s="125"/>
      <c r="T218" s="125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</row>
    <row r="219" spans="1:75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2"/>
      <c r="N219" s="13"/>
      <c r="O219" s="13"/>
      <c r="P219" s="13"/>
      <c r="Q219" s="13"/>
      <c r="R219" s="125"/>
      <c r="S219" s="125"/>
      <c r="T219" s="125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</row>
    <row r="220" spans="1:75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2"/>
      <c r="N220" s="13"/>
      <c r="O220" s="13"/>
      <c r="P220" s="13"/>
      <c r="Q220" s="13"/>
      <c r="R220" s="125"/>
      <c r="S220" s="125"/>
      <c r="T220" s="125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</row>
    <row r="221" spans="1:75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2"/>
      <c r="N221" s="13"/>
      <c r="O221" s="13"/>
      <c r="P221" s="13"/>
      <c r="Q221" s="13"/>
      <c r="R221" s="125"/>
      <c r="S221" s="125"/>
      <c r="T221" s="125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</row>
    <row r="222" spans="1:75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2"/>
      <c r="N222" s="13"/>
      <c r="O222" s="13"/>
      <c r="P222" s="13"/>
      <c r="Q222" s="13"/>
      <c r="R222" s="125"/>
      <c r="S222" s="125"/>
      <c r="T222" s="125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</row>
    <row r="223" spans="1:75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2"/>
      <c r="N223" s="13"/>
      <c r="O223" s="13"/>
      <c r="P223" s="13"/>
      <c r="Q223" s="13"/>
      <c r="R223" s="125"/>
      <c r="S223" s="125"/>
      <c r="T223" s="125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</row>
    <row r="224" spans="1:75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2"/>
      <c r="N224" s="13"/>
      <c r="O224" s="13"/>
      <c r="P224" s="13"/>
      <c r="Q224" s="13"/>
      <c r="R224" s="125"/>
      <c r="S224" s="125"/>
      <c r="T224" s="125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</row>
    <row r="225" spans="1:75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2"/>
      <c r="N225" s="13"/>
      <c r="O225" s="13"/>
      <c r="P225" s="13"/>
      <c r="Q225" s="13"/>
      <c r="R225" s="125"/>
      <c r="S225" s="125"/>
      <c r="T225" s="125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</row>
    <row r="226" spans="1:75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2"/>
      <c r="N226" s="13"/>
      <c r="O226" s="13"/>
      <c r="P226" s="13"/>
      <c r="Q226" s="13"/>
      <c r="R226" s="125"/>
      <c r="S226" s="125"/>
      <c r="T226" s="125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</row>
    <row r="227" spans="1:75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2"/>
      <c r="N227" s="13"/>
      <c r="O227" s="13"/>
      <c r="P227" s="13"/>
      <c r="Q227" s="13"/>
      <c r="R227" s="125"/>
      <c r="S227" s="125"/>
      <c r="T227" s="125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</row>
    <row r="228" spans="1:75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2"/>
      <c r="N228" s="13"/>
      <c r="O228" s="13"/>
      <c r="P228" s="13"/>
      <c r="Q228" s="13"/>
      <c r="R228" s="125"/>
      <c r="S228" s="125"/>
      <c r="T228" s="125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</row>
    <row r="229" spans="1:75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2"/>
      <c r="N229" s="13"/>
      <c r="O229" s="13"/>
      <c r="P229" s="13"/>
      <c r="Q229" s="13"/>
      <c r="R229" s="125"/>
      <c r="S229" s="125"/>
      <c r="T229" s="125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</row>
    <row r="230" spans="1:75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2"/>
      <c r="N230" s="13"/>
      <c r="O230" s="13"/>
      <c r="P230" s="13"/>
      <c r="Q230" s="13"/>
      <c r="R230" s="125"/>
      <c r="S230" s="125"/>
      <c r="T230" s="125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</row>
    <row r="231" spans="1:75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2"/>
      <c r="N231" s="13"/>
      <c r="O231" s="13"/>
      <c r="P231" s="13"/>
      <c r="Q231" s="13"/>
      <c r="R231" s="125"/>
      <c r="S231" s="125"/>
      <c r="T231" s="125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</row>
    <row r="232" spans="1:75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2"/>
      <c r="N232" s="13"/>
      <c r="O232" s="13"/>
      <c r="P232" s="13"/>
      <c r="Q232" s="13"/>
      <c r="R232" s="125"/>
      <c r="S232" s="125"/>
      <c r="T232" s="125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</row>
    <row r="233" spans="1:75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2"/>
      <c r="N233" s="13"/>
      <c r="O233" s="13"/>
      <c r="P233" s="13"/>
      <c r="Q233" s="13"/>
      <c r="R233" s="125"/>
      <c r="S233" s="125"/>
      <c r="T233" s="125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</row>
    <row r="234" spans="1:75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2"/>
      <c r="N234" s="13"/>
      <c r="O234" s="13"/>
      <c r="P234" s="13"/>
      <c r="Q234" s="13"/>
      <c r="R234" s="125"/>
      <c r="S234" s="125"/>
      <c r="T234" s="125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</row>
    <row r="235" spans="1:75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2"/>
      <c r="N235" s="13"/>
      <c r="O235" s="13"/>
      <c r="P235" s="13"/>
      <c r="Q235" s="13"/>
      <c r="R235" s="125"/>
      <c r="S235" s="125"/>
      <c r="T235" s="125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</row>
    <row r="236" spans="1:75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2"/>
      <c r="N236" s="13"/>
      <c r="O236" s="13"/>
      <c r="P236" s="13"/>
      <c r="Q236" s="13"/>
      <c r="R236" s="125"/>
      <c r="S236" s="125"/>
      <c r="T236" s="125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</row>
    <row r="237" spans="1:75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2"/>
      <c r="N237" s="13"/>
      <c r="O237" s="13"/>
      <c r="P237" s="13"/>
      <c r="Q237" s="13"/>
      <c r="R237" s="125"/>
      <c r="S237" s="125"/>
      <c r="T237" s="125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</row>
    <row r="238" spans="1:75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2"/>
      <c r="N238" s="13"/>
      <c r="O238" s="13"/>
      <c r="P238" s="13"/>
      <c r="Q238" s="13"/>
      <c r="R238" s="125"/>
      <c r="S238" s="125"/>
      <c r="T238" s="125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</row>
    <row r="239" spans="1:75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2"/>
      <c r="N239" s="13"/>
      <c r="O239" s="13"/>
      <c r="P239" s="13"/>
      <c r="Q239" s="13"/>
      <c r="R239" s="125"/>
      <c r="S239" s="125"/>
      <c r="T239" s="125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</row>
    <row r="240" spans="1:75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2"/>
      <c r="N240" s="13"/>
      <c r="O240" s="13"/>
      <c r="P240" s="13"/>
      <c r="Q240" s="13"/>
      <c r="R240" s="125"/>
      <c r="S240" s="125"/>
      <c r="T240" s="125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</row>
    <row r="241" spans="1:75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2"/>
      <c r="N241" s="13"/>
      <c r="O241" s="13"/>
      <c r="P241" s="13"/>
      <c r="Q241" s="13"/>
      <c r="R241" s="125"/>
      <c r="S241" s="125"/>
      <c r="T241" s="125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</row>
    <row r="242" spans="1:75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2"/>
      <c r="N242" s="13"/>
      <c r="O242" s="13"/>
      <c r="P242" s="13"/>
      <c r="Q242" s="13"/>
      <c r="R242" s="125"/>
      <c r="S242" s="125"/>
      <c r="T242" s="125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</row>
    <row r="243" spans="1:75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2"/>
      <c r="N243" s="13"/>
      <c r="O243" s="13"/>
      <c r="P243" s="13"/>
      <c r="Q243" s="13"/>
      <c r="R243" s="125"/>
      <c r="S243" s="125"/>
      <c r="T243" s="125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</row>
    <row r="244" spans="1:75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2"/>
      <c r="N244" s="13"/>
      <c r="O244" s="13"/>
      <c r="P244" s="13"/>
      <c r="Q244" s="13"/>
      <c r="R244" s="125"/>
      <c r="S244" s="125"/>
      <c r="T244" s="125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</row>
    <row r="245" spans="1:75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2"/>
      <c r="N245" s="13"/>
      <c r="O245" s="13"/>
      <c r="P245" s="13"/>
      <c r="Q245" s="13"/>
      <c r="R245" s="125"/>
      <c r="S245" s="125"/>
      <c r="T245" s="125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</row>
    <row r="246" spans="1:75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2"/>
      <c r="N246" s="13"/>
      <c r="O246" s="13"/>
      <c r="P246" s="13"/>
      <c r="Q246" s="13"/>
      <c r="R246" s="125"/>
      <c r="S246" s="125"/>
      <c r="T246" s="125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</row>
    <row r="247" spans="1:75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2"/>
      <c r="N247" s="13"/>
      <c r="O247" s="13"/>
      <c r="P247" s="13"/>
      <c r="Q247" s="13"/>
      <c r="R247" s="125"/>
      <c r="S247" s="125"/>
      <c r="T247" s="125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</row>
    <row r="248" spans="1:75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2"/>
      <c r="N248" s="13"/>
      <c r="O248" s="13"/>
      <c r="P248" s="13"/>
      <c r="Q248" s="13"/>
      <c r="R248" s="125"/>
      <c r="S248" s="125"/>
      <c r="T248" s="125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</row>
    <row r="249" spans="1:75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2"/>
      <c r="N249" s="13"/>
      <c r="O249" s="13"/>
      <c r="P249" s="13"/>
      <c r="Q249" s="13"/>
      <c r="R249" s="125"/>
      <c r="S249" s="125"/>
      <c r="T249" s="125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</row>
    <row r="250" spans="1:75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2"/>
      <c r="N250" s="13"/>
      <c r="O250" s="13"/>
      <c r="P250" s="13"/>
      <c r="Q250" s="13"/>
      <c r="R250" s="125"/>
      <c r="S250" s="125"/>
      <c r="T250" s="125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</row>
    <row r="251" spans="1:75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2"/>
      <c r="N251" s="13"/>
      <c r="O251" s="13"/>
      <c r="P251" s="13"/>
      <c r="Q251" s="13"/>
      <c r="R251" s="125"/>
      <c r="S251" s="125"/>
      <c r="T251" s="125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</row>
    <row r="252" spans="1:75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2"/>
      <c r="N252" s="13"/>
      <c r="O252" s="13"/>
      <c r="P252" s="13"/>
      <c r="Q252" s="13"/>
      <c r="R252" s="125"/>
      <c r="S252" s="125"/>
      <c r="T252" s="125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</row>
    <row r="253" spans="1:75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2"/>
      <c r="N253" s="13"/>
      <c r="O253" s="13"/>
      <c r="P253" s="13"/>
      <c r="Q253" s="13"/>
      <c r="R253" s="125"/>
      <c r="S253" s="125"/>
      <c r="T253" s="125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</row>
    <row r="254" spans="1:75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2"/>
      <c r="N254" s="13"/>
      <c r="O254" s="13"/>
      <c r="P254" s="13"/>
      <c r="Q254" s="13"/>
      <c r="R254" s="125"/>
      <c r="S254" s="125"/>
      <c r="T254" s="125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</row>
    <row r="255" spans="1:75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2"/>
      <c r="N255" s="13"/>
      <c r="O255" s="13"/>
      <c r="P255" s="13"/>
      <c r="Q255" s="13"/>
      <c r="R255" s="125"/>
      <c r="S255" s="125"/>
      <c r="T255" s="125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</row>
    <row r="256" spans="1:75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2"/>
      <c r="N256" s="13"/>
      <c r="O256" s="13"/>
      <c r="P256" s="13"/>
      <c r="Q256" s="13"/>
      <c r="R256" s="125"/>
      <c r="S256" s="125"/>
      <c r="T256" s="125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</row>
    <row r="257" spans="1:75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2"/>
      <c r="N257" s="13"/>
      <c r="O257" s="13"/>
      <c r="P257" s="13"/>
      <c r="Q257" s="13"/>
      <c r="R257" s="125"/>
      <c r="S257" s="125"/>
      <c r="T257" s="125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</row>
    <row r="258" spans="1:75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2"/>
      <c r="N258" s="13"/>
      <c r="O258" s="13"/>
      <c r="P258" s="13"/>
      <c r="Q258" s="13"/>
      <c r="R258" s="125"/>
      <c r="S258" s="125"/>
      <c r="T258" s="125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</row>
    <row r="259" spans="1:75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2"/>
      <c r="N259" s="13"/>
      <c r="O259" s="13"/>
      <c r="P259" s="13"/>
      <c r="Q259" s="13"/>
      <c r="R259" s="125"/>
      <c r="S259" s="125"/>
      <c r="T259" s="125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</row>
    <row r="260" spans="1:75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2"/>
      <c r="N260" s="13"/>
      <c r="O260" s="13"/>
      <c r="P260" s="13"/>
      <c r="Q260" s="13"/>
      <c r="R260" s="125"/>
      <c r="S260" s="125"/>
      <c r="T260" s="125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</row>
    <row r="261" spans="1:75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2"/>
      <c r="N261" s="13"/>
      <c r="O261" s="13"/>
      <c r="P261" s="13"/>
      <c r="Q261" s="13"/>
      <c r="R261" s="125"/>
      <c r="S261" s="125"/>
      <c r="T261" s="125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</row>
    <row r="262" spans="1:75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2"/>
      <c r="N262" s="13"/>
      <c r="O262" s="13"/>
      <c r="P262" s="13"/>
      <c r="Q262" s="13"/>
      <c r="R262" s="125"/>
      <c r="S262" s="125"/>
      <c r="T262" s="125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</row>
    <row r="263" spans="1:75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2"/>
      <c r="N263" s="13"/>
      <c r="O263" s="13"/>
      <c r="P263" s="13"/>
      <c r="Q263" s="13"/>
      <c r="R263" s="125"/>
      <c r="S263" s="125"/>
      <c r="T263" s="125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</row>
    <row r="264" spans="1:75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2"/>
      <c r="N264" s="13"/>
      <c r="O264" s="13"/>
      <c r="P264" s="13"/>
      <c r="Q264" s="13"/>
      <c r="R264" s="125"/>
      <c r="S264" s="125"/>
      <c r="T264" s="125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</row>
    <row r="265" spans="1:75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2"/>
      <c r="N265" s="13"/>
      <c r="O265" s="13"/>
      <c r="P265" s="13"/>
      <c r="Q265" s="13"/>
      <c r="R265" s="125"/>
      <c r="S265" s="125"/>
      <c r="T265" s="125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</row>
    <row r="266" spans="1:75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2"/>
      <c r="N266" s="13"/>
      <c r="O266" s="13"/>
      <c r="P266" s="13"/>
      <c r="Q266" s="13"/>
      <c r="R266" s="125"/>
      <c r="S266" s="125"/>
      <c r="T266" s="125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</row>
    <row r="267" spans="1:75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2"/>
      <c r="N267" s="13"/>
      <c r="O267" s="13"/>
      <c r="P267" s="13"/>
      <c r="Q267" s="13"/>
      <c r="R267" s="125"/>
      <c r="S267" s="125"/>
      <c r="T267" s="125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</row>
    <row r="268" spans="1:75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2"/>
      <c r="N268" s="13"/>
      <c r="O268" s="13"/>
      <c r="P268" s="13"/>
      <c r="Q268" s="13"/>
      <c r="R268" s="125"/>
      <c r="S268" s="125"/>
      <c r="T268" s="125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</row>
    <row r="269" spans="1:75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2"/>
      <c r="N269" s="13"/>
      <c r="O269" s="13"/>
      <c r="P269" s="13"/>
      <c r="Q269" s="13"/>
      <c r="R269" s="125"/>
      <c r="S269" s="125"/>
      <c r="T269" s="125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</row>
    <row r="270" spans="1:75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2"/>
      <c r="N270" s="13"/>
      <c r="O270" s="13"/>
      <c r="P270" s="13"/>
      <c r="Q270" s="13"/>
      <c r="R270" s="125"/>
      <c r="S270" s="125"/>
      <c r="T270" s="125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</row>
    <row r="271" spans="1:75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2"/>
      <c r="N271" s="13"/>
      <c r="O271" s="13"/>
      <c r="P271" s="13"/>
      <c r="Q271" s="13"/>
      <c r="R271" s="125"/>
      <c r="S271" s="125"/>
      <c r="T271" s="125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</row>
    <row r="272" spans="1:75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2"/>
      <c r="N272" s="13"/>
      <c r="O272" s="13"/>
      <c r="P272" s="13"/>
      <c r="Q272" s="13"/>
      <c r="R272" s="125"/>
      <c r="S272" s="125"/>
      <c r="T272" s="125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</row>
    <row r="273" spans="1:75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2"/>
      <c r="N273" s="13"/>
      <c r="O273" s="13"/>
      <c r="P273" s="13"/>
      <c r="Q273" s="13"/>
      <c r="R273" s="125"/>
      <c r="S273" s="125"/>
      <c r="T273" s="125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</row>
    <row r="274" spans="1:75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2"/>
      <c r="N274" s="13"/>
      <c r="O274" s="13"/>
      <c r="P274" s="13"/>
      <c r="Q274" s="13"/>
      <c r="R274" s="125"/>
      <c r="S274" s="125"/>
      <c r="T274" s="125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</row>
    <row r="275" spans="1:75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2"/>
      <c r="N275" s="13"/>
      <c r="O275" s="13"/>
      <c r="P275" s="13"/>
      <c r="Q275" s="13"/>
      <c r="R275" s="125"/>
      <c r="S275" s="125"/>
      <c r="T275" s="125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</row>
    <row r="276" spans="1:75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2"/>
      <c r="N276" s="13"/>
      <c r="O276" s="13"/>
      <c r="P276" s="13"/>
      <c r="Q276" s="13"/>
      <c r="R276" s="125"/>
      <c r="S276" s="125"/>
      <c r="T276" s="125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</row>
    <row r="277" spans="1:75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2"/>
      <c r="N277" s="13"/>
      <c r="O277" s="13"/>
      <c r="P277" s="13"/>
      <c r="Q277" s="13"/>
      <c r="R277" s="125"/>
      <c r="S277" s="125"/>
      <c r="T277" s="125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</row>
    <row r="278" spans="1:75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2"/>
      <c r="N278" s="13"/>
      <c r="O278" s="13"/>
      <c r="P278" s="13"/>
      <c r="Q278" s="13"/>
      <c r="R278" s="125"/>
      <c r="S278" s="125"/>
      <c r="T278" s="125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</row>
    <row r="279" spans="1:75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2"/>
      <c r="N279" s="13"/>
      <c r="O279" s="13"/>
      <c r="P279" s="13"/>
      <c r="Q279" s="13"/>
      <c r="R279" s="125"/>
      <c r="S279" s="125"/>
      <c r="T279" s="125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</row>
    <row r="280" spans="1:75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2"/>
      <c r="N280" s="13"/>
      <c r="O280" s="13"/>
      <c r="P280" s="13"/>
      <c r="Q280" s="13"/>
      <c r="R280" s="125"/>
      <c r="S280" s="125"/>
      <c r="T280" s="125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</row>
    <row r="281" spans="1:75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2"/>
      <c r="N281" s="13"/>
      <c r="O281" s="13"/>
      <c r="P281" s="13"/>
      <c r="Q281" s="13"/>
      <c r="R281" s="125"/>
      <c r="S281" s="125"/>
      <c r="T281" s="125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</row>
    <row r="282" spans="1:75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2"/>
      <c r="N282" s="13"/>
      <c r="O282" s="13"/>
      <c r="P282" s="13"/>
      <c r="Q282" s="13"/>
      <c r="R282" s="125"/>
      <c r="S282" s="125"/>
      <c r="T282" s="125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</row>
    <row r="283" spans="1:75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2"/>
      <c r="N283" s="13"/>
      <c r="O283" s="13"/>
      <c r="P283" s="13"/>
      <c r="Q283" s="13"/>
      <c r="R283" s="125"/>
      <c r="S283" s="125"/>
      <c r="T283" s="125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</row>
    <row r="284" spans="1:75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2"/>
      <c r="N284" s="13"/>
      <c r="O284" s="13"/>
      <c r="P284" s="13"/>
      <c r="Q284" s="13"/>
      <c r="R284" s="125"/>
      <c r="S284" s="125"/>
      <c r="T284" s="125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</row>
    <row r="285" spans="1:75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2"/>
      <c r="N285" s="13"/>
      <c r="O285" s="13"/>
      <c r="P285" s="13"/>
      <c r="Q285" s="13"/>
      <c r="R285" s="125"/>
      <c r="S285" s="125"/>
      <c r="T285" s="125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</row>
    <row r="286" spans="1:75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2"/>
      <c r="N286" s="13"/>
      <c r="O286" s="13"/>
      <c r="P286" s="13"/>
      <c r="Q286" s="13"/>
      <c r="R286" s="125"/>
      <c r="S286" s="125"/>
      <c r="T286" s="125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</row>
    <row r="287" spans="1:75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2"/>
      <c r="N287" s="13"/>
      <c r="O287" s="13"/>
      <c r="P287" s="13"/>
      <c r="Q287" s="13"/>
      <c r="R287" s="125"/>
      <c r="S287" s="125"/>
      <c r="T287" s="125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</row>
    <row r="288" spans="1:75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2"/>
      <c r="N288" s="13"/>
      <c r="O288" s="13"/>
      <c r="P288" s="13"/>
      <c r="Q288" s="13"/>
      <c r="R288" s="125"/>
      <c r="S288" s="125"/>
      <c r="T288" s="125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</row>
    <row r="289" spans="1:75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2"/>
      <c r="N289" s="13"/>
      <c r="O289" s="13"/>
      <c r="P289" s="13"/>
      <c r="Q289" s="13"/>
      <c r="R289" s="125"/>
      <c r="S289" s="125"/>
      <c r="T289" s="125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</row>
    <row r="290" spans="1:75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2"/>
      <c r="N290" s="13"/>
      <c r="O290" s="13"/>
      <c r="P290" s="13"/>
      <c r="Q290" s="13"/>
      <c r="R290" s="125"/>
      <c r="S290" s="125"/>
      <c r="T290" s="125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</row>
    <row r="291" spans="1:75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2"/>
      <c r="N291" s="13"/>
      <c r="O291" s="13"/>
      <c r="P291" s="13"/>
      <c r="Q291" s="13"/>
      <c r="R291" s="125"/>
      <c r="S291" s="125"/>
      <c r="T291" s="125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</row>
    <row r="292" spans="1:75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2"/>
      <c r="N292" s="13"/>
      <c r="O292" s="13"/>
      <c r="P292" s="13"/>
      <c r="Q292" s="13"/>
      <c r="R292" s="125"/>
      <c r="S292" s="125"/>
      <c r="T292" s="125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</row>
    <row r="293" spans="1:75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2"/>
      <c r="N293" s="13"/>
      <c r="O293" s="13"/>
      <c r="P293" s="13"/>
      <c r="Q293" s="13"/>
      <c r="R293" s="125"/>
      <c r="S293" s="125"/>
      <c r="T293" s="125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</row>
    <row r="294" spans="1:75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2"/>
      <c r="N294" s="13"/>
      <c r="O294" s="13"/>
      <c r="P294" s="13"/>
      <c r="Q294" s="13"/>
      <c r="R294" s="125"/>
      <c r="S294" s="125"/>
      <c r="T294" s="125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</row>
    <row r="295" spans="1:75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2"/>
      <c r="N295" s="13"/>
      <c r="O295" s="13"/>
      <c r="P295" s="13"/>
      <c r="Q295" s="13"/>
      <c r="R295" s="125"/>
      <c r="S295" s="125"/>
      <c r="T295" s="125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</row>
    <row r="296" spans="1:75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2"/>
      <c r="N296" s="13"/>
      <c r="O296" s="13"/>
      <c r="P296" s="13"/>
      <c r="Q296" s="13"/>
      <c r="R296" s="125"/>
      <c r="S296" s="125"/>
      <c r="T296" s="125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</row>
    <row r="297" spans="1:75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2"/>
      <c r="N297" s="13"/>
      <c r="O297" s="13"/>
      <c r="P297" s="13"/>
      <c r="Q297" s="13"/>
      <c r="R297" s="125"/>
      <c r="S297" s="125"/>
      <c r="T297" s="125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</row>
    <row r="298" spans="1:75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2"/>
      <c r="N298" s="13"/>
      <c r="O298" s="13"/>
      <c r="P298" s="13"/>
      <c r="Q298" s="13"/>
      <c r="R298" s="125"/>
      <c r="S298" s="125"/>
      <c r="T298" s="125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</row>
    <row r="299" spans="1:75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2"/>
      <c r="N299" s="13"/>
      <c r="O299" s="13"/>
      <c r="P299" s="13"/>
      <c r="Q299" s="13"/>
      <c r="R299" s="125"/>
      <c r="S299" s="125"/>
      <c r="T299" s="125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</row>
    <row r="300" spans="1:75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2"/>
      <c r="N300" s="13"/>
      <c r="O300" s="13"/>
      <c r="P300" s="13"/>
      <c r="Q300" s="13"/>
      <c r="R300" s="125"/>
      <c r="S300" s="125"/>
      <c r="T300" s="125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</row>
    <row r="301" spans="1:75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2"/>
      <c r="N301" s="13"/>
      <c r="O301" s="13"/>
      <c r="P301" s="13"/>
      <c r="Q301" s="13"/>
      <c r="R301" s="125"/>
      <c r="S301" s="125"/>
      <c r="T301" s="125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</row>
    <row r="302" spans="1:75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2"/>
      <c r="N302" s="13"/>
      <c r="O302" s="13"/>
      <c r="P302" s="13"/>
      <c r="Q302" s="13"/>
      <c r="R302" s="125"/>
      <c r="S302" s="125"/>
      <c r="T302" s="125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</row>
    <row r="303" spans="1:75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2"/>
      <c r="N303" s="13"/>
      <c r="O303" s="13"/>
      <c r="P303" s="13"/>
      <c r="Q303" s="13"/>
      <c r="R303" s="125"/>
      <c r="S303" s="125"/>
      <c r="T303" s="125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</row>
    <row r="304" spans="1:75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2"/>
      <c r="N304" s="13"/>
      <c r="O304" s="13"/>
      <c r="P304" s="13"/>
      <c r="Q304" s="13"/>
      <c r="R304" s="125"/>
      <c r="S304" s="125"/>
      <c r="T304" s="125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</row>
    <row r="305" spans="1:75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2"/>
      <c r="N305" s="13"/>
      <c r="O305" s="13"/>
      <c r="P305" s="13"/>
      <c r="Q305" s="13"/>
      <c r="R305" s="125"/>
      <c r="S305" s="125"/>
      <c r="T305" s="125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</row>
    <row r="306" spans="1:75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2"/>
      <c r="N306" s="13"/>
      <c r="O306" s="13"/>
      <c r="P306" s="13"/>
      <c r="Q306" s="13"/>
      <c r="R306" s="125"/>
      <c r="S306" s="125"/>
      <c r="T306" s="125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</row>
    <row r="307" spans="1:75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2"/>
      <c r="N307" s="13"/>
      <c r="O307" s="13"/>
      <c r="P307" s="13"/>
      <c r="Q307" s="13"/>
      <c r="R307" s="125"/>
      <c r="S307" s="125"/>
      <c r="T307" s="125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</row>
    <row r="308" spans="1:75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2"/>
      <c r="N308" s="13"/>
      <c r="O308" s="13"/>
      <c r="P308" s="13"/>
      <c r="Q308" s="13"/>
      <c r="R308" s="125"/>
      <c r="S308" s="125"/>
      <c r="T308" s="125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</row>
    <row r="309" spans="1:75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2"/>
      <c r="N309" s="13"/>
      <c r="O309" s="13"/>
      <c r="P309" s="13"/>
      <c r="Q309" s="13"/>
      <c r="R309" s="125"/>
      <c r="S309" s="125"/>
      <c r="T309" s="125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</row>
    <row r="310" spans="1:75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2"/>
      <c r="N310" s="13"/>
      <c r="O310" s="13"/>
      <c r="P310" s="13"/>
      <c r="Q310" s="13"/>
      <c r="R310" s="125"/>
      <c r="S310" s="125"/>
      <c r="T310" s="125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</row>
    <row r="311" spans="1:75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2"/>
      <c r="N311" s="13"/>
      <c r="O311" s="13"/>
      <c r="P311" s="13"/>
      <c r="Q311" s="13"/>
      <c r="R311" s="125"/>
      <c r="S311" s="125"/>
      <c r="T311" s="125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</row>
    <row r="312" spans="1:75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2"/>
      <c r="N312" s="13"/>
      <c r="O312" s="13"/>
      <c r="P312" s="13"/>
      <c r="Q312" s="13"/>
      <c r="R312" s="125"/>
      <c r="S312" s="125"/>
      <c r="T312" s="125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</row>
    <row r="313" spans="1:75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2"/>
      <c r="N313" s="13"/>
      <c r="O313" s="13"/>
      <c r="P313" s="13"/>
      <c r="Q313" s="13"/>
      <c r="R313" s="125"/>
      <c r="S313" s="125"/>
      <c r="T313" s="125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</row>
    <row r="314" spans="1:75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2"/>
      <c r="N314" s="13"/>
      <c r="O314" s="13"/>
      <c r="P314" s="13"/>
      <c r="Q314" s="13"/>
      <c r="R314" s="125"/>
      <c r="S314" s="125"/>
      <c r="T314" s="125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</row>
    <row r="315" spans="1:75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2"/>
      <c r="N315" s="13"/>
      <c r="O315" s="13"/>
      <c r="P315" s="13"/>
      <c r="Q315" s="13"/>
      <c r="R315" s="125"/>
      <c r="S315" s="125"/>
      <c r="T315" s="125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</row>
    <row r="316" spans="1:75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2"/>
      <c r="N316" s="13"/>
      <c r="O316" s="13"/>
      <c r="P316" s="13"/>
      <c r="Q316" s="13"/>
      <c r="R316" s="125"/>
      <c r="S316" s="125"/>
      <c r="T316" s="125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</row>
    <row r="317" spans="1:75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2"/>
      <c r="N317" s="13"/>
      <c r="O317" s="13"/>
      <c r="P317" s="13"/>
      <c r="Q317" s="13"/>
      <c r="R317" s="125"/>
      <c r="S317" s="125"/>
      <c r="T317" s="125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</row>
    <row r="318" spans="1:75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2"/>
      <c r="N318" s="13"/>
      <c r="O318" s="13"/>
      <c r="P318" s="13"/>
      <c r="Q318" s="13"/>
      <c r="R318" s="125"/>
      <c r="S318" s="125"/>
      <c r="T318" s="125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</row>
    <row r="319" spans="1:75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2"/>
      <c r="N319" s="13"/>
      <c r="O319" s="13"/>
      <c r="P319" s="13"/>
      <c r="Q319" s="13"/>
      <c r="R319" s="125"/>
      <c r="S319" s="125"/>
      <c r="T319" s="125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</row>
    <row r="320" spans="1:75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2"/>
      <c r="N320" s="13"/>
      <c r="O320" s="13"/>
      <c r="P320" s="13"/>
      <c r="Q320" s="13"/>
      <c r="R320" s="125"/>
      <c r="S320" s="125"/>
      <c r="T320" s="125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</row>
    <row r="321" spans="1:75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2"/>
      <c r="N321" s="13"/>
      <c r="O321" s="13"/>
      <c r="P321" s="13"/>
      <c r="Q321" s="13"/>
      <c r="R321" s="125"/>
      <c r="S321" s="125"/>
      <c r="T321" s="125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</row>
    <row r="322" spans="1:75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2"/>
      <c r="N322" s="13"/>
      <c r="O322" s="13"/>
      <c r="P322" s="13"/>
      <c r="Q322" s="13"/>
      <c r="R322" s="125"/>
      <c r="S322" s="125"/>
      <c r="T322" s="125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</row>
    <row r="323" spans="1:75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2"/>
      <c r="N323" s="13"/>
      <c r="O323" s="13"/>
      <c r="P323" s="13"/>
      <c r="Q323" s="13"/>
      <c r="R323" s="125"/>
      <c r="S323" s="125"/>
      <c r="T323" s="125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</row>
    <row r="324" spans="1:75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2"/>
      <c r="N324" s="13"/>
      <c r="O324" s="13"/>
      <c r="P324" s="13"/>
      <c r="Q324" s="13"/>
      <c r="R324" s="125"/>
      <c r="S324" s="125"/>
      <c r="T324" s="125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</row>
    <row r="325" spans="1:75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2"/>
      <c r="N325" s="13"/>
      <c r="O325" s="13"/>
      <c r="P325" s="13"/>
      <c r="Q325" s="13"/>
      <c r="R325" s="125"/>
      <c r="S325" s="125"/>
      <c r="T325" s="125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</row>
    <row r="326" spans="1:75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2"/>
      <c r="N326" s="13"/>
      <c r="O326" s="13"/>
      <c r="P326" s="13"/>
      <c r="Q326" s="13"/>
      <c r="R326" s="125"/>
      <c r="S326" s="125"/>
      <c r="T326" s="125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</row>
    <row r="327" spans="1:75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2"/>
      <c r="N327" s="13"/>
      <c r="O327" s="13"/>
      <c r="P327" s="13"/>
      <c r="Q327" s="13"/>
      <c r="R327" s="125"/>
      <c r="S327" s="125"/>
      <c r="T327" s="125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</row>
    <row r="328" spans="1:75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2"/>
      <c r="N328" s="13"/>
      <c r="O328" s="13"/>
      <c r="P328" s="13"/>
      <c r="Q328" s="13"/>
      <c r="R328" s="125"/>
      <c r="S328" s="125"/>
      <c r="T328" s="125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</row>
    <row r="329" spans="1:75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2"/>
      <c r="N329" s="13"/>
      <c r="O329" s="13"/>
      <c r="P329" s="13"/>
      <c r="Q329" s="13"/>
      <c r="R329" s="125"/>
      <c r="S329" s="125"/>
      <c r="T329" s="125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</row>
    <row r="330" spans="1:75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2"/>
      <c r="N330" s="13"/>
      <c r="O330" s="13"/>
      <c r="P330" s="13"/>
      <c r="Q330" s="13"/>
      <c r="R330" s="125"/>
      <c r="S330" s="125"/>
      <c r="T330" s="125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</row>
    <row r="331" spans="1:75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2"/>
      <c r="N331" s="13"/>
      <c r="O331" s="13"/>
      <c r="P331" s="13"/>
      <c r="Q331" s="13"/>
      <c r="R331" s="125"/>
      <c r="S331" s="125"/>
      <c r="T331" s="125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</row>
    <row r="332" spans="1:75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2"/>
      <c r="N332" s="13"/>
      <c r="O332" s="13"/>
      <c r="P332" s="13"/>
      <c r="Q332" s="13"/>
      <c r="R332" s="125"/>
      <c r="S332" s="125"/>
      <c r="T332" s="125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</row>
    <row r="333" spans="1:75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2"/>
      <c r="N333" s="13"/>
      <c r="O333" s="13"/>
      <c r="P333" s="13"/>
      <c r="Q333" s="13"/>
      <c r="R333" s="125"/>
      <c r="S333" s="125"/>
      <c r="T333" s="125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</row>
    <row r="334" spans="1:75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2"/>
      <c r="N334" s="13"/>
      <c r="O334" s="13"/>
      <c r="P334" s="13"/>
      <c r="Q334" s="13"/>
      <c r="R334" s="125"/>
      <c r="S334" s="125"/>
      <c r="T334" s="125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</row>
    <row r="335" spans="1:75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2"/>
      <c r="N335" s="13"/>
      <c r="O335" s="13"/>
      <c r="P335" s="13"/>
      <c r="Q335" s="13"/>
      <c r="R335" s="125"/>
      <c r="S335" s="125"/>
      <c r="T335" s="125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</row>
    <row r="336" spans="1:75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2"/>
      <c r="N336" s="13"/>
      <c r="O336" s="13"/>
      <c r="P336" s="13"/>
      <c r="Q336" s="13"/>
      <c r="R336" s="125"/>
      <c r="S336" s="125"/>
      <c r="T336" s="125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</row>
    <row r="337" spans="1:75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2"/>
      <c r="N337" s="13"/>
      <c r="O337" s="13"/>
      <c r="P337" s="13"/>
      <c r="Q337" s="13"/>
      <c r="R337" s="125"/>
      <c r="S337" s="125"/>
      <c r="T337" s="125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</row>
    <row r="338" spans="1:75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2"/>
      <c r="N338" s="13"/>
      <c r="O338" s="13"/>
      <c r="P338" s="13"/>
      <c r="Q338" s="13"/>
      <c r="R338" s="125"/>
      <c r="S338" s="125"/>
      <c r="T338" s="125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</row>
    <row r="339" spans="1:75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2"/>
      <c r="N339" s="13"/>
      <c r="O339" s="13"/>
      <c r="P339" s="13"/>
      <c r="Q339" s="13"/>
      <c r="R339" s="125"/>
      <c r="S339" s="125"/>
      <c r="T339" s="125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</row>
    <row r="340" spans="1:75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2"/>
      <c r="N340" s="13"/>
      <c r="O340" s="13"/>
      <c r="P340" s="13"/>
      <c r="Q340" s="13"/>
      <c r="R340" s="125"/>
      <c r="S340" s="125"/>
      <c r="T340" s="125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</row>
    <row r="341" spans="1:75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2"/>
      <c r="N341" s="13"/>
      <c r="O341" s="13"/>
      <c r="P341" s="13"/>
      <c r="Q341" s="13"/>
      <c r="R341" s="125"/>
      <c r="S341" s="125"/>
      <c r="T341" s="125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</row>
    <row r="342" spans="1:75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2"/>
      <c r="N342" s="13"/>
      <c r="O342" s="13"/>
      <c r="P342" s="13"/>
      <c r="Q342" s="13"/>
      <c r="R342" s="125"/>
      <c r="S342" s="125"/>
      <c r="T342" s="125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</row>
    <row r="343" spans="1:75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2"/>
      <c r="N343" s="13"/>
      <c r="O343" s="13"/>
      <c r="P343" s="13"/>
      <c r="Q343" s="13"/>
      <c r="R343" s="125"/>
      <c r="S343" s="125"/>
      <c r="T343" s="125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</row>
    <row r="344" spans="1:75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2"/>
      <c r="N344" s="13"/>
      <c r="O344" s="13"/>
      <c r="P344" s="13"/>
      <c r="Q344" s="13"/>
      <c r="R344" s="125"/>
      <c r="S344" s="125"/>
      <c r="T344" s="125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</row>
    <row r="345" spans="1:75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2"/>
      <c r="N345" s="13"/>
      <c r="O345" s="13"/>
      <c r="P345" s="13"/>
      <c r="Q345" s="13"/>
      <c r="R345" s="125"/>
      <c r="S345" s="125"/>
      <c r="T345" s="125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</row>
    <row r="346" spans="1:75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2"/>
      <c r="N346" s="13"/>
      <c r="O346" s="13"/>
      <c r="P346" s="13"/>
      <c r="Q346" s="13"/>
      <c r="R346" s="125"/>
      <c r="S346" s="125"/>
      <c r="T346" s="125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</row>
    <row r="347" spans="1:75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2"/>
      <c r="N347" s="13"/>
      <c r="O347" s="13"/>
      <c r="P347" s="13"/>
      <c r="Q347" s="13"/>
      <c r="R347" s="125"/>
      <c r="S347" s="125"/>
      <c r="T347" s="125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</row>
    <row r="348" spans="1:75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2"/>
      <c r="N348" s="13"/>
      <c r="O348" s="13"/>
      <c r="P348" s="13"/>
      <c r="Q348" s="13"/>
      <c r="R348" s="125"/>
      <c r="S348" s="125"/>
      <c r="T348" s="125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</row>
    <row r="349" spans="1:75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2"/>
      <c r="N349" s="13"/>
      <c r="O349" s="13"/>
      <c r="P349" s="13"/>
      <c r="Q349" s="13"/>
      <c r="R349" s="125"/>
      <c r="S349" s="125"/>
      <c r="T349" s="125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</row>
    <row r="350" spans="1:75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2"/>
      <c r="N350" s="13"/>
      <c r="O350" s="13"/>
      <c r="P350" s="13"/>
      <c r="Q350" s="13"/>
      <c r="R350" s="125"/>
      <c r="S350" s="125"/>
      <c r="T350" s="125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</row>
    <row r="351" spans="1:75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2"/>
      <c r="N351" s="13"/>
      <c r="O351" s="13"/>
      <c r="P351" s="13"/>
      <c r="Q351" s="13"/>
      <c r="R351" s="125"/>
      <c r="S351" s="125"/>
      <c r="T351" s="125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</row>
    <row r="352" spans="1:75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2"/>
      <c r="N352" s="13"/>
      <c r="O352" s="13"/>
      <c r="P352" s="13"/>
      <c r="Q352" s="13"/>
      <c r="R352" s="125"/>
      <c r="S352" s="125"/>
      <c r="T352" s="125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</row>
    <row r="353" spans="1:75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2"/>
      <c r="N353" s="13"/>
      <c r="O353" s="13"/>
      <c r="P353" s="13"/>
      <c r="Q353" s="13"/>
      <c r="R353" s="125"/>
      <c r="S353" s="125"/>
      <c r="T353" s="125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</row>
    <row r="354" spans="1:75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2"/>
      <c r="N354" s="13"/>
      <c r="O354" s="13"/>
      <c r="P354" s="13"/>
      <c r="Q354" s="13"/>
      <c r="R354" s="125"/>
      <c r="S354" s="125"/>
      <c r="T354" s="125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</row>
    <row r="355" spans="1:75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2"/>
      <c r="N355" s="13"/>
      <c r="O355" s="13"/>
      <c r="P355" s="13"/>
      <c r="Q355" s="13"/>
      <c r="R355" s="125"/>
      <c r="S355" s="125"/>
      <c r="T355" s="125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</row>
    <row r="356" spans="1:75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2"/>
      <c r="N356" s="13"/>
      <c r="O356" s="13"/>
      <c r="P356" s="13"/>
      <c r="Q356" s="13"/>
      <c r="R356" s="125"/>
      <c r="S356" s="125"/>
      <c r="T356" s="125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</row>
    <row r="357" spans="1:75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2"/>
      <c r="N357" s="13"/>
      <c r="O357" s="13"/>
      <c r="P357" s="13"/>
      <c r="Q357" s="13"/>
      <c r="R357" s="125"/>
      <c r="S357" s="125"/>
      <c r="T357" s="125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</row>
    <row r="358" spans="1:75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2"/>
      <c r="N358" s="13"/>
      <c r="O358" s="13"/>
      <c r="P358" s="13"/>
      <c r="Q358" s="13"/>
      <c r="R358" s="125"/>
      <c r="S358" s="125"/>
      <c r="T358" s="125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</row>
    <row r="359" spans="1:75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2"/>
      <c r="N359" s="13"/>
      <c r="O359" s="13"/>
      <c r="P359" s="13"/>
      <c r="Q359" s="13"/>
      <c r="R359" s="125"/>
      <c r="S359" s="125"/>
      <c r="T359" s="125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</row>
    <row r="360" spans="1:75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2"/>
      <c r="N360" s="13"/>
      <c r="O360" s="13"/>
      <c r="P360" s="13"/>
      <c r="Q360" s="13"/>
      <c r="R360" s="125"/>
      <c r="S360" s="125"/>
      <c r="T360" s="125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</row>
    <row r="361" spans="1:75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2"/>
      <c r="N361" s="13"/>
      <c r="O361" s="13"/>
      <c r="P361" s="13"/>
      <c r="Q361" s="13"/>
      <c r="R361" s="125"/>
      <c r="S361" s="125"/>
      <c r="T361" s="125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</row>
    <row r="362" spans="1:75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2"/>
      <c r="N362" s="13"/>
      <c r="O362" s="13"/>
      <c r="P362" s="13"/>
      <c r="Q362" s="13"/>
      <c r="R362" s="125"/>
      <c r="S362" s="125"/>
      <c r="T362" s="125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</row>
    <row r="363" spans="1:75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2"/>
      <c r="N363" s="13"/>
      <c r="O363" s="13"/>
      <c r="P363" s="13"/>
      <c r="Q363" s="13"/>
      <c r="R363" s="125"/>
      <c r="S363" s="125"/>
      <c r="T363" s="125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</row>
    <row r="364" spans="1:75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2"/>
      <c r="N364" s="13"/>
      <c r="O364" s="13"/>
      <c r="P364" s="13"/>
      <c r="Q364" s="13"/>
      <c r="R364" s="125"/>
      <c r="S364" s="125"/>
      <c r="T364" s="125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</row>
    <row r="365" spans="1:75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2"/>
      <c r="N365" s="13"/>
      <c r="O365" s="13"/>
      <c r="P365" s="13"/>
      <c r="Q365" s="13"/>
      <c r="R365" s="125"/>
      <c r="S365" s="125"/>
      <c r="T365" s="125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</row>
    <row r="366" spans="1:75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2"/>
      <c r="N366" s="13"/>
      <c r="O366" s="13"/>
      <c r="P366" s="13"/>
      <c r="Q366" s="13"/>
      <c r="R366" s="125"/>
      <c r="S366" s="125"/>
      <c r="T366" s="125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</row>
    <row r="367" spans="1:75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2"/>
      <c r="N367" s="13"/>
      <c r="O367" s="13"/>
      <c r="P367" s="13"/>
      <c r="Q367" s="13"/>
      <c r="R367" s="125"/>
      <c r="S367" s="125"/>
      <c r="T367" s="125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</row>
    <row r="368" spans="1:75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2"/>
      <c r="N368" s="13"/>
      <c r="O368" s="13"/>
      <c r="P368" s="13"/>
      <c r="Q368" s="13"/>
      <c r="R368" s="125"/>
      <c r="S368" s="125"/>
      <c r="T368" s="125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</row>
    <row r="369" spans="1:75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2"/>
      <c r="N369" s="13"/>
      <c r="O369" s="13"/>
      <c r="P369" s="13"/>
      <c r="Q369" s="13"/>
      <c r="R369" s="125"/>
      <c r="S369" s="125"/>
      <c r="T369" s="125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</row>
    <row r="370" spans="1:75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2"/>
      <c r="N370" s="13"/>
      <c r="O370" s="13"/>
      <c r="P370" s="13"/>
      <c r="Q370" s="13"/>
      <c r="R370" s="125"/>
      <c r="S370" s="125"/>
      <c r="T370" s="125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</row>
    <row r="371" spans="1:75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2"/>
      <c r="N371" s="13"/>
      <c r="O371" s="13"/>
      <c r="P371" s="13"/>
      <c r="Q371" s="13"/>
      <c r="R371" s="125"/>
      <c r="S371" s="125"/>
      <c r="T371" s="125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</row>
    <row r="372" spans="1:75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2"/>
      <c r="N372" s="13"/>
      <c r="O372" s="13"/>
      <c r="P372" s="13"/>
      <c r="Q372" s="13"/>
      <c r="R372" s="125"/>
      <c r="S372" s="125"/>
      <c r="T372" s="125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</row>
    <row r="373" spans="1:75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2"/>
      <c r="N373" s="13"/>
      <c r="O373" s="13"/>
      <c r="P373" s="13"/>
      <c r="Q373" s="13"/>
      <c r="R373" s="125"/>
      <c r="S373" s="125"/>
      <c r="T373" s="125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</row>
    <row r="374" spans="1:75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2"/>
      <c r="N374" s="13"/>
      <c r="O374" s="13"/>
      <c r="P374" s="13"/>
      <c r="Q374" s="13"/>
      <c r="R374" s="125"/>
      <c r="S374" s="125"/>
      <c r="T374" s="125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</row>
    <row r="375" spans="1:75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2"/>
      <c r="N375" s="13"/>
      <c r="O375" s="13"/>
      <c r="P375" s="13"/>
      <c r="Q375" s="13"/>
      <c r="R375" s="125"/>
      <c r="S375" s="125"/>
      <c r="T375" s="125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</row>
    <row r="376" spans="1:75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2"/>
      <c r="N376" s="13"/>
      <c r="O376" s="13"/>
      <c r="P376" s="13"/>
      <c r="Q376" s="13"/>
      <c r="R376" s="125"/>
      <c r="S376" s="125"/>
      <c r="T376" s="125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</row>
    <row r="377" spans="1:75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2"/>
      <c r="N377" s="13"/>
      <c r="O377" s="13"/>
      <c r="P377" s="13"/>
      <c r="Q377" s="13"/>
      <c r="R377" s="125"/>
      <c r="S377" s="125"/>
      <c r="T377" s="125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</row>
    <row r="378" spans="1:75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2"/>
      <c r="N378" s="13"/>
      <c r="O378" s="13"/>
      <c r="P378" s="13"/>
      <c r="Q378" s="13"/>
      <c r="R378" s="125"/>
      <c r="S378" s="125"/>
      <c r="T378" s="125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</row>
    <row r="379" spans="1:75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2"/>
      <c r="N379" s="13"/>
      <c r="O379" s="13"/>
      <c r="P379" s="13"/>
      <c r="Q379" s="13"/>
      <c r="R379" s="125"/>
      <c r="S379" s="125"/>
      <c r="T379" s="125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</row>
    <row r="380" spans="1:75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2"/>
      <c r="N380" s="13"/>
      <c r="O380" s="13"/>
      <c r="P380" s="13"/>
      <c r="Q380" s="13"/>
      <c r="R380" s="125"/>
      <c r="S380" s="125"/>
      <c r="T380" s="125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</row>
    <row r="381" spans="1:75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2"/>
      <c r="N381" s="13"/>
      <c r="O381" s="13"/>
      <c r="P381" s="13"/>
      <c r="Q381" s="13"/>
      <c r="R381" s="125"/>
      <c r="S381" s="125"/>
      <c r="T381" s="125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</row>
    <row r="382" spans="1:75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2"/>
      <c r="N382" s="13"/>
      <c r="O382" s="13"/>
      <c r="P382" s="13"/>
      <c r="Q382" s="13"/>
      <c r="R382" s="125"/>
      <c r="S382" s="125"/>
      <c r="T382" s="125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</row>
    <row r="383" spans="1:75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2"/>
      <c r="N383" s="13"/>
      <c r="O383" s="13"/>
      <c r="P383" s="13"/>
      <c r="Q383" s="13"/>
      <c r="R383" s="125"/>
      <c r="S383" s="125"/>
      <c r="T383" s="125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</row>
    <row r="384" spans="1:75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2"/>
      <c r="N384" s="13"/>
      <c r="O384" s="13"/>
      <c r="P384" s="13"/>
      <c r="Q384" s="13"/>
      <c r="R384" s="125"/>
      <c r="S384" s="125"/>
      <c r="T384" s="125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</row>
    <row r="385" spans="1:75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2"/>
      <c r="N385" s="13"/>
      <c r="O385" s="13"/>
      <c r="P385" s="13"/>
      <c r="Q385" s="13"/>
      <c r="R385" s="125"/>
      <c r="S385" s="125"/>
      <c r="T385" s="125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</row>
    <row r="386" spans="1:75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2"/>
      <c r="N386" s="13"/>
      <c r="O386" s="13"/>
      <c r="P386" s="13"/>
      <c r="Q386" s="13"/>
      <c r="R386" s="125"/>
      <c r="S386" s="125"/>
      <c r="T386" s="125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</row>
    <row r="387" spans="1:75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2"/>
      <c r="N387" s="13"/>
      <c r="O387" s="13"/>
      <c r="P387" s="13"/>
      <c r="Q387" s="13"/>
      <c r="R387" s="125"/>
      <c r="S387" s="125"/>
      <c r="T387" s="125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</row>
    <row r="388" spans="1:75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2"/>
      <c r="N388" s="13"/>
      <c r="O388" s="13"/>
      <c r="P388" s="13"/>
      <c r="Q388" s="13"/>
      <c r="R388" s="125"/>
      <c r="S388" s="125"/>
      <c r="T388" s="125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</row>
    <row r="389" spans="1:75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2"/>
      <c r="N389" s="13"/>
      <c r="O389" s="13"/>
      <c r="P389" s="13"/>
      <c r="Q389" s="13"/>
      <c r="R389" s="125"/>
      <c r="S389" s="125"/>
      <c r="T389" s="125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</row>
    <row r="390" spans="1:75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2"/>
      <c r="N390" s="13"/>
      <c r="O390" s="13"/>
      <c r="P390" s="13"/>
      <c r="Q390" s="13"/>
      <c r="R390" s="125"/>
      <c r="S390" s="125"/>
      <c r="T390" s="125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</row>
    <row r="391" spans="1:75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2"/>
      <c r="N391" s="13"/>
      <c r="O391" s="13"/>
      <c r="P391" s="13"/>
      <c r="Q391" s="13"/>
      <c r="R391" s="125"/>
      <c r="S391" s="125"/>
      <c r="T391" s="125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</row>
    <row r="392" spans="1:75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2"/>
      <c r="N392" s="13"/>
      <c r="O392" s="13"/>
      <c r="P392" s="13"/>
      <c r="Q392" s="13"/>
      <c r="R392" s="125"/>
      <c r="S392" s="125"/>
      <c r="T392" s="125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</row>
    <row r="393" spans="1:75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2"/>
      <c r="N393" s="13"/>
      <c r="O393" s="13"/>
      <c r="P393" s="13"/>
      <c r="Q393" s="13"/>
      <c r="R393" s="125"/>
      <c r="S393" s="125"/>
      <c r="T393" s="125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</row>
    <row r="394" spans="1:75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2"/>
      <c r="N394" s="13"/>
      <c r="O394" s="13"/>
      <c r="P394" s="13"/>
      <c r="Q394" s="13"/>
      <c r="R394" s="125"/>
      <c r="S394" s="125"/>
      <c r="T394" s="125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</row>
    <row r="395" spans="1:75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2"/>
      <c r="N395" s="13"/>
      <c r="O395" s="13"/>
      <c r="P395" s="13"/>
      <c r="Q395" s="13"/>
      <c r="R395" s="125"/>
      <c r="S395" s="125"/>
      <c r="T395" s="125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</row>
    <row r="396" spans="1:75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2"/>
      <c r="N396" s="13"/>
      <c r="O396" s="13"/>
      <c r="P396" s="13"/>
      <c r="Q396" s="13"/>
      <c r="R396" s="125"/>
      <c r="S396" s="125"/>
      <c r="T396" s="125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</row>
    <row r="397" spans="1:75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2"/>
      <c r="N397" s="13"/>
      <c r="O397" s="13"/>
      <c r="P397" s="13"/>
      <c r="Q397" s="13"/>
      <c r="R397" s="125"/>
      <c r="S397" s="125"/>
      <c r="T397" s="125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</row>
    <row r="398" spans="1:75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2"/>
      <c r="N398" s="13"/>
      <c r="O398" s="13"/>
      <c r="P398" s="13"/>
      <c r="Q398" s="13"/>
      <c r="R398" s="125"/>
      <c r="S398" s="125"/>
      <c r="T398" s="125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</row>
    <row r="399" spans="1:75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2"/>
      <c r="N399" s="13"/>
      <c r="O399" s="13"/>
      <c r="P399" s="13"/>
      <c r="Q399" s="13"/>
      <c r="R399" s="125"/>
      <c r="S399" s="125"/>
      <c r="T399" s="125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</row>
    <row r="400" spans="1:75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2"/>
      <c r="N400" s="13"/>
      <c r="O400" s="13"/>
      <c r="P400" s="13"/>
      <c r="Q400" s="13"/>
      <c r="R400" s="125"/>
      <c r="S400" s="125"/>
      <c r="T400" s="125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</row>
    <row r="401" spans="1:75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2"/>
      <c r="N401" s="13"/>
      <c r="O401" s="13"/>
      <c r="P401" s="13"/>
      <c r="Q401" s="13"/>
      <c r="R401" s="125"/>
      <c r="S401" s="125"/>
      <c r="T401" s="125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</row>
    <row r="402" spans="1:75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2"/>
      <c r="N402" s="13"/>
      <c r="O402" s="13"/>
      <c r="P402" s="13"/>
      <c r="Q402" s="13"/>
      <c r="R402" s="125"/>
      <c r="S402" s="125"/>
      <c r="T402" s="125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</row>
    <row r="403" spans="1:75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2"/>
      <c r="N403" s="13"/>
      <c r="O403" s="13"/>
      <c r="P403" s="13"/>
      <c r="Q403" s="13"/>
      <c r="R403" s="125"/>
      <c r="S403" s="125"/>
      <c r="T403" s="125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</row>
    <row r="404" spans="1:75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2"/>
      <c r="N404" s="13"/>
      <c r="O404" s="13"/>
      <c r="P404" s="13"/>
      <c r="Q404" s="13"/>
      <c r="R404" s="125"/>
      <c r="S404" s="125"/>
      <c r="T404" s="125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</row>
    <row r="405" spans="1:75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2"/>
      <c r="N405" s="13"/>
      <c r="O405" s="13"/>
      <c r="P405" s="13"/>
      <c r="Q405" s="13"/>
      <c r="R405" s="125"/>
      <c r="S405" s="125"/>
      <c r="T405" s="125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</row>
    <row r="406" spans="1:75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2"/>
      <c r="N406" s="13"/>
      <c r="O406" s="13"/>
      <c r="P406" s="13"/>
      <c r="Q406" s="13"/>
      <c r="R406" s="125"/>
      <c r="S406" s="125"/>
      <c r="T406" s="125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</row>
    <row r="407" spans="1:75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2"/>
      <c r="N407" s="13"/>
      <c r="O407" s="13"/>
      <c r="P407" s="13"/>
      <c r="Q407" s="13"/>
      <c r="R407" s="125"/>
      <c r="S407" s="125"/>
      <c r="T407" s="125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</row>
    <row r="408" spans="1:75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2"/>
      <c r="N408" s="13"/>
      <c r="O408" s="13"/>
      <c r="P408" s="13"/>
      <c r="Q408" s="13"/>
      <c r="R408" s="125"/>
      <c r="S408" s="125"/>
      <c r="T408" s="125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</row>
    <row r="409" spans="1:75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2"/>
      <c r="N409" s="13"/>
      <c r="O409" s="13"/>
      <c r="P409" s="13"/>
      <c r="Q409" s="13"/>
      <c r="R409" s="125"/>
      <c r="S409" s="125"/>
      <c r="T409" s="125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</row>
    <row r="410" spans="1:75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2"/>
      <c r="N410" s="13"/>
      <c r="O410" s="13"/>
      <c r="P410" s="13"/>
      <c r="Q410" s="13"/>
      <c r="R410" s="125"/>
      <c r="S410" s="125"/>
      <c r="T410" s="125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</row>
    <row r="411" spans="1:75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2"/>
      <c r="N411" s="13"/>
      <c r="O411" s="13"/>
      <c r="P411" s="13"/>
      <c r="Q411" s="13"/>
      <c r="R411" s="125"/>
      <c r="S411" s="125"/>
      <c r="T411" s="125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</row>
    <row r="412" spans="1:75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2"/>
      <c r="N412" s="13"/>
      <c r="O412" s="13"/>
      <c r="P412" s="13"/>
      <c r="Q412" s="13"/>
      <c r="R412" s="125"/>
      <c r="S412" s="125"/>
      <c r="T412" s="125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</row>
    <row r="413" spans="1:75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2"/>
      <c r="N413" s="13"/>
      <c r="O413" s="13"/>
      <c r="P413" s="13"/>
      <c r="Q413" s="13"/>
      <c r="R413" s="125"/>
      <c r="S413" s="125"/>
      <c r="T413" s="125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</row>
    <row r="414" spans="1:75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2"/>
      <c r="N414" s="13"/>
      <c r="O414" s="13"/>
      <c r="P414" s="13"/>
      <c r="Q414" s="13"/>
      <c r="R414" s="125"/>
      <c r="S414" s="125"/>
      <c r="T414" s="125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</row>
    <row r="415" spans="1:75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2"/>
      <c r="N415" s="13"/>
      <c r="O415" s="13"/>
      <c r="P415" s="13"/>
      <c r="Q415" s="13"/>
      <c r="R415" s="125"/>
      <c r="S415" s="125"/>
      <c r="T415" s="125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</row>
    <row r="416" spans="1:75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2"/>
      <c r="N416" s="13"/>
      <c r="O416" s="13"/>
      <c r="P416" s="13"/>
      <c r="Q416" s="13"/>
      <c r="R416" s="125"/>
      <c r="S416" s="125"/>
      <c r="T416" s="125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</row>
    <row r="417" spans="1:75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2"/>
      <c r="N417" s="13"/>
      <c r="O417" s="13"/>
      <c r="P417" s="13"/>
      <c r="Q417" s="13"/>
      <c r="R417" s="125"/>
      <c r="S417" s="125"/>
      <c r="T417" s="125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</row>
    <row r="418" spans="1:75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2"/>
      <c r="N418" s="13"/>
      <c r="O418" s="13"/>
      <c r="P418" s="13"/>
      <c r="Q418" s="13"/>
      <c r="R418" s="125"/>
      <c r="S418" s="125"/>
      <c r="T418" s="125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</row>
    <row r="419" spans="1:75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2"/>
      <c r="N419" s="13"/>
      <c r="O419" s="13"/>
      <c r="P419" s="13"/>
      <c r="Q419" s="13"/>
      <c r="R419" s="125"/>
      <c r="S419" s="125"/>
      <c r="T419" s="125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</row>
    <row r="420" spans="1:75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2"/>
      <c r="N420" s="13"/>
      <c r="O420" s="13"/>
      <c r="P420" s="13"/>
      <c r="Q420" s="13"/>
      <c r="R420" s="125"/>
      <c r="S420" s="125"/>
      <c r="T420" s="125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</row>
    <row r="421" spans="1:75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2"/>
      <c r="N421" s="13"/>
      <c r="O421" s="13"/>
      <c r="P421" s="13"/>
      <c r="Q421" s="13"/>
      <c r="R421" s="125"/>
      <c r="S421" s="125"/>
      <c r="T421" s="125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</row>
    <row r="422" spans="1:75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2"/>
      <c r="N422" s="13"/>
      <c r="O422" s="13"/>
      <c r="P422" s="13"/>
      <c r="Q422" s="13"/>
      <c r="R422" s="125"/>
      <c r="S422" s="125"/>
      <c r="T422" s="125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</row>
    <row r="423" spans="1:75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2"/>
      <c r="N423" s="13"/>
      <c r="O423" s="13"/>
      <c r="P423" s="13"/>
      <c r="Q423" s="13"/>
      <c r="R423" s="125"/>
      <c r="S423" s="125"/>
      <c r="T423" s="125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</row>
    <row r="424" spans="1:75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2"/>
      <c r="N424" s="13"/>
      <c r="O424" s="13"/>
      <c r="P424" s="13"/>
      <c r="Q424" s="13"/>
      <c r="R424" s="125"/>
      <c r="S424" s="125"/>
      <c r="T424" s="125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</row>
    <row r="425" spans="1:75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2"/>
      <c r="N425" s="13"/>
      <c r="O425" s="13"/>
      <c r="P425" s="13"/>
      <c r="Q425" s="13"/>
      <c r="R425" s="125"/>
      <c r="S425" s="125"/>
      <c r="T425" s="125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</row>
    <row r="426" spans="1:75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2"/>
      <c r="N426" s="13"/>
      <c r="O426" s="13"/>
      <c r="P426" s="13"/>
      <c r="Q426" s="13"/>
      <c r="R426" s="125"/>
      <c r="S426" s="125"/>
      <c r="T426" s="125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</row>
    <row r="427" spans="1:75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2"/>
      <c r="N427" s="13"/>
      <c r="O427" s="13"/>
      <c r="P427" s="13"/>
      <c r="Q427" s="13"/>
      <c r="R427" s="125"/>
      <c r="S427" s="125"/>
      <c r="T427" s="125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</row>
    <row r="428" spans="1:75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2"/>
      <c r="N428" s="13"/>
      <c r="O428" s="13"/>
      <c r="P428" s="13"/>
      <c r="Q428" s="13"/>
      <c r="R428" s="125"/>
      <c r="S428" s="125"/>
      <c r="T428" s="125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</row>
    <row r="429" spans="1:75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2"/>
      <c r="N429" s="13"/>
      <c r="O429" s="13"/>
      <c r="P429" s="13"/>
      <c r="Q429" s="13"/>
      <c r="R429" s="125"/>
      <c r="S429" s="125"/>
      <c r="T429" s="125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</row>
    <row r="430" spans="1:75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2"/>
      <c r="N430" s="13"/>
      <c r="O430" s="13"/>
      <c r="P430" s="13"/>
      <c r="Q430" s="13"/>
      <c r="R430" s="125"/>
      <c r="S430" s="125"/>
      <c r="T430" s="125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</row>
    <row r="431" spans="1:75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2"/>
      <c r="N431" s="13"/>
      <c r="O431" s="13"/>
      <c r="P431" s="13"/>
      <c r="Q431" s="13"/>
      <c r="R431" s="125"/>
      <c r="S431" s="125"/>
      <c r="T431" s="125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</row>
    <row r="432" spans="1:75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2"/>
      <c r="N432" s="13"/>
      <c r="O432" s="13"/>
      <c r="P432" s="13"/>
      <c r="Q432" s="13"/>
      <c r="R432" s="125"/>
      <c r="S432" s="125"/>
      <c r="T432" s="125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</row>
    <row r="433" spans="1:75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2"/>
      <c r="N433" s="13"/>
      <c r="O433" s="13"/>
      <c r="P433" s="13"/>
      <c r="Q433" s="13"/>
      <c r="R433" s="125"/>
      <c r="S433" s="125"/>
      <c r="T433" s="125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</row>
    <row r="434" spans="1:75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2"/>
      <c r="N434" s="13"/>
      <c r="O434" s="13"/>
      <c r="P434" s="13"/>
      <c r="Q434" s="13"/>
      <c r="R434" s="125"/>
      <c r="S434" s="125"/>
      <c r="T434" s="125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</row>
    <row r="435" spans="1:75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2"/>
      <c r="N435" s="13"/>
      <c r="O435" s="13"/>
      <c r="P435" s="13"/>
      <c r="Q435" s="13"/>
      <c r="R435" s="125"/>
      <c r="S435" s="125"/>
      <c r="T435" s="125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</row>
    <row r="436" spans="1:75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2"/>
      <c r="N436" s="13"/>
      <c r="O436" s="13"/>
      <c r="P436" s="13"/>
      <c r="Q436" s="13"/>
      <c r="R436" s="125"/>
      <c r="S436" s="125"/>
      <c r="T436" s="125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</row>
    <row r="437" spans="1:75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2"/>
      <c r="N437" s="13"/>
      <c r="O437" s="13"/>
      <c r="P437" s="13"/>
      <c r="Q437" s="13"/>
      <c r="R437" s="125"/>
      <c r="S437" s="125"/>
      <c r="T437" s="125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</row>
    <row r="438" spans="1:75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2"/>
      <c r="N438" s="13"/>
      <c r="O438" s="13"/>
      <c r="P438" s="13"/>
      <c r="Q438" s="13"/>
      <c r="R438" s="125"/>
      <c r="S438" s="125"/>
      <c r="T438" s="125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</row>
    <row r="439" spans="1:75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2"/>
      <c r="N439" s="13"/>
      <c r="O439" s="13"/>
      <c r="P439" s="13"/>
      <c r="Q439" s="13"/>
      <c r="R439" s="125"/>
      <c r="S439" s="125"/>
      <c r="T439" s="125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</row>
    <row r="440" spans="1:75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2"/>
      <c r="N440" s="13"/>
      <c r="O440" s="13"/>
      <c r="P440" s="13"/>
      <c r="Q440" s="13"/>
      <c r="R440" s="125"/>
      <c r="S440" s="125"/>
      <c r="T440" s="125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</row>
    <row r="441" spans="1:75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2"/>
      <c r="N441" s="13"/>
      <c r="O441" s="13"/>
      <c r="P441" s="13"/>
      <c r="Q441" s="13"/>
      <c r="R441" s="125"/>
      <c r="S441" s="125"/>
      <c r="T441" s="125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</row>
    <row r="442" spans="1:75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2"/>
      <c r="N442" s="13"/>
      <c r="O442" s="13"/>
      <c r="P442" s="13"/>
      <c r="Q442" s="13"/>
      <c r="R442" s="125"/>
      <c r="S442" s="125"/>
      <c r="T442" s="125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</row>
    <row r="443" spans="1:75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2"/>
      <c r="N443" s="13"/>
      <c r="O443" s="13"/>
      <c r="P443" s="13"/>
      <c r="Q443" s="13"/>
      <c r="R443" s="125"/>
      <c r="S443" s="125"/>
      <c r="T443" s="125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</row>
    <row r="444" spans="1:75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2"/>
      <c r="N444" s="13"/>
      <c r="O444" s="13"/>
      <c r="P444" s="13"/>
      <c r="Q444" s="13"/>
      <c r="R444" s="125"/>
      <c r="S444" s="125"/>
      <c r="T444" s="125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</row>
    <row r="445" spans="1:75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2"/>
      <c r="N445" s="13"/>
      <c r="O445" s="13"/>
      <c r="P445" s="13"/>
      <c r="Q445" s="13"/>
      <c r="R445" s="125"/>
      <c r="S445" s="125"/>
      <c r="T445" s="125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</row>
    <row r="446" spans="1:75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2"/>
      <c r="N446" s="13"/>
      <c r="O446" s="13"/>
      <c r="P446" s="13"/>
      <c r="Q446" s="13"/>
      <c r="R446" s="125"/>
      <c r="S446" s="125"/>
      <c r="T446" s="125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</row>
    <row r="447" spans="1:75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2"/>
      <c r="N447" s="13"/>
      <c r="O447" s="13"/>
      <c r="P447" s="13"/>
      <c r="Q447" s="13"/>
      <c r="R447" s="125"/>
      <c r="S447" s="125"/>
      <c r="T447" s="125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</row>
    <row r="448" spans="1:75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2"/>
      <c r="N448" s="13"/>
      <c r="O448" s="13"/>
      <c r="P448" s="13"/>
      <c r="Q448" s="13"/>
      <c r="R448" s="125"/>
      <c r="S448" s="125"/>
      <c r="T448" s="125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</row>
    <row r="449" spans="1:75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2"/>
      <c r="N449" s="13"/>
      <c r="O449" s="13"/>
      <c r="P449" s="13"/>
      <c r="Q449" s="13"/>
      <c r="R449" s="125"/>
      <c r="S449" s="125"/>
      <c r="T449" s="125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</row>
    <row r="450" spans="1:75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2"/>
      <c r="N450" s="13"/>
      <c r="O450" s="13"/>
      <c r="P450" s="13"/>
      <c r="Q450" s="13"/>
      <c r="R450" s="125"/>
      <c r="S450" s="125"/>
      <c r="T450" s="125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</row>
    <row r="451" spans="1:75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2"/>
      <c r="N451" s="13"/>
      <c r="O451" s="13"/>
      <c r="P451" s="13"/>
      <c r="Q451" s="13"/>
      <c r="R451" s="125"/>
      <c r="S451" s="125"/>
      <c r="T451" s="125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</row>
    <row r="452" spans="1:75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2"/>
      <c r="N452" s="13"/>
      <c r="O452" s="13"/>
      <c r="P452" s="13"/>
      <c r="Q452" s="13"/>
      <c r="R452" s="125"/>
      <c r="S452" s="125"/>
      <c r="T452" s="125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</row>
    <row r="453" spans="1:75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2"/>
      <c r="N453" s="13"/>
      <c r="O453" s="13"/>
      <c r="P453" s="13"/>
      <c r="Q453" s="13"/>
      <c r="R453" s="125"/>
      <c r="S453" s="125"/>
      <c r="T453" s="125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</row>
    <row r="454" spans="1:75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2"/>
      <c r="N454" s="13"/>
      <c r="O454" s="13"/>
      <c r="P454" s="13"/>
      <c r="Q454" s="13"/>
      <c r="R454" s="125"/>
      <c r="S454" s="125"/>
      <c r="T454" s="125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</row>
    <row r="455" spans="1:75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2"/>
      <c r="N455" s="13"/>
      <c r="O455" s="13"/>
      <c r="P455" s="13"/>
      <c r="Q455" s="13"/>
      <c r="R455" s="125"/>
      <c r="S455" s="125"/>
      <c r="T455" s="125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</row>
    <row r="456" spans="1:75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2"/>
      <c r="N456" s="13"/>
      <c r="O456" s="13"/>
      <c r="P456" s="13"/>
      <c r="Q456" s="13"/>
      <c r="R456" s="125"/>
      <c r="S456" s="125"/>
      <c r="T456" s="125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</row>
    <row r="457" spans="1:75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2"/>
      <c r="N457" s="13"/>
      <c r="O457" s="13"/>
      <c r="P457" s="13"/>
      <c r="Q457" s="13"/>
      <c r="R457" s="125"/>
      <c r="S457" s="125"/>
      <c r="T457" s="125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</row>
    <row r="458" spans="1:75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2"/>
      <c r="N458" s="13"/>
      <c r="O458" s="13"/>
      <c r="P458" s="13"/>
      <c r="Q458" s="13"/>
      <c r="R458" s="125"/>
      <c r="S458" s="125"/>
      <c r="T458" s="125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</row>
    <row r="459" spans="1:75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2"/>
      <c r="N459" s="13"/>
      <c r="O459" s="13"/>
      <c r="P459" s="13"/>
      <c r="Q459" s="13"/>
      <c r="R459" s="125"/>
      <c r="S459" s="125"/>
      <c r="T459" s="125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</row>
    <row r="460" spans="1:75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2"/>
      <c r="N460" s="13"/>
      <c r="O460" s="13"/>
      <c r="P460" s="13"/>
      <c r="Q460" s="13"/>
      <c r="R460" s="125"/>
      <c r="S460" s="125"/>
      <c r="T460" s="125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</row>
    <row r="461" spans="1:75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2"/>
      <c r="N461" s="13"/>
      <c r="O461" s="13"/>
      <c r="P461" s="13"/>
      <c r="Q461" s="13"/>
      <c r="R461" s="125"/>
      <c r="S461" s="125"/>
      <c r="T461" s="125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</row>
    <row r="462" spans="1:75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2"/>
      <c r="N462" s="13"/>
      <c r="O462" s="13"/>
      <c r="P462" s="13"/>
      <c r="Q462" s="13"/>
      <c r="R462" s="125"/>
      <c r="S462" s="125"/>
      <c r="T462" s="125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</row>
    <row r="463" spans="1:75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2"/>
      <c r="N463" s="13"/>
      <c r="O463" s="13"/>
      <c r="P463" s="13"/>
      <c r="Q463" s="13"/>
      <c r="R463" s="125"/>
      <c r="S463" s="125"/>
      <c r="T463" s="125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</row>
    <row r="464" spans="1:75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2"/>
      <c r="N464" s="13"/>
      <c r="O464" s="13"/>
      <c r="P464" s="13"/>
      <c r="Q464" s="13"/>
      <c r="R464" s="125"/>
      <c r="S464" s="125"/>
      <c r="T464" s="125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</row>
    <row r="465" spans="1:75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2"/>
      <c r="N465" s="13"/>
      <c r="O465" s="13"/>
      <c r="P465" s="13"/>
      <c r="Q465" s="13"/>
      <c r="R465" s="125"/>
      <c r="S465" s="125"/>
      <c r="T465" s="125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</row>
    <row r="466" spans="1:75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2"/>
      <c r="N466" s="13"/>
      <c r="O466" s="13"/>
      <c r="P466" s="13"/>
      <c r="Q466" s="13"/>
      <c r="R466" s="125"/>
      <c r="S466" s="125"/>
      <c r="T466" s="125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</row>
    <row r="467" spans="1:75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2"/>
      <c r="N467" s="13"/>
      <c r="O467" s="13"/>
      <c r="P467" s="13"/>
      <c r="Q467" s="13"/>
      <c r="R467" s="125"/>
      <c r="S467" s="125"/>
      <c r="T467" s="125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</row>
    <row r="468" spans="1:75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2"/>
      <c r="N468" s="13"/>
      <c r="O468" s="13"/>
      <c r="P468" s="13"/>
      <c r="Q468" s="13"/>
      <c r="R468" s="125"/>
      <c r="S468" s="125"/>
      <c r="T468" s="125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</row>
    <row r="469" spans="1:75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2"/>
      <c r="N469" s="13"/>
      <c r="O469" s="13"/>
      <c r="P469" s="13"/>
      <c r="Q469" s="13"/>
      <c r="R469" s="125"/>
      <c r="S469" s="125"/>
      <c r="T469" s="125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</row>
    <row r="470" spans="1:75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2"/>
      <c r="N470" s="13"/>
      <c r="O470" s="13"/>
      <c r="P470" s="13"/>
      <c r="Q470" s="13"/>
      <c r="R470" s="125"/>
      <c r="S470" s="125"/>
      <c r="T470" s="125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</row>
    <row r="471" spans="1:75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2"/>
      <c r="N471" s="13"/>
      <c r="O471" s="13"/>
      <c r="P471" s="13"/>
      <c r="Q471" s="13"/>
      <c r="R471" s="125"/>
      <c r="S471" s="125"/>
      <c r="T471" s="125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</row>
    <row r="472" spans="1:75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2"/>
      <c r="N472" s="13"/>
      <c r="O472" s="13"/>
      <c r="P472" s="13"/>
      <c r="Q472" s="13"/>
      <c r="R472" s="125"/>
      <c r="S472" s="125"/>
      <c r="T472" s="125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</row>
    <row r="473" spans="1:75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2"/>
      <c r="N473" s="13"/>
      <c r="O473" s="13"/>
      <c r="P473" s="13"/>
      <c r="Q473" s="13"/>
      <c r="R473" s="125"/>
      <c r="S473" s="125"/>
      <c r="T473" s="125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</row>
    <row r="474" spans="1:75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2"/>
      <c r="N474" s="13"/>
      <c r="O474" s="13"/>
      <c r="P474" s="13"/>
      <c r="Q474" s="13"/>
      <c r="R474" s="125"/>
      <c r="S474" s="125"/>
      <c r="T474" s="125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</row>
    <row r="475" spans="1:75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2"/>
      <c r="N475" s="13"/>
      <c r="O475" s="13"/>
      <c r="P475" s="13"/>
      <c r="Q475" s="13"/>
      <c r="R475" s="125"/>
      <c r="S475" s="125"/>
      <c r="T475" s="125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</row>
    <row r="476" spans="1:75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2"/>
      <c r="N476" s="13"/>
      <c r="O476" s="13"/>
      <c r="P476" s="13"/>
      <c r="Q476" s="13"/>
      <c r="R476" s="125"/>
      <c r="S476" s="125"/>
      <c r="T476" s="125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</row>
    <row r="477" spans="1:75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2"/>
      <c r="N477" s="13"/>
      <c r="O477" s="13"/>
      <c r="P477" s="13"/>
      <c r="Q477" s="13"/>
      <c r="R477" s="125"/>
      <c r="S477" s="125"/>
      <c r="T477" s="125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</row>
    <row r="478" spans="1:75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2"/>
      <c r="N478" s="13"/>
      <c r="O478" s="13"/>
      <c r="P478" s="13"/>
      <c r="Q478" s="13"/>
      <c r="R478" s="125"/>
      <c r="S478" s="125"/>
      <c r="T478" s="125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</row>
    <row r="479" spans="1:75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2"/>
      <c r="N479" s="13"/>
      <c r="O479" s="13"/>
      <c r="P479" s="13"/>
      <c r="Q479" s="13"/>
      <c r="R479" s="125"/>
      <c r="S479" s="125"/>
      <c r="T479" s="125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</row>
    <row r="480" spans="1:75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2"/>
      <c r="N480" s="13"/>
      <c r="O480" s="13"/>
      <c r="P480" s="13"/>
      <c r="Q480" s="13"/>
      <c r="R480" s="125"/>
      <c r="S480" s="125"/>
      <c r="T480" s="125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</row>
    <row r="481" spans="1:75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2"/>
      <c r="N481" s="13"/>
      <c r="O481" s="13"/>
      <c r="P481" s="13"/>
      <c r="Q481" s="13"/>
      <c r="R481" s="125"/>
      <c r="S481" s="125"/>
      <c r="T481" s="125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</row>
    <row r="482" spans="1:75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2"/>
      <c r="N482" s="13"/>
      <c r="O482" s="13"/>
      <c r="P482" s="13"/>
      <c r="Q482" s="13"/>
      <c r="R482" s="125"/>
      <c r="S482" s="125"/>
      <c r="T482" s="125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</row>
    <row r="483" spans="1:75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2"/>
      <c r="N483" s="13"/>
      <c r="O483" s="13"/>
      <c r="P483" s="13"/>
      <c r="Q483" s="13"/>
      <c r="R483" s="125"/>
      <c r="S483" s="125"/>
      <c r="T483" s="125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</row>
    <row r="484" spans="1:75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2"/>
      <c r="N484" s="13"/>
      <c r="O484" s="13"/>
      <c r="P484" s="13"/>
      <c r="Q484" s="13"/>
      <c r="R484" s="125"/>
      <c r="S484" s="125"/>
      <c r="T484" s="125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</row>
    <row r="485" spans="1:75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2"/>
      <c r="N485" s="13"/>
      <c r="O485" s="13"/>
      <c r="P485" s="13"/>
      <c r="Q485" s="13"/>
      <c r="R485" s="125"/>
      <c r="S485" s="125"/>
      <c r="T485" s="125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</row>
    <row r="486" spans="1:75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2"/>
      <c r="N486" s="13"/>
      <c r="O486" s="13"/>
      <c r="P486" s="13"/>
      <c r="Q486" s="13"/>
      <c r="R486" s="125"/>
      <c r="S486" s="125"/>
      <c r="T486" s="125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</row>
    <row r="487" spans="1:75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2"/>
      <c r="N487" s="13"/>
      <c r="O487" s="13"/>
      <c r="P487" s="13"/>
      <c r="Q487" s="13"/>
      <c r="R487" s="125"/>
      <c r="S487" s="125"/>
      <c r="T487" s="125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</row>
    <row r="488" spans="1:75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2"/>
      <c r="N488" s="13"/>
      <c r="O488" s="13"/>
      <c r="P488" s="13"/>
      <c r="Q488" s="13"/>
      <c r="R488" s="125"/>
      <c r="S488" s="125"/>
      <c r="T488" s="125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</row>
    <row r="489" spans="1:75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2"/>
      <c r="N489" s="13"/>
      <c r="O489" s="13"/>
      <c r="P489" s="13"/>
      <c r="Q489" s="13"/>
      <c r="R489" s="125"/>
      <c r="S489" s="125"/>
      <c r="T489" s="125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</row>
    <row r="490" spans="1:75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2"/>
      <c r="N490" s="13"/>
      <c r="O490" s="13"/>
      <c r="P490" s="13"/>
      <c r="Q490" s="13"/>
      <c r="R490" s="125"/>
      <c r="S490" s="125"/>
      <c r="T490" s="125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</row>
    <row r="491" spans="1:75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2"/>
      <c r="N491" s="13"/>
      <c r="O491" s="13"/>
      <c r="P491" s="13"/>
      <c r="Q491" s="13"/>
      <c r="R491" s="125"/>
      <c r="S491" s="125"/>
      <c r="T491" s="125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</row>
    <row r="492" spans="1:75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2"/>
      <c r="N492" s="13"/>
      <c r="O492" s="13"/>
      <c r="P492" s="13"/>
      <c r="Q492" s="13"/>
      <c r="R492" s="125"/>
      <c r="S492" s="125"/>
      <c r="T492" s="125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</row>
    <row r="493" spans="1:75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2"/>
      <c r="N493" s="13"/>
      <c r="O493" s="13"/>
      <c r="P493" s="13"/>
      <c r="Q493" s="13"/>
      <c r="R493" s="125"/>
      <c r="S493" s="125"/>
      <c r="T493" s="125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</row>
    <row r="494" spans="1:75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2"/>
      <c r="N494" s="13"/>
      <c r="O494" s="13"/>
      <c r="P494" s="13"/>
      <c r="Q494" s="13"/>
      <c r="R494" s="125"/>
      <c r="S494" s="125"/>
      <c r="T494" s="125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</row>
    <row r="495" spans="1:75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2"/>
      <c r="N495" s="13"/>
      <c r="O495" s="13"/>
      <c r="P495" s="13"/>
      <c r="Q495" s="13"/>
      <c r="R495" s="125"/>
      <c r="S495" s="125"/>
      <c r="T495" s="125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</row>
    <row r="496" spans="1:75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2"/>
      <c r="N496" s="13"/>
      <c r="O496" s="13"/>
      <c r="P496" s="13"/>
      <c r="Q496" s="13"/>
      <c r="R496" s="125"/>
      <c r="S496" s="125"/>
      <c r="T496" s="125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</row>
    <row r="497" spans="1:75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2"/>
      <c r="N497" s="13"/>
      <c r="O497" s="13"/>
      <c r="P497" s="13"/>
      <c r="Q497" s="13"/>
      <c r="R497" s="125"/>
      <c r="S497" s="125"/>
      <c r="T497" s="125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</row>
    <row r="498" spans="1:75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2"/>
      <c r="N498" s="13"/>
      <c r="O498" s="13"/>
      <c r="P498" s="13"/>
      <c r="Q498" s="13"/>
      <c r="R498" s="125"/>
      <c r="S498" s="125"/>
      <c r="T498" s="125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</row>
    <row r="499" spans="1:75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2"/>
      <c r="N499" s="13"/>
      <c r="O499" s="13"/>
      <c r="P499" s="13"/>
      <c r="Q499" s="13"/>
      <c r="R499" s="125"/>
      <c r="S499" s="125"/>
      <c r="T499" s="125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</row>
    <row r="500" spans="1:75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2"/>
      <c r="N500" s="13"/>
      <c r="O500" s="13"/>
      <c r="P500" s="13"/>
      <c r="Q500" s="13"/>
      <c r="R500" s="125"/>
      <c r="S500" s="125"/>
      <c r="T500" s="125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</row>
    <row r="501" spans="1:75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2"/>
      <c r="N501" s="13"/>
      <c r="O501" s="13"/>
      <c r="P501" s="13"/>
      <c r="Q501" s="13"/>
      <c r="R501" s="125"/>
      <c r="S501" s="125"/>
      <c r="T501" s="125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</row>
    <row r="502" spans="1:75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2"/>
      <c r="N502" s="13"/>
      <c r="O502" s="13"/>
      <c r="P502" s="13"/>
      <c r="Q502" s="13"/>
      <c r="R502" s="125"/>
      <c r="S502" s="125"/>
      <c r="T502" s="125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</row>
    <row r="503" spans="1:75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2"/>
      <c r="N503" s="13"/>
      <c r="O503" s="13"/>
      <c r="P503" s="13"/>
      <c r="Q503" s="13"/>
      <c r="R503" s="125"/>
      <c r="S503" s="125"/>
      <c r="T503" s="125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</row>
    <row r="504" spans="1:75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2"/>
      <c r="N504" s="13"/>
      <c r="O504" s="13"/>
      <c r="P504" s="13"/>
      <c r="Q504" s="13"/>
      <c r="R504" s="125"/>
      <c r="S504" s="125"/>
      <c r="T504" s="125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</row>
    <row r="505" spans="1:75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2"/>
      <c r="N505" s="13"/>
      <c r="O505" s="13"/>
      <c r="P505" s="13"/>
      <c r="Q505" s="13"/>
      <c r="R505" s="125"/>
      <c r="S505" s="125"/>
      <c r="T505" s="125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</row>
    <row r="506" spans="1:75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2"/>
      <c r="N506" s="13"/>
      <c r="O506" s="13"/>
      <c r="P506" s="13"/>
      <c r="Q506" s="13"/>
      <c r="R506" s="125"/>
      <c r="S506" s="125"/>
      <c r="T506" s="125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</row>
    <row r="507" spans="1:75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2"/>
      <c r="N507" s="13"/>
      <c r="O507" s="13"/>
      <c r="P507" s="13"/>
      <c r="Q507" s="13"/>
      <c r="R507" s="125"/>
      <c r="S507" s="125"/>
      <c r="T507" s="125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</row>
    <row r="508" spans="1:75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2"/>
      <c r="N508" s="13"/>
      <c r="O508" s="13"/>
      <c r="P508" s="13"/>
      <c r="Q508" s="13"/>
      <c r="R508" s="125"/>
      <c r="S508" s="125"/>
      <c r="T508" s="125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</row>
    <row r="509" spans="1:75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2"/>
      <c r="N509" s="13"/>
      <c r="O509" s="13"/>
      <c r="P509" s="13"/>
      <c r="Q509" s="13"/>
      <c r="R509" s="125"/>
      <c r="S509" s="125"/>
      <c r="T509" s="125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</row>
    <row r="510" spans="1:75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2"/>
      <c r="N510" s="13"/>
      <c r="O510" s="13"/>
      <c r="P510" s="13"/>
      <c r="Q510" s="13"/>
      <c r="R510" s="125"/>
      <c r="S510" s="125"/>
      <c r="T510" s="125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</row>
    <row r="511" spans="1:75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2"/>
      <c r="N511" s="13"/>
      <c r="O511" s="13"/>
      <c r="P511" s="13"/>
      <c r="Q511" s="13"/>
      <c r="R511" s="125"/>
      <c r="S511" s="125"/>
      <c r="T511" s="125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</row>
    <row r="512" spans="1:75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2"/>
      <c r="N512" s="13"/>
      <c r="O512" s="13"/>
      <c r="P512" s="13"/>
      <c r="Q512" s="13"/>
      <c r="R512" s="125"/>
      <c r="S512" s="125"/>
      <c r="T512" s="125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</row>
    <row r="513" spans="1:75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2"/>
      <c r="N513" s="13"/>
      <c r="O513" s="13"/>
      <c r="P513" s="13"/>
      <c r="Q513" s="13"/>
      <c r="R513" s="125"/>
      <c r="S513" s="125"/>
      <c r="T513" s="125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</row>
    <row r="514" spans="1:75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2"/>
      <c r="N514" s="13"/>
      <c r="O514" s="13"/>
      <c r="P514" s="13"/>
      <c r="Q514" s="13"/>
      <c r="R514" s="125"/>
      <c r="S514" s="125"/>
      <c r="T514" s="125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</row>
    <row r="515" spans="1:75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2"/>
      <c r="N515" s="13"/>
      <c r="O515" s="13"/>
      <c r="P515" s="13"/>
      <c r="Q515" s="13"/>
      <c r="R515" s="125"/>
      <c r="S515" s="125"/>
      <c r="T515" s="125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</row>
    <row r="516" spans="1:75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2"/>
      <c r="N516" s="13"/>
      <c r="O516" s="13"/>
      <c r="P516" s="13"/>
      <c r="Q516" s="13"/>
      <c r="R516" s="125"/>
      <c r="S516" s="125"/>
      <c r="T516" s="125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</row>
    <row r="517" spans="1:75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2"/>
      <c r="N517" s="13"/>
      <c r="O517" s="13"/>
      <c r="P517" s="13"/>
      <c r="Q517" s="13"/>
      <c r="R517" s="125"/>
      <c r="S517" s="125"/>
      <c r="T517" s="125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</row>
    <row r="518" spans="1:75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2"/>
      <c r="N518" s="13"/>
      <c r="O518" s="13"/>
      <c r="P518" s="13"/>
      <c r="Q518" s="13"/>
      <c r="R518" s="125"/>
      <c r="S518" s="125"/>
      <c r="T518" s="125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</row>
    <row r="519" spans="1:75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2"/>
      <c r="N519" s="13"/>
      <c r="O519" s="13"/>
      <c r="P519" s="13"/>
      <c r="Q519" s="13"/>
      <c r="R519" s="125"/>
      <c r="S519" s="125"/>
      <c r="T519" s="125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</row>
    <row r="520" spans="1:75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2"/>
      <c r="N520" s="13"/>
      <c r="O520" s="13"/>
      <c r="P520" s="13"/>
      <c r="Q520" s="13"/>
      <c r="R520" s="125"/>
      <c r="S520" s="125"/>
      <c r="T520" s="125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</row>
    <row r="521" spans="1:75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2"/>
      <c r="N521" s="13"/>
      <c r="O521" s="13"/>
      <c r="P521" s="13"/>
      <c r="Q521" s="13"/>
      <c r="R521" s="125"/>
      <c r="S521" s="125"/>
      <c r="T521" s="125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</row>
    <row r="522" spans="1:75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2"/>
      <c r="N522" s="13"/>
      <c r="O522" s="13"/>
      <c r="P522" s="13"/>
      <c r="Q522" s="13"/>
      <c r="R522" s="125"/>
      <c r="S522" s="125"/>
      <c r="T522" s="125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</row>
    <row r="523" spans="1:75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2"/>
      <c r="N523" s="13"/>
      <c r="O523" s="13"/>
      <c r="P523" s="13"/>
      <c r="Q523" s="13"/>
      <c r="R523" s="125"/>
      <c r="S523" s="125"/>
      <c r="T523" s="125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</row>
    <row r="524" spans="1:75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2"/>
      <c r="N524" s="13"/>
      <c r="O524" s="13"/>
      <c r="P524" s="13"/>
      <c r="Q524" s="13"/>
      <c r="R524" s="125"/>
      <c r="S524" s="125"/>
      <c r="T524" s="125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</row>
    <row r="525" spans="1:75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2"/>
      <c r="N525" s="13"/>
      <c r="O525" s="13"/>
      <c r="P525" s="13"/>
      <c r="Q525" s="13"/>
      <c r="R525" s="125"/>
      <c r="S525" s="125"/>
      <c r="T525" s="125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</row>
    <row r="526" spans="1:75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2"/>
      <c r="N526" s="13"/>
      <c r="O526" s="13"/>
      <c r="P526" s="13"/>
      <c r="Q526" s="13"/>
      <c r="R526" s="125"/>
      <c r="S526" s="125"/>
      <c r="T526" s="125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</row>
    <row r="527" spans="1:75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2"/>
      <c r="N527" s="13"/>
      <c r="O527" s="13"/>
      <c r="P527" s="13"/>
      <c r="Q527" s="13"/>
      <c r="R527" s="125"/>
      <c r="S527" s="125"/>
      <c r="T527" s="125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</row>
    <row r="528" spans="1:75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2"/>
      <c r="N528" s="13"/>
      <c r="O528" s="13"/>
      <c r="P528" s="13"/>
      <c r="Q528" s="13"/>
      <c r="R528" s="125"/>
      <c r="S528" s="125"/>
      <c r="T528" s="125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</row>
    <row r="529" spans="1:75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2"/>
      <c r="N529" s="13"/>
      <c r="O529" s="13"/>
      <c r="P529" s="13"/>
      <c r="Q529" s="13"/>
      <c r="R529" s="125"/>
      <c r="S529" s="125"/>
      <c r="T529" s="125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</row>
    <row r="530" spans="1:75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2"/>
      <c r="N530" s="13"/>
      <c r="O530" s="13"/>
      <c r="P530" s="13"/>
      <c r="Q530" s="13"/>
      <c r="R530" s="125"/>
      <c r="S530" s="125"/>
      <c r="T530" s="125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</row>
    <row r="531" spans="1:75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2"/>
      <c r="N531" s="13"/>
      <c r="O531" s="13"/>
      <c r="P531" s="13"/>
      <c r="Q531" s="13"/>
      <c r="R531" s="125"/>
      <c r="S531" s="125"/>
      <c r="T531" s="125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</row>
    <row r="532" spans="1:75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2"/>
      <c r="N532" s="13"/>
      <c r="O532" s="13"/>
      <c r="P532" s="13"/>
      <c r="Q532" s="13"/>
      <c r="R532" s="125"/>
      <c r="S532" s="125"/>
      <c r="T532" s="125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</row>
    <row r="533" spans="1:75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2"/>
      <c r="N533" s="13"/>
      <c r="O533" s="13"/>
      <c r="P533" s="13"/>
      <c r="Q533" s="13"/>
      <c r="R533" s="125"/>
      <c r="S533" s="125"/>
      <c r="T533" s="125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</row>
    <row r="534" spans="1:75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2"/>
      <c r="N534" s="13"/>
      <c r="O534" s="13"/>
      <c r="P534" s="13"/>
      <c r="Q534" s="13"/>
      <c r="R534" s="125"/>
      <c r="S534" s="125"/>
      <c r="T534" s="125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</row>
    <row r="535" spans="1:75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2"/>
      <c r="N535" s="13"/>
      <c r="O535" s="13"/>
      <c r="P535" s="13"/>
      <c r="Q535" s="13"/>
      <c r="R535" s="125"/>
      <c r="S535" s="125"/>
      <c r="T535" s="125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</row>
    <row r="536" spans="1:75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2"/>
      <c r="N536" s="13"/>
      <c r="O536" s="13"/>
      <c r="P536" s="13"/>
      <c r="Q536" s="13"/>
      <c r="R536" s="125"/>
      <c r="S536" s="125"/>
      <c r="T536" s="125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</row>
    <row r="537" spans="1:75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2"/>
      <c r="N537" s="13"/>
      <c r="O537" s="13"/>
      <c r="P537" s="13"/>
      <c r="Q537" s="13"/>
      <c r="R537" s="125"/>
      <c r="S537" s="125"/>
      <c r="T537" s="125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</row>
    <row r="538" spans="1:75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2"/>
      <c r="N538" s="13"/>
      <c r="O538" s="13"/>
      <c r="P538" s="13"/>
      <c r="Q538" s="13"/>
      <c r="R538" s="125"/>
      <c r="S538" s="125"/>
      <c r="T538" s="125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</row>
    <row r="539" spans="1:75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2"/>
      <c r="N539" s="13"/>
      <c r="O539" s="13"/>
      <c r="P539" s="13"/>
      <c r="Q539" s="13"/>
      <c r="R539" s="125"/>
      <c r="S539" s="125"/>
      <c r="T539" s="125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</row>
    <row r="540" spans="1:75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2"/>
      <c r="N540" s="13"/>
      <c r="O540" s="13"/>
      <c r="P540" s="13"/>
      <c r="Q540" s="13"/>
      <c r="R540" s="125"/>
      <c r="S540" s="125"/>
      <c r="T540" s="125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</row>
    <row r="541" spans="1:75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2"/>
      <c r="N541" s="13"/>
      <c r="O541" s="13"/>
      <c r="P541" s="13"/>
      <c r="Q541" s="13"/>
      <c r="R541" s="125"/>
      <c r="S541" s="125"/>
      <c r="T541" s="125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</row>
    <row r="542" spans="1:75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2"/>
      <c r="N542" s="13"/>
      <c r="O542" s="13"/>
      <c r="P542" s="13"/>
      <c r="Q542" s="13"/>
      <c r="R542" s="125"/>
      <c r="S542" s="125"/>
      <c r="T542" s="125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</row>
    <row r="543" spans="1:75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2"/>
      <c r="N543" s="13"/>
      <c r="O543" s="13"/>
      <c r="P543" s="13"/>
      <c r="Q543" s="13"/>
      <c r="R543" s="125"/>
      <c r="S543" s="125"/>
      <c r="T543" s="125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</row>
    <row r="544" spans="1:75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2"/>
      <c r="N544" s="13"/>
      <c r="O544" s="13"/>
      <c r="P544" s="13"/>
      <c r="Q544" s="13"/>
      <c r="R544" s="125"/>
      <c r="S544" s="125"/>
      <c r="T544" s="125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</row>
    <row r="545" spans="1:75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2"/>
      <c r="N545" s="13"/>
      <c r="O545" s="13"/>
      <c r="P545" s="13"/>
      <c r="Q545" s="13"/>
      <c r="R545" s="125"/>
      <c r="S545" s="125"/>
      <c r="T545" s="125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</row>
    <row r="546" spans="1:75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2"/>
      <c r="N546" s="13"/>
      <c r="O546" s="13"/>
      <c r="P546" s="13"/>
      <c r="Q546" s="13"/>
      <c r="R546" s="125"/>
      <c r="S546" s="125"/>
      <c r="T546" s="125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</row>
    <row r="547" spans="1:75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2"/>
      <c r="N547" s="13"/>
      <c r="O547" s="13"/>
      <c r="P547" s="13"/>
      <c r="Q547" s="13"/>
      <c r="R547" s="125"/>
      <c r="S547" s="125"/>
      <c r="T547" s="125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</row>
    <row r="548" spans="1:75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2"/>
      <c r="N548" s="13"/>
      <c r="O548" s="13"/>
      <c r="P548" s="13"/>
      <c r="Q548" s="13"/>
      <c r="R548" s="125"/>
      <c r="S548" s="125"/>
      <c r="T548" s="125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</row>
    <row r="549" spans="1:75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2"/>
      <c r="N549" s="13"/>
      <c r="O549" s="13"/>
      <c r="P549" s="13"/>
      <c r="Q549" s="13"/>
      <c r="R549" s="125"/>
      <c r="S549" s="125"/>
      <c r="T549" s="125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</row>
    <row r="550" spans="1:75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2"/>
      <c r="N550" s="13"/>
      <c r="O550" s="13"/>
      <c r="P550" s="13"/>
      <c r="Q550" s="13"/>
      <c r="R550" s="125"/>
      <c r="S550" s="125"/>
      <c r="T550" s="125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</row>
    <row r="551" spans="1:75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2"/>
      <c r="N551" s="13"/>
      <c r="O551" s="13"/>
      <c r="P551" s="13"/>
      <c r="Q551" s="13"/>
      <c r="R551" s="125"/>
      <c r="S551" s="125"/>
      <c r="T551" s="125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</row>
    <row r="552" spans="1:75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2"/>
      <c r="N552" s="13"/>
      <c r="O552" s="13"/>
      <c r="P552" s="13"/>
      <c r="Q552" s="13"/>
      <c r="R552" s="125"/>
      <c r="S552" s="125"/>
      <c r="T552" s="125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</row>
    <row r="553" spans="1:75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2"/>
      <c r="N553" s="13"/>
      <c r="O553" s="13"/>
      <c r="P553" s="13"/>
      <c r="Q553" s="13"/>
      <c r="R553" s="125"/>
      <c r="S553" s="125"/>
      <c r="T553" s="125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</row>
    <row r="554" spans="1:75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2"/>
      <c r="N554" s="13"/>
      <c r="O554" s="13"/>
      <c r="P554" s="13"/>
      <c r="Q554" s="13"/>
      <c r="R554" s="125"/>
      <c r="S554" s="125"/>
      <c r="T554" s="125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</row>
    <row r="555" spans="1:75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2"/>
      <c r="N555" s="13"/>
      <c r="O555" s="13"/>
      <c r="P555" s="13"/>
      <c r="Q555" s="13"/>
      <c r="R555" s="125"/>
      <c r="S555" s="125"/>
      <c r="T555" s="125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</row>
    <row r="556" spans="1:75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2"/>
      <c r="N556" s="13"/>
      <c r="O556" s="13"/>
      <c r="P556" s="13"/>
      <c r="Q556" s="13"/>
      <c r="R556" s="125"/>
      <c r="S556" s="125"/>
      <c r="T556" s="125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</row>
    <row r="557" spans="1:75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2"/>
      <c r="N557" s="13"/>
      <c r="O557" s="13"/>
      <c r="P557" s="13"/>
      <c r="Q557" s="13"/>
      <c r="R557" s="125"/>
      <c r="S557" s="125"/>
      <c r="T557" s="125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</row>
    <row r="558" spans="1:75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2"/>
      <c r="N558" s="13"/>
      <c r="O558" s="13"/>
      <c r="P558" s="13"/>
      <c r="Q558" s="13"/>
      <c r="R558" s="125"/>
      <c r="S558" s="125"/>
      <c r="T558" s="125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</row>
    <row r="559" spans="1:75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2"/>
      <c r="N559" s="13"/>
      <c r="O559" s="13"/>
      <c r="P559" s="13"/>
      <c r="Q559" s="13"/>
      <c r="R559" s="125"/>
      <c r="S559" s="125"/>
      <c r="T559" s="125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</row>
    <row r="560" spans="1:75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2"/>
      <c r="N560" s="13"/>
      <c r="O560" s="13"/>
      <c r="P560" s="13"/>
      <c r="Q560" s="13"/>
      <c r="R560" s="125"/>
      <c r="S560" s="125"/>
      <c r="T560" s="125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</row>
    <row r="561" spans="1:75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2"/>
      <c r="N561" s="13"/>
      <c r="O561" s="13"/>
      <c r="P561" s="13"/>
      <c r="Q561" s="13"/>
      <c r="R561" s="125"/>
      <c r="S561" s="125"/>
      <c r="T561" s="125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</row>
    <row r="562" spans="1:75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2"/>
      <c r="N562" s="13"/>
      <c r="O562" s="13"/>
      <c r="P562" s="13"/>
      <c r="Q562" s="13"/>
      <c r="R562" s="125"/>
      <c r="S562" s="125"/>
      <c r="T562" s="125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</row>
    <row r="563" spans="1:75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2"/>
      <c r="N563" s="13"/>
      <c r="O563" s="13"/>
      <c r="P563" s="13"/>
      <c r="Q563" s="13"/>
      <c r="R563" s="125"/>
      <c r="S563" s="125"/>
      <c r="T563" s="125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</row>
    <row r="564" spans="1:75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2"/>
      <c r="N564" s="13"/>
      <c r="O564" s="13"/>
      <c r="P564" s="13"/>
      <c r="Q564" s="13"/>
      <c r="R564" s="125"/>
      <c r="S564" s="125"/>
      <c r="T564" s="125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</row>
    <row r="565" spans="1:75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2"/>
      <c r="N565" s="13"/>
      <c r="O565" s="13"/>
      <c r="P565" s="13"/>
      <c r="Q565" s="13"/>
      <c r="R565" s="125"/>
      <c r="S565" s="125"/>
      <c r="T565" s="125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</row>
    <row r="566" spans="1:75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2"/>
      <c r="N566" s="13"/>
      <c r="O566" s="13"/>
      <c r="P566" s="13"/>
      <c r="Q566" s="13"/>
      <c r="R566" s="125"/>
      <c r="S566" s="125"/>
      <c r="T566" s="125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</row>
    <row r="567" spans="1:75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2"/>
      <c r="N567" s="13"/>
      <c r="O567" s="13"/>
      <c r="P567" s="13"/>
      <c r="Q567" s="13"/>
      <c r="R567" s="125"/>
      <c r="S567" s="125"/>
      <c r="T567" s="125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</row>
    <row r="568" spans="1:75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2"/>
      <c r="N568" s="13"/>
      <c r="O568" s="13"/>
      <c r="P568" s="13"/>
      <c r="Q568" s="13"/>
      <c r="R568" s="125"/>
      <c r="S568" s="125"/>
      <c r="T568" s="125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</row>
    <row r="569" spans="1:75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2"/>
      <c r="N569" s="13"/>
      <c r="O569" s="13"/>
      <c r="P569" s="13"/>
      <c r="Q569" s="13"/>
      <c r="R569" s="125"/>
      <c r="S569" s="125"/>
      <c r="T569" s="125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</row>
    <row r="570" spans="1:75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2"/>
      <c r="N570" s="13"/>
      <c r="O570" s="13"/>
      <c r="P570" s="13"/>
      <c r="Q570" s="13"/>
      <c r="R570" s="125"/>
      <c r="S570" s="125"/>
      <c r="T570" s="125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</row>
    <row r="571" spans="1:75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2"/>
      <c r="N571" s="13"/>
      <c r="O571" s="13"/>
      <c r="P571" s="13"/>
      <c r="Q571" s="13"/>
      <c r="R571" s="125"/>
      <c r="S571" s="125"/>
      <c r="T571" s="125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</row>
    <row r="572" spans="1:75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2"/>
      <c r="N572" s="13"/>
      <c r="O572" s="13"/>
      <c r="P572" s="13"/>
      <c r="Q572" s="13"/>
      <c r="R572" s="125"/>
      <c r="S572" s="125"/>
      <c r="T572" s="125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</row>
    <row r="573" spans="1:75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2"/>
      <c r="N573" s="13"/>
      <c r="O573" s="13"/>
      <c r="P573" s="13"/>
      <c r="Q573" s="13"/>
      <c r="R573" s="125"/>
      <c r="S573" s="125"/>
      <c r="T573" s="125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</row>
    <row r="574" spans="1:75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2"/>
      <c r="N574" s="13"/>
      <c r="O574" s="13"/>
      <c r="P574" s="13"/>
      <c r="Q574" s="13"/>
      <c r="R574" s="125"/>
      <c r="S574" s="125"/>
      <c r="T574" s="125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</row>
    <row r="575" spans="1:75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2"/>
      <c r="N575" s="13"/>
      <c r="O575" s="13"/>
      <c r="P575" s="13"/>
      <c r="Q575" s="13"/>
      <c r="R575" s="125"/>
      <c r="S575" s="125"/>
      <c r="T575" s="125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</row>
    <row r="576" spans="1:75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2"/>
      <c r="N576" s="13"/>
      <c r="O576" s="13"/>
      <c r="P576" s="13"/>
      <c r="Q576" s="13"/>
      <c r="R576" s="125"/>
      <c r="S576" s="125"/>
      <c r="T576" s="125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</row>
    <row r="577" spans="1:75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2"/>
      <c r="N577" s="13"/>
      <c r="O577" s="13"/>
      <c r="P577" s="13"/>
      <c r="Q577" s="13"/>
      <c r="R577" s="125"/>
      <c r="S577" s="125"/>
      <c r="T577" s="125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</row>
    <row r="578" spans="1:75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2"/>
      <c r="N578" s="13"/>
      <c r="O578" s="13"/>
      <c r="P578" s="13"/>
      <c r="Q578" s="13"/>
      <c r="R578" s="125"/>
      <c r="S578" s="125"/>
      <c r="T578" s="125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</row>
    <row r="579" spans="1:75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2"/>
      <c r="N579" s="13"/>
      <c r="O579" s="13"/>
      <c r="P579" s="13"/>
      <c r="Q579" s="13"/>
      <c r="R579" s="125"/>
      <c r="S579" s="125"/>
      <c r="T579" s="125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</row>
    <row r="580" spans="1:75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2"/>
      <c r="N580" s="13"/>
      <c r="O580" s="13"/>
      <c r="P580" s="13"/>
      <c r="Q580" s="13"/>
      <c r="R580" s="125"/>
      <c r="S580" s="125"/>
      <c r="T580" s="125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</row>
    <row r="581" spans="1:75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2"/>
      <c r="N581" s="13"/>
      <c r="O581" s="13"/>
      <c r="P581" s="13"/>
      <c r="Q581" s="13"/>
      <c r="R581" s="125"/>
      <c r="S581" s="125"/>
      <c r="T581" s="125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</row>
    <row r="582" spans="1:75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2"/>
      <c r="N582" s="13"/>
      <c r="O582" s="13"/>
      <c r="P582" s="13"/>
      <c r="Q582" s="13"/>
      <c r="R582" s="125"/>
      <c r="S582" s="125"/>
      <c r="T582" s="125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</row>
    <row r="583" spans="1:75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2"/>
      <c r="N583" s="13"/>
      <c r="O583" s="13"/>
      <c r="P583" s="13"/>
      <c r="Q583" s="13"/>
      <c r="R583" s="125"/>
      <c r="S583" s="125"/>
      <c r="T583" s="125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</row>
    <row r="584" spans="1:75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2"/>
      <c r="N584" s="13"/>
      <c r="O584" s="13"/>
      <c r="P584" s="13"/>
      <c r="Q584" s="13"/>
      <c r="R584" s="125"/>
      <c r="S584" s="125"/>
      <c r="T584" s="125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</row>
    <row r="585" spans="1:75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2"/>
      <c r="N585" s="13"/>
      <c r="O585" s="13"/>
      <c r="P585" s="13"/>
      <c r="Q585" s="13"/>
      <c r="R585" s="125"/>
      <c r="S585" s="125"/>
      <c r="T585" s="125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</row>
    <row r="586" spans="1:75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2"/>
      <c r="N586" s="13"/>
      <c r="O586" s="13"/>
      <c r="P586" s="13"/>
      <c r="Q586" s="13"/>
      <c r="R586" s="125"/>
      <c r="S586" s="125"/>
      <c r="T586" s="125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</row>
    <row r="587" spans="1:75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2"/>
      <c r="N587" s="13"/>
      <c r="O587" s="13"/>
      <c r="P587" s="13"/>
      <c r="Q587" s="13"/>
      <c r="R587" s="125"/>
      <c r="S587" s="125"/>
      <c r="T587" s="125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</row>
    <row r="588" spans="1:75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2"/>
      <c r="N588" s="13"/>
      <c r="O588" s="13"/>
      <c r="P588" s="13"/>
      <c r="Q588" s="13"/>
      <c r="R588" s="125"/>
      <c r="S588" s="125"/>
      <c r="T588" s="125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</row>
    <row r="589" spans="1:75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2"/>
      <c r="N589" s="13"/>
      <c r="O589" s="13"/>
      <c r="P589" s="13"/>
      <c r="Q589" s="13"/>
      <c r="R589" s="125"/>
      <c r="S589" s="125"/>
      <c r="T589" s="125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</row>
    <row r="590" spans="1:75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2"/>
      <c r="N590" s="13"/>
      <c r="O590" s="13"/>
      <c r="P590" s="13"/>
      <c r="Q590" s="13"/>
      <c r="R590" s="125"/>
      <c r="S590" s="125"/>
      <c r="T590" s="125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</row>
    <row r="591" spans="1:75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2"/>
      <c r="N591" s="13"/>
      <c r="O591" s="13"/>
      <c r="P591" s="13"/>
      <c r="Q591" s="13"/>
      <c r="R591" s="125"/>
      <c r="S591" s="125"/>
      <c r="T591" s="125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</row>
    <row r="592" spans="1:75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2"/>
      <c r="N592" s="13"/>
      <c r="O592" s="13"/>
      <c r="P592" s="13"/>
      <c r="Q592" s="13"/>
      <c r="R592" s="125"/>
      <c r="S592" s="125"/>
      <c r="T592" s="125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</row>
    <row r="593" spans="1:75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2"/>
      <c r="N593" s="13"/>
      <c r="O593" s="13"/>
      <c r="P593" s="13"/>
      <c r="Q593" s="13"/>
      <c r="R593" s="125"/>
      <c r="S593" s="125"/>
      <c r="T593" s="125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</row>
    <row r="594" spans="1:75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2"/>
      <c r="N594" s="13"/>
      <c r="O594" s="13"/>
      <c r="P594" s="13"/>
      <c r="Q594" s="13"/>
      <c r="R594" s="125"/>
      <c r="S594" s="125"/>
      <c r="T594" s="125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</row>
    <row r="595" spans="1:75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2"/>
      <c r="N595" s="13"/>
      <c r="O595" s="13"/>
      <c r="P595" s="13"/>
      <c r="Q595" s="13"/>
      <c r="R595" s="125"/>
      <c r="S595" s="125"/>
      <c r="T595" s="125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</row>
    <row r="596" spans="1:75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2"/>
      <c r="N596" s="13"/>
      <c r="O596" s="13"/>
      <c r="P596" s="13"/>
      <c r="Q596" s="13"/>
      <c r="R596" s="125"/>
      <c r="S596" s="125"/>
      <c r="T596" s="125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</row>
    <row r="597" spans="1:75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2"/>
      <c r="N597" s="13"/>
      <c r="O597" s="13"/>
      <c r="P597" s="13"/>
      <c r="Q597" s="13"/>
      <c r="R597" s="125"/>
      <c r="S597" s="125"/>
      <c r="T597" s="125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</row>
    <row r="598" spans="1:75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2"/>
      <c r="N598" s="13"/>
      <c r="O598" s="13"/>
      <c r="P598" s="13"/>
      <c r="Q598" s="13"/>
      <c r="R598" s="125"/>
      <c r="S598" s="125"/>
      <c r="T598" s="125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</row>
    <row r="599" spans="1:75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2"/>
      <c r="N599" s="13"/>
      <c r="O599" s="13"/>
      <c r="P599" s="13"/>
      <c r="Q599" s="13"/>
      <c r="R599" s="125"/>
      <c r="S599" s="125"/>
      <c r="T599" s="125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</row>
    <row r="600" spans="1:75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2"/>
      <c r="N600" s="13"/>
      <c r="O600" s="13"/>
      <c r="P600" s="13"/>
      <c r="Q600" s="13"/>
      <c r="R600" s="125"/>
      <c r="S600" s="125"/>
      <c r="T600" s="125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</row>
    <row r="601" spans="1:75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2"/>
      <c r="N601" s="13"/>
      <c r="O601" s="13"/>
      <c r="P601" s="13"/>
      <c r="Q601" s="13"/>
      <c r="R601" s="125"/>
      <c r="S601" s="125"/>
      <c r="T601" s="125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</row>
    <row r="602" spans="1:75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2"/>
      <c r="N602" s="13"/>
      <c r="O602" s="13"/>
      <c r="P602" s="13"/>
      <c r="Q602" s="13"/>
      <c r="R602" s="125"/>
      <c r="S602" s="125"/>
      <c r="T602" s="125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</row>
    <row r="603" spans="1:75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2"/>
      <c r="N603" s="13"/>
      <c r="O603" s="13"/>
      <c r="P603" s="13"/>
      <c r="Q603" s="13"/>
      <c r="R603" s="125"/>
      <c r="S603" s="125"/>
      <c r="T603" s="125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</row>
    <row r="604" spans="1:75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2"/>
      <c r="N604" s="13"/>
      <c r="O604" s="13"/>
      <c r="P604" s="13"/>
      <c r="Q604" s="13"/>
      <c r="R604" s="125"/>
      <c r="S604" s="125"/>
      <c r="T604" s="125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</row>
    <row r="605" spans="1:75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2"/>
      <c r="N605" s="13"/>
      <c r="O605" s="13"/>
      <c r="P605" s="13"/>
      <c r="Q605" s="13"/>
      <c r="R605" s="125"/>
      <c r="S605" s="125"/>
      <c r="T605" s="125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</row>
    <row r="606" spans="1:75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2"/>
      <c r="N606" s="13"/>
      <c r="O606" s="13"/>
      <c r="P606" s="13"/>
      <c r="Q606" s="13"/>
      <c r="R606" s="125"/>
      <c r="S606" s="125"/>
      <c r="T606" s="125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</row>
    <row r="607" spans="1:75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2"/>
      <c r="N607" s="13"/>
      <c r="O607" s="13"/>
      <c r="P607" s="13"/>
      <c r="Q607" s="13"/>
      <c r="R607" s="125"/>
      <c r="S607" s="125"/>
      <c r="T607" s="125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</row>
    <row r="608" spans="1:75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2"/>
      <c r="N608" s="13"/>
      <c r="O608" s="13"/>
      <c r="P608" s="13"/>
      <c r="Q608" s="13"/>
      <c r="R608" s="125"/>
      <c r="S608" s="125"/>
      <c r="T608" s="125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</row>
    <row r="609" spans="1:75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2"/>
      <c r="N609" s="13"/>
      <c r="O609" s="13"/>
      <c r="P609" s="13"/>
      <c r="Q609" s="13"/>
      <c r="R609" s="125"/>
      <c r="S609" s="125"/>
      <c r="T609" s="125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</row>
    <row r="610" spans="1:75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2"/>
      <c r="N610" s="13"/>
      <c r="O610" s="13"/>
      <c r="P610" s="13"/>
      <c r="Q610" s="13"/>
      <c r="R610" s="125"/>
      <c r="S610" s="125"/>
      <c r="T610" s="125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</row>
    <row r="611" spans="1:75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2"/>
      <c r="N611" s="13"/>
      <c r="O611" s="13"/>
      <c r="P611" s="13"/>
      <c r="Q611" s="13"/>
      <c r="R611" s="125"/>
      <c r="S611" s="125"/>
      <c r="T611" s="125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</row>
    <row r="612" spans="1:75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2"/>
      <c r="N612" s="13"/>
      <c r="O612" s="13"/>
      <c r="P612" s="13"/>
      <c r="Q612" s="13"/>
      <c r="R612" s="125"/>
      <c r="S612" s="125"/>
      <c r="T612" s="125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</row>
    <row r="613" spans="1:75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2"/>
      <c r="N613" s="13"/>
      <c r="O613" s="13"/>
      <c r="P613" s="13"/>
      <c r="Q613" s="13"/>
      <c r="R613" s="125"/>
      <c r="S613" s="125"/>
      <c r="T613" s="125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</row>
    <row r="614" spans="1:75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2"/>
      <c r="N614" s="13"/>
      <c r="O614" s="13"/>
      <c r="P614" s="13"/>
      <c r="Q614" s="13"/>
      <c r="R614" s="125"/>
      <c r="S614" s="125"/>
      <c r="T614" s="125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</row>
    <row r="615" spans="1:75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2"/>
      <c r="N615" s="13"/>
      <c r="O615" s="13"/>
      <c r="P615" s="13"/>
      <c r="Q615" s="13"/>
      <c r="R615" s="125"/>
      <c r="S615" s="125"/>
      <c r="T615" s="125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</row>
    <row r="616" spans="1:75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2"/>
      <c r="N616" s="13"/>
      <c r="O616" s="13"/>
      <c r="P616" s="13"/>
      <c r="Q616" s="13"/>
      <c r="R616" s="125"/>
      <c r="S616" s="125"/>
      <c r="T616" s="125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</row>
    <row r="617" spans="1:75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2"/>
      <c r="N617" s="13"/>
      <c r="O617" s="13"/>
      <c r="P617" s="13"/>
      <c r="Q617" s="13"/>
      <c r="R617" s="125"/>
      <c r="S617" s="125"/>
      <c r="T617" s="125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</row>
    <row r="618" spans="1:75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2"/>
      <c r="N618" s="13"/>
      <c r="O618" s="13"/>
      <c r="P618" s="13"/>
      <c r="Q618" s="13"/>
      <c r="R618" s="125"/>
      <c r="S618" s="125"/>
      <c r="T618" s="125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</row>
    <row r="619" spans="1:75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2"/>
      <c r="N619" s="13"/>
      <c r="O619" s="13"/>
      <c r="P619" s="13"/>
      <c r="Q619" s="13"/>
      <c r="R619" s="125"/>
      <c r="S619" s="125"/>
      <c r="T619" s="125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</row>
    <row r="620" spans="1:75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2"/>
      <c r="N620" s="13"/>
      <c r="O620" s="13"/>
      <c r="P620" s="13"/>
      <c r="Q620" s="13"/>
      <c r="R620" s="125"/>
      <c r="S620" s="125"/>
      <c r="T620" s="125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</row>
    <row r="621" spans="1:75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2"/>
      <c r="N621" s="13"/>
      <c r="O621" s="13"/>
      <c r="P621" s="13"/>
      <c r="Q621" s="13"/>
      <c r="R621" s="125"/>
      <c r="S621" s="125"/>
      <c r="T621" s="125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</row>
    <row r="622" spans="1:75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2"/>
      <c r="N622" s="13"/>
      <c r="O622" s="13"/>
      <c r="P622" s="13"/>
      <c r="Q622" s="13"/>
      <c r="R622" s="125"/>
      <c r="S622" s="125"/>
      <c r="T622" s="125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</row>
    <row r="623" spans="1:75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2"/>
      <c r="N623" s="13"/>
      <c r="O623" s="13"/>
      <c r="P623" s="13"/>
      <c r="Q623" s="13"/>
      <c r="R623" s="125"/>
      <c r="S623" s="125"/>
      <c r="T623" s="125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</row>
    <row r="624" spans="1:75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2"/>
      <c r="N624" s="13"/>
      <c r="O624" s="13"/>
      <c r="P624" s="13"/>
      <c r="Q624" s="13"/>
      <c r="R624" s="125"/>
      <c r="S624" s="125"/>
      <c r="T624" s="125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</row>
    <row r="625" spans="1:75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2"/>
      <c r="N625" s="13"/>
      <c r="O625" s="13"/>
      <c r="P625" s="13"/>
      <c r="Q625" s="13"/>
      <c r="R625" s="125"/>
      <c r="S625" s="125"/>
      <c r="T625" s="125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</row>
    <row r="626" spans="1:75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2"/>
      <c r="N626" s="13"/>
      <c r="O626" s="13"/>
      <c r="P626" s="13"/>
      <c r="Q626" s="13"/>
      <c r="R626" s="125"/>
      <c r="S626" s="125"/>
      <c r="T626" s="125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</row>
    <row r="627" spans="1:75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2"/>
      <c r="N627" s="13"/>
      <c r="O627" s="13"/>
      <c r="P627" s="13"/>
      <c r="Q627" s="13"/>
      <c r="R627" s="125"/>
      <c r="S627" s="125"/>
      <c r="T627" s="125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</row>
    <row r="628" spans="1:75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2"/>
      <c r="N628" s="13"/>
      <c r="O628" s="13"/>
      <c r="P628" s="13"/>
      <c r="Q628" s="13"/>
      <c r="R628" s="125"/>
      <c r="S628" s="125"/>
      <c r="T628" s="125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</row>
    <row r="629" spans="1:75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2"/>
      <c r="N629" s="13"/>
      <c r="O629" s="13"/>
      <c r="P629" s="13"/>
      <c r="Q629" s="13"/>
      <c r="R629" s="125"/>
      <c r="S629" s="125"/>
      <c r="T629" s="125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</row>
    <row r="630" spans="1:75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2"/>
      <c r="N630" s="13"/>
      <c r="O630" s="13"/>
      <c r="P630" s="13"/>
      <c r="Q630" s="13"/>
      <c r="R630" s="125"/>
      <c r="S630" s="125"/>
      <c r="T630" s="125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</row>
    <row r="631" spans="1:75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2"/>
      <c r="N631" s="13"/>
      <c r="O631" s="13"/>
      <c r="P631" s="13"/>
      <c r="Q631" s="13"/>
      <c r="R631" s="125"/>
      <c r="S631" s="125"/>
      <c r="T631" s="125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</row>
    <row r="632" spans="1:75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2"/>
      <c r="N632" s="13"/>
      <c r="O632" s="13"/>
      <c r="P632" s="13"/>
      <c r="Q632" s="13"/>
      <c r="R632" s="125"/>
      <c r="S632" s="125"/>
      <c r="T632" s="125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</row>
    <row r="633" spans="1:75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2"/>
      <c r="N633" s="13"/>
      <c r="O633" s="13"/>
      <c r="P633" s="13"/>
      <c r="Q633" s="13"/>
      <c r="R633" s="125"/>
      <c r="S633" s="125"/>
      <c r="T633" s="125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</row>
    <row r="634" spans="1:75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2"/>
      <c r="N634" s="13"/>
      <c r="O634" s="13"/>
      <c r="P634" s="13"/>
      <c r="Q634" s="13"/>
      <c r="R634" s="125"/>
      <c r="S634" s="125"/>
      <c r="T634" s="125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</row>
    <row r="635" spans="1:75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2"/>
      <c r="N635" s="13"/>
      <c r="O635" s="13"/>
      <c r="P635" s="13"/>
      <c r="Q635" s="13"/>
      <c r="R635" s="125"/>
      <c r="S635" s="125"/>
      <c r="T635" s="125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</row>
    <row r="636" spans="1:75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2"/>
      <c r="N636" s="13"/>
      <c r="O636" s="13"/>
      <c r="P636" s="13"/>
      <c r="Q636" s="13"/>
      <c r="R636" s="125"/>
      <c r="S636" s="125"/>
      <c r="T636" s="125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</row>
    <row r="637" spans="1:75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2"/>
      <c r="N637" s="13"/>
      <c r="O637" s="13"/>
      <c r="P637" s="13"/>
      <c r="Q637" s="13"/>
      <c r="R637" s="125"/>
      <c r="S637" s="125"/>
      <c r="T637" s="125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</row>
    <row r="638" spans="1:75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2"/>
      <c r="N638" s="13"/>
      <c r="O638" s="13"/>
      <c r="P638" s="13"/>
      <c r="Q638" s="13"/>
      <c r="R638" s="125"/>
      <c r="S638" s="125"/>
      <c r="T638" s="125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</row>
    <row r="639" spans="1:75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2"/>
      <c r="N639" s="13"/>
      <c r="O639" s="13"/>
      <c r="P639" s="13"/>
      <c r="Q639" s="13"/>
      <c r="R639" s="125"/>
      <c r="S639" s="125"/>
      <c r="T639" s="125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</row>
    <row r="640" spans="1:75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2"/>
      <c r="N640" s="13"/>
      <c r="O640" s="13"/>
      <c r="P640" s="13"/>
      <c r="Q640" s="13"/>
      <c r="R640" s="125"/>
      <c r="S640" s="125"/>
      <c r="T640" s="125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</row>
    <row r="641" spans="1:75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2"/>
      <c r="N641" s="13"/>
      <c r="O641" s="13"/>
      <c r="P641" s="13"/>
      <c r="Q641" s="13"/>
      <c r="R641" s="125"/>
      <c r="S641" s="125"/>
      <c r="T641" s="125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</row>
    <row r="642" spans="1:75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2"/>
      <c r="N642" s="13"/>
      <c r="O642" s="13"/>
      <c r="P642" s="13"/>
      <c r="Q642" s="13"/>
      <c r="R642" s="125"/>
      <c r="S642" s="125"/>
      <c r="T642" s="125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</row>
    <row r="643" spans="1:75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2"/>
      <c r="N643" s="13"/>
      <c r="O643" s="13"/>
      <c r="P643" s="13"/>
      <c r="Q643" s="13"/>
      <c r="R643" s="125"/>
      <c r="S643" s="125"/>
      <c r="T643" s="125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</row>
    <row r="644" spans="1:75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2"/>
      <c r="N644" s="13"/>
      <c r="O644" s="13"/>
      <c r="P644" s="13"/>
      <c r="Q644" s="13"/>
      <c r="R644" s="125"/>
      <c r="S644" s="125"/>
      <c r="T644" s="125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</row>
    <row r="645" spans="1:75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2"/>
      <c r="N645" s="13"/>
      <c r="O645" s="13"/>
      <c r="P645" s="13"/>
      <c r="Q645" s="13"/>
      <c r="R645" s="125"/>
      <c r="S645" s="125"/>
      <c r="T645" s="125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</row>
    <row r="646" spans="1:75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2"/>
      <c r="N646" s="13"/>
      <c r="O646" s="13"/>
      <c r="P646" s="13"/>
      <c r="Q646" s="13"/>
      <c r="R646" s="125"/>
      <c r="S646" s="125"/>
      <c r="T646" s="125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</row>
    <row r="647" spans="1:75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2"/>
      <c r="N647" s="13"/>
      <c r="O647" s="13"/>
      <c r="P647" s="13"/>
      <c r="Q647" s="13"/>
      <c r="R647" s="125"/>
      <c r="S647" s="125"/>
      <c r="T647" s="125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</row>
    <row r="648" spans="1:75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2"/>
      <c r="N648" s="13"/>
      <c r="O648" s="13"/>
      <c r="P648" s="13"/>
      <c r="Q648" s="13"/>
      <c r="R648" s="125"/>
      <c r="S648" s="125"/>
      <c r="T648" s="125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</row>
    <row r="649" spans="1:75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2"/>
      <c r="N649" s="13"/>
      <c r="O649" s="13"/>
      <c r="P649" s="13"/>
      <c r="Q649" s="13"/>
      <c r="R649" s="125"/>
      <c r="S649" s="125"/>
      <c r="T649" s="125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</row>
    <row r="650" spans="1:75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2"/>
      <c r="N650" s="13"/>
      <c r="O650" s="13"/>
      <c r="P650" s="13"/>
      <c r="Q650" s="13"/>
      <c r="R650" s="125"/>
      <c r="S650" s="125"/>
      <c r="T650" s="125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</row>
    <row r="651" spans="1:75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2"/>
      <c r="N651" s="13"/>
      <c r="O651" s="13"/>
      <c r="P651" s="13"/>
      <c r="Q651" s="13"/>
      <c r="R651" s="125"/>
      <c r="S651" s="125"/>
      <c r="T651" s="125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</row>
    <row r="652" spans="1:75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2"/>
      <c r="N652" s="13"/>
      <c r="O652" s="13"/>
      <c r="P652" s="13"/>
      <c r="Q652" s="13"/>
      <c r="R652" s="125"/>
      <c r="S652" s="125"/>
      <c r="T652" s="125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</row>
    <row r="653" spans="1:75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2"/>
      <c r="N653" s="13"/>
      <c r="O653" s="13"/>
      <c r="P653" s="13"/>
      <c r="Q653" s="13"/>
      <c r="R653" s="125"/>
      <c r="S653" s="125"/>
      <c r="T653" s="125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</row>
    <row r="654" spans="1:75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2"/>
      <c r="N654" s="13"/>
      <c r="O654" s="13"/>
      <c r="P654" s="13"/>
      <c r="Q654" s="13"/>
      <c r="R654" s="125"/>
      <c r="S654" s="125"/>
      <c r="T654" s="125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</row>
    <row r="655" spans="1:75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2"/>
      <c r="N655" s="13"/>
      <c r="O655" s="13"/>
      <c r="P655" s="13"/>
      <c r="Q655" s="13"/>
      <c r="R655" s="125"/>
      <c r="S655" s="125"/>
      <c r="T655" s="125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</row>
    <row r="656" spans="1:75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2"/>
      <c r="N656" s="13"/>
      <c r="O656" s="13"/>
      <c r="P656" s="13"/>
      <c r="Q656" s="13"/>
      <c r="R656" s="125"/>
      <c r="S656" s="125"/>
      <c r="T656" s="125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</row>
    <row r="657" spans="1:75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2"/>
      <c r="N657" s="13"/>
      <c r="O657" s="13"/>
      <c r="P657" s="13"/>
      <c r="Q657" s="13"/>
      <c r="R657" s="125"/>
      <c r="S657" s="125"/>
      <c r="T657" s="125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</row>
    <row r="658" spans="1:75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2"/>
      <c r="N658" s="13"/>
      <c r="O658" s="13"/>
      <c r="P658" s="13"/>
      <c r="Q658" s="13"/>
      <c r="R658" s="125"/>
      <c r="S658" s="125"/>
      <c r="T658" s="125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</row>
    <row r="659" spans="1:75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2"/>
      <c r="N659" s="13"/>
      <c r="O659" s="13"/>
      <c r="P659" s="13"/>
      <c r="Q659" s="13"/>
      <c r="R659" s="125"/>
      <c r="S659" s="125"/>
      <c r="T659" s="125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</row>
    <row r="660" spans="1:75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2"/>
      <c r="N660" s="13"/>
      <c r="O660" s="13"/>
      <c r="P660" s="13"/>
      <c r="Q660" s="13"/>
      <c r="R660" s="125"/>
      <c r="S660" s="125"/>
      <c r="T660" s="125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</row>
    <row r="661" spans="1:75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2"/>
      <c r="N661" s="13"/>
      <c r="O661" s="13"/>
      <c r="P661" s="13"/>
      <c r="Q661" s="13"/>
      <c r="R661" s="125"/>
      <c r="S661" s="125"/>
      <c r="T661" s="125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</row>
    <row r="662" spans="1:75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2"/>
      <c r="N662" s="13"/>
      <c r="O662" s="13"/>
      <c r="P662" s="13"/>
      <c r="Q662" s="13"/>
      <c r="R662" s="125"/>
      <c r="S662" s="125"/>
      <c r="T662" s="125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</row>
    <row r="663" spans="1:75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2"/>
      <c r="N663" s="13"/>
      <c r="O663" s="13"/>
      <c r="P663" s="13"/>
      <c r="Q663" s="13"/>
      <c r="R663" s="125"/>
      <c r="S663" s="125"/>
      <c r="T663" s="125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</row>
    <row r="664" spans="1:75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2"/>
      <c r="N664" s="13"/>
      <c r="O664" s="13"/>
      <c r="P664" s="13"/>
      <c r="Q664" s="13"/>
      <c r="R664" s="125"/>
      <c r="S664" s="125"/>
      <c r="T664" s="125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</row>
    <row r="665" spans="1:75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2"/>
      <c r="N665" s="13"/>
      <c r="O665" s="13"/>
      <c r="P665" s="13"/>
      <c r="Q665" s="13"/>
      <c r="R665" s="125"/>
      <c r="S665" s="125"/>
      <c r="T665" s="125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</row>
    <row r="666" spans="1:75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2"/>
      <c r="N666" s="13"/>
      <c r="O666" s="13"/>
      <c r="P666" s="13"/>
      <c r="Q666" s="13"/>
      <c r="R666" s="125"/>
      <c r="S666" s="125"/>
      <c r="T666" s="125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</row>
    <row r="667" spans="1:75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2"/>
      <c r="N667" s="13"/>
      <c r="O667" s="13"/>
      <c r="P667" s="13"/>
      <c r="Q667" s="13"/>
      <c r="R667" s="125"/>
      <c r="S667" s="125"/>
      <c r="T667" s="125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</row>
    <row r="668" spans="1:75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2"/>
      <c r="N668" s="13"/>
      <c r="O668" s="13"/>
      <c r="P668" s="13"/>
      <c r="Q668" s="13"/>
      <c r="R668" s="125"/>
      <c r="S668" s="125"/>
      <c r="T668" s="125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</row>
    <row r="669" spans="1:75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2"/>
      <c r="N669" s="13"/>
      <c r="O669" s="13"/>
      <c r="P669" s="13"/>
      <c r="Q669" s="13"/>
      <c r="R669" s="125"/>
      <c r="S669" s="125"/>
      <c r="T669" s="125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</row>
    <row r="670" spans="1:75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2"/>
      <c r="N670" s="13"/>
      <c r="O670" s="13"/>
      <c r="P670" s="13"/>
      <c r="Q670" s="13"/>
      <c r="R670" s="125"/>
      <c r="S670" s="125"/>
      <c r="T670" s="125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</row>
    <row r="671" spans="1:75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2"/>
      <c r="N671" s="13"/>
      <c r="O671" s="13"/>
      <c r="P671" s="13"/>
      <c r="Q671" s="13"/>
      <c r="R671" s="125"/>
      <c r="S671" s="125"/>
      <c r="T671" s="125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</row>
    <row r="672" spans="1:75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2"/>
      <c r="N672" s="13"/>
      <c r="O672" s="13"/>
      <c r="P672" s="13"/>
      <c r="Q672" s="13"/>
      <c r="R672" s="125"/>
      <c r="S672" s="125"/>
      <c r="T672" s="125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</row>
    <row r="673" spans="1:75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2"/>
      <c r="N673" s="13"/>
      <c r="O673" s="13"/>
      <c r="P673" s="13"/>
      <c r="Q673" s="13"/>
      <c r="R673" s="125"/>
      <c r="S673" s="125"/>
      <c r="T673" s="125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</row>
    <row r="674" spans="1:75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2"/>
      <c r="N674" s="13"/>
      <c r="O674" s="13"/>
      <c r="P674" s="13"/>
      <c r="Q674" s="13"/>
      <c r="R674" s="125"/>
      <c r="S674" s="125"/>
      <c r="T674" s="125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</row>
    <row r="675" spans="1:75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2"/>
      <c r="N675" s="13"/>
      <c r="O675" s="13"/>
      <c r="P675" s="13"/>
      <c r="Q675" s="13"/>
      <c r="R675" s="125"/>
      <c r="S675" s="125"/>
      <c r="T675" s="125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</row>
    <row r="676" spans="1:75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2"/>
      <c r="N676" s="13"/>
      <c r="O676" s="13"/>
      <c r="P676" s="13"/>
      <c r="Q676" s="13"/>
      <c r="R676" s="125"/>
      <c r="S676" s="125"/>
      <c r="T676" s="125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</row>
    <row r="677" spans="1:75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2"/>
      <c r="N677" s="13"/>
      <c r="O677" s="13"/>
      <c r="P677" s="13"/>
      <c r="Q677" s="13"/>
      <c r="R677" s="125"/>
      <c r="S677" s="125"/>
      <c r="T677" s="125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</row>
    <row r="678" spans="1:75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2"/>
      <c r="N678" s="13"/>
      <c r="O678" s="13"/>
      <c r="P678" s="13"/>
      <c r="Q678" s="13"/>
      <c r="R678" s="125"/>
      <c r="S678" s="125"/>
      <c r="T678" s="125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</row>
    <row r="679" spans="1:75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2"/>
      <c r="N679" s="13"/>
      <c r="O679" s="13"/>
      <c r="P679" s="13"/>
      <c r="Q679" s="13"/>
      <c r="R679" s="125"/>
      <c r="S679" s="125"/>
      <c r="T679" s="125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</row>
    <row r="680" spans="1:75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2"/>
      <c r="N680" s="13"/>
      <c r="O680" s="13"/>
      <c r="P680" s="13"/>
      <c r="Q680" s="13"/>
      <c r="R680" s="125"/>
      <c r="S680" s="125"/>
      <c r="T680" s="125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</row>
    <row r="681" spans="1:75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2"/>
      <c r="N681" s="13"/>
      <c r="O681" s="13"/>
      <c r="P681" s="13"/>
      <c r="Q681" s="13"/>
      <c r="R681" s="125"/>
      <c r="S681" s="125"/>
      <c r="T681" s="125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</row>
    <row r="682" spans="1:75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2"/>
      <c r="N682" s="13"/>
      <c r="O682" s="13"/>
      <c r="P682" s="13"/>
      <c r="Q682" s="13"/>
      <c r="R682" s="125"/>
      <c r="S682" s="125"/>
      <c r="T682" s="125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</row>
    <row r="683" spans="1:75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2"/>
      <c r="N683" s="13"/>
      <c r="O683" s="13"/>
      <c r="P683" s="13"/>
      <c r="Q683" s="13"/>
      <c r="R683" s="125"/>
      <c r="S683" s="125"/>
      <c r="T683" s="125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</row>
    <row r="684" spans="1:75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2"/>
      <c r="N684" s="13"/>
      <c r="O684" s="13"/>
      <c r="P684" s="13"/>
      <c r="Q684" s="13"/>
      <c r="R684" s="125"/>
      <c r="S684" s="125"/>
      <c r="T684" s="125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</row>
    <row r="685" spans="1:75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2"/>
      <c r="N685" s="13"/>
      <c r="O685" s="13"/>
      <c r="P685" s="13"/>
      <c r="Q685" s="13"/>
      <c r="R685" s="125"/>
      <c r="S685" s="125"/>
      <c r="T685" s="125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</row>
    <row r="686" spans="1:75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2"/>
      <c r="N686" s="13"/>
      <c r="O686" s="13"/>
      <c r="P686" s="13"/>
      <c r="Q686" s="13"/>
      <c r="R686" s="125"/>
      <c r="S686" s="125"/>
      <c r="T686" s="125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</row>
    <row r="687" spans="1:75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2"/>
      <c r="N687" s="13"/>
      <c r="O687" s="13"/>
      <c r="P687" s="13"/>
      <c r="Q687" s="13"/>
      <c r="R687" s="125"/>
      <c r="S687" s="125"/>
      <c r="T687" s="125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</row>
    <row r="688" spans="1:75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2"/>
      <c r="N688" s="13"/>
      <c r="O688" s="13"/>
      <c r="P688" s="13"/>
      <c r="Q688" s="13"/>
      <c r="R688" s="125"/>
      <c r="S688" s="125"/>
      <c r="T688" s="125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</row>
    <row r="689" spans="1:75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2"/>
      <c r="N689" s="13"/>
      <c r="O689" s="13"/>
      <c r="P689" s="13"/>
      <c r="Q689" s="13"/>
      <c r="R689" s="125"/>
      <c r="S689" s="125"/>
      <c r="T689" s="125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</row>
    <row r="690" spans="1:75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2"/>
      <c r="N690" s="13"/>
      <c r="O690" s="13"/>
      <c r="P690" s="13"/>
      <c r="Q690" s="13"/>
      <c r="R690" s="125"/>
      <c r="S690" s="125"/>
      <c r="T690" s="125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</row>
    <row r="691" spans="1:75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2"/>
      <c r="N691" s="13"/>
      <c r="O691" s="13"/>
      <c r="P691" s="13"/>
      <c r="Q691" s="13"/>
      <c r="R691" s="125"/>
      <c r="S691" s="125"/>
      <c r="T691" s="125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</row>
    <row r="692" spans="1:75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2"/>
      <c r="N692" s="13"/>
      <c r="O692" s="13"/>
      <c r="P692" s="13"/>
      <c r="Q692" s="13"/>
      <c r="R692" s="125"/>
      <c r="S692" s="125"/>
      <c r="T692" s="125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</row>
    <row r="693" spans="1:75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2"/>
      <c r="N693" s="13"/>
      <c r="O693" s="13"/>
      <c r="P693" s="13"/>
      <c r="Q693" s="13"/>
      <c r="R693" s="125"/>
      <c r="S693" s="125"/>
      <c r="T693" s="125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</row>
    <row r="694" spans="1:75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2"/>
      <c r="N694" s="13"/>
      <c r="O694" s="13"/>
      <c r="P694" s="13"/>
      <c r="Q694" s="13"/>
      <c r="R694" s="125"/>
      <c r="S694" s="125"/>
      <c r="T694" s="125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</row>
    <row r="695" spans="1:75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2"/>
      <c r="N695" s="13"/>
      <c r="O695" s="13"/>
      <c r="P695" s="13"/>
      <c r="Q695" s="13"/>
      <c r="R695" s="125"/>
      <c r="S695" s="125"/>
      <c r="T695" s="125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</row>
    <row r="696" spans="1:75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2"/>
      <c r="N696" s="13"/>
      <c r="O696" s="13"/>
      <c r="P696" s="13"/>
      <c r="Q696" s="13"/>
      <c r="R696" s="125"/>
      <c r="S696" s="125"/>
      <c r="T696" s="125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</row>
    <row r="697" spans="1:75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2"/>
      <c r="N697" s="13"/>
      <c r="O697" s="13"/>
      <c r="P697" s="13"/>
      <c r="Q697" s="13"/>
      <c r="R697" s="125"/>
      <c r="S697" s="125"/>
      <c r="T697" s="125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</row>
    <row r="698" spans="1:75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2"/>
      <c r="N698" s="13"/>
      <c r="O698" s="13"/>
      <c r="P698" s="13"/>
      <c r="Q698" s="13"/>
      <c r="R698" s="125"/>
      <c r="S698" s="125"/>
      <c r="T698" s="125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</row>
    <row r="699" spans="1:75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2"/>
      <c r="N699" s="13"/>
      <c r="O699" s="13"/>
      <c r="P699" s="13"/>
      <c r="Q699" s="13"/>
      <c r="R699" s="125"/>
      <c r="S699" s="125"/>
      <c r="T699" s="125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</row>
    <row r="700" spans="1:75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2"/>
      <c r="N700" s="13"/>
      <c r="O700" s="13"/>
      <c r="P700" s="13"/>
      <c r="Q700" s="13"/>
      <c r="R700" s="125"/>
      <c r="S700" s="125"/>
      <c r="T700" s="125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</row>
    <row r="701" spans="1:75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2"/>
      <c r="N701" s="13"/>
      <c r="O701" s="13"/>
      <c r="P701" s="13"/>
      <c r="Q701" s="13"/>
      <c r="R701" s="125"/>
      <c r="S701" s="125"/>
      <c r="T701" s="125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</row>
    <row r="702" spans="1:75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2"/>
      <c r="N702" s="13"/>
      <c r="O702" s="13"/>
      <c r="P702" s="13"/>
      <c r="Q702" s="13"/>
      <c r="R702" s="125"/>
      <c r="S702" s="125"/>
      <c r="T702" s="125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</row>
    <row r="703" spans="1:75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2"/>
      <c r="N703" s="13"/>
      <c r="O703" s="13"/>
      <c r="P703" s="13"/>
      <c r="Q703" s="13"/>
      <c r="R703" s="125"/>
      <c r="S703" s="125"/>
      <c r="T703" s="125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</row>
    <row r="704" spans="1:75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2"/>
      <c r="N704" s="13"/>
      <c r="O704" s="13"/>
      <c r="P704" s="13"/>
      <c r="Q704" s="13"/>
      <c r="R704" s="125"/>
      <c r="S704" s="125"/>
      <c r="T704" s="125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</row>
    <row r="705" spans="1:75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2"/>
      <c r="N705" s="13"/>
      <c r="O705" s="13"/>
      <c r="P705" s="13"/>
      <c r="Q705" s="13"/>
      <c r="R705" s="125"/>
      <c r="S705" s="125"/>
      <c r="T705" s="125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</row>
    <row r="706" spans="1:75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2"/>
      <c r="N706" s="13"/>
      <c r="O706" s="13"/>
      <c r="P706" s="13"/>
      <c r="Q706" s="13"/>
      <c r="R706" s="125"/>
      <c r="S706" s="125"/>
      <c r="T706" s="125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</row>
    <row r="707" spans="1:75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2"/>
      <c r="N707" s="13"/>
      <c r="O707" s="13"/>
      <c r="P707" s="13"/>
      <c r="Q707" s="13"/>
      <c r="R707" s="125"/>
      <c r="S707" s="125"/>
      <c r="T707" s="125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</row>
    <row r="708" spans="1:75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2"/>
      <c r="N708" s="13"/>
      <c r="O708" s="13"/>
      <c r="P708" s="13"/>
      <c r="Q708" s="13"/>
      <c r="R708" s="125"/>
      <c r="S708" s="125"/>
      <c r="T708" s="125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</row>
    <row r="709" spans="1:75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2"/>
      <c r="N709" s="13"/>
      <c r="O709" s="13"/>
      <c r="P709" s="13"/>
      <c r="Q709" s="13"/>
      <c r="R709" s="125"/>
      <c r="S709" s="125"/>
      <c r="T709" s="125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</row>
    <row r="710" spans="1:75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2"/>
      <c r="N710" s="13"/>
      <c r="O710" s="13"/>
      <c r="P710" s="13"/>
      <c r="Q710" s="13"/>
      <c r="R710" s="125"/>
      <c r="S710" s="125"/>
      <c r="T710" s="125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</row>
    <row r="711" spans="1:75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2"/>
      <c r="N711" s="13"/>
      <c r="O711" s="13"/>
      <c r="P711" s="13"/>
      <c r="Q711" s="13"/>
      <c r="R711" s="125"/>
      <c r="S711" s="125"/>
      <c r="T711" s="125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</row>
    <row r="712" spans="1:75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2"/>
      <c r="N712" s="13"/>
      <c r="O712" s="13"/>
      <c r="P712" s="13"/>
      <c r="Q712" s="13"/>
      <c r="R712" s="125"/>
      <c r="S712" s="125"/>
      <c r="T712" s="125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</row>
    <row r="713" spans="1:75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2"/>
      <c r="N713" s="13"/>
      <c r="O713" s="13"/>
      <c r="P713" s="13"/>
      <c r="Q713" s="13"/>
      <c r="R713" s="125"/>
      <c r="S713" s="125"/>
      <c r="T713" s="125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</row>
    <row r="714" spans="1:75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2"/>
      <c r="N714" s="13"/>
      <c r="O714" s="13"/>
      <c r="P714" s="13"/>
      <c r="Q714" s="13"/>
      <c r="R714" s="125"/>
      <c r="S714" s="125"/>
      <c r="T714" s="125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</row>
    <row r="715" spans="1:75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2"/>
      <c r="N715" s="13"/>
      <c r="O715" s="13"/>
      <c r="P715" s="13"/>
      <c r="Q715" s="13"/>
      <c r="R715" s="125"/>
      <c r="S715" s="125"/>
      <c r="T715" s="125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</row>
    <row r="716" spans="1:75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2"/>
      <c r="N716" s="13"/>
      <c r="O716" s="13"/>
      <c r="P716" s="13"/>
      <c r="Q716" s="13"/>
      <c r="R716" s="125"/>
      <c r="S716" s="125"/>
      <c r="T716" s="125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</row>
    <row r="717" spans="1:75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2"/>
      <c r="N717" s="13"/>
      <c r="O717" s="13"/>
      <c r="P717" s="13"/>
      <c r="Q717" s="13"/>
      <c r="R717" s="125"/>
      <c r="S717" s="125"/>
      <c r="T717" s="125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</row>
    <row r="718" spans="1:75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2"/>
      <c r="N718" s="13"/>
      <c r="O718" s="13"/>
      <c r="P718" s="13"/>
      <c r="Q718" s="13"/>
      <c r="R718" s="125"/>
      <c r="S718" s="125"/>
      <c r="T718" s="125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</row>
    <row r="719" spans="1:75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2"/>
      <c r="N719" s="13"/>
      <c r="O719" s="13"/>
      <c r="P719" s="13"/>
      <c r="Q719" s="13"/>
      <c r="R719" s="125"/>
      <c r="S719" s="125"/>
      <c r="T719" s="125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</row>
    <row r="720" spans="1:75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2"/>
      <c r="N720" s="13"/>
      <c r="O720" s="13"/>
      <c r="P720" s="13"/>
      <c r="Q720" s="13"/>
      <c r="R720" s="125"/>
      <c r="S720" s="125"/>
      <c r="T720" s="125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</row>
    <row r="721" spans="1:75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2"/>
      <c r="N721" s="13"/>
      <c r="O721" s="13"/>
      <c r="P721" s="13"/>
      <c r="Q721" s="13"/>
      <c r="R721" s="125"/>
      <c r="S721" s="125"/>
      <c r="T721" s="125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</row>
    <row r="722" spans="1:75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2"/>
      <c r="N722" s="13"/>
      <c r="O722" s="13"/>
      <c r="P722" s="13"/>
      <c r="Q722" s="13"/>
      <c r="R722" s="125"/>
      <c r="S722" s="125"/>
      <c r="T722" s="125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</row>
    <row r="723" spans="1:75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2"/>
      <c r="N723" s="13"/>
      <c r="O723" s="13"/>
      <c r="P723" s="13"/>
      <c r="Q723" s="13"/>
      <c r="R723" s="125"/>
      <c r="S723" s="125"/>
      <c r="T723" s="125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</row>
    <row r="724" spans="1:75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2"/>
      <c r="N724" s="13"/>
      <c r="O724" s="13"/>
      <c r="P724" s="13"/>
      <c r="Q724" s="13"/>
      <c r="R724" s="125"/>
      <c r="S724" s="125"/>
      <c r="T724" s="125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</row>
    <row r="725" spans="1:75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2"/>
      <c r="N725" s="13"/>
      <c r="O725" s="13"/>
      <c r="P725" s="13"/>
      <c r="Q725" s="13"/>
      <c r="R725" s="125"/>
      <c r="S725" s="125"/>
      <c r="T725" s="125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</row>
    <row r="726" spans="1:75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2"/>
      <c r="N726" s="13"/>
      <c r="O726" s="13"/>
      <c r="P726" s="13"/>
      <c r="Q726" s="13"/>
      <c r="R726" s="125"/>
      <c r="S726" s="125"/>
      <c r="T726" s="125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</row>
    <row r="727" spans="1:75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2"/>
      <c r="N727" s="13"/>
      <c r="O727" s="13"/>
      <c r="P727" s="13"/>
      <c r="Q727" s="13"/>
      <c r="R727" s="125"/>
      <c r="S727" s="125"/>
      <c r="T727" s="125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</row>
    <row r="728" spans="1:75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2"/>
      <c r="N728" s="13"/>
      <c r="O728" s="13"/>
      <c r="P728" s="13"/>
      <c r="Q728" s="13"/>
      <c r="R728" s="125"/>
      <c r="S728" s="125"/>
      <c r="T728" s="125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</row>
    <row r="729" spans="1:75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2"/>
      <c r="N729" s="13"/>
      <c r="O729" s="13"/>
      <c r="P729" s="13"/>
      <c r="Q729" s="13"/>
      <c r="R729" s="125"/>
      <c r="S729" s="125"/>
      <c r="T729" s="125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</row>
    <row r="730" spans="1:75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2"/>
      <c r="N730" s="13"/>
      <c r="O730" s="13"/>
      <c r="P730" s="13"/>
      <c r="Q730" s="13"/>
      <c r="R730" s="125"/>
      <c r="S730" s="125"/>
      <c r="T730" s="125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</row>
    <row r="731" spans="1:75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2"/>
      <c r="N731" s="13"/>
      <c r="O731" s="13"/>
      <c r="P731" s="13"/>
      <c r="Q731" s="13"/>
      <c r="R731" s="125"/>
      <c r="S731" s="125"/>
      <c r="T731" s="125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</row>
    <row r="732" spans="1:75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2"/>
      <c r="N732" s="13"/>
      <c r="O732" s="13"/>
      <c r="P732" s="13"/>
      <c r="Q732" s="13"/>
      <c r="R732" s="125"/>
      <c r="S732" s="125"/>
      <c r="T732" s="125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</row>
    <row r="733" spans="1:75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2"/>
      <c r="N733" s="13"/>
      <c r="O733" s="13"/>
      <c r="P733" s="13"/>
      <c r="Q733" s="13"/>
      <c r="R733" s="125"/>
      <c r="S733" s="125"/>
      <c r="T733" s="125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</row>
    <row r="734" spans="1:75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2"/>
      <c r="N734" s="13"/>
      <c r="O734" s="13"/>
      <c r="P734" s="13"/>
      <c r="Q734" s="13"/>
      <c r="R734" s="125"/>
      <c r="S734" s="125"/>
      <c r="T734" s="125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</row>
    <row r="735" spans="1:75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2"/>
      <c r="N735" s="13"/>
      <c r="O735" s="13"/>
      <c r="P735" s="13"/>
      <c r="Q735" s="13"/>
      <c r="R735" s="125"/>
      <c r="S735" s="125"/>
      <c r="T735" s="125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</row>
    <row r="736" spans="1:75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2"/>
      <c r="N736" s="13"/>
      <c r="O736" s="13"/>
      <c r="P736" s="13"/>
      <c r="Q736" s="13"/>
      <c r="R736" s="125"/>
      <c r="S736" s="125"/>
      <c r="T736" s="125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</row>
    <row r="737" spans="1:75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2"/>
      <c r="N737" s="13"/>
      <c r="O737" s="13"/>
      <c r="P737" s="13"/>
      <c r="Q737" s="13"/>
      <c r="R737" s="125"/>
      <c r="S737" s="125"/>
      <c r="T737" s="125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</row>
    <row r="738" spans="1:75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2"/>
      <c r="N738" s="13"/>
      <c r="O738" s="13"/>
      <c r="P738" s="13"/>
      <c r="Q738" s="13"/>
      <c r="R738" s="125"/>
      <c r="S738" s="125"/>
      <c r="T738" s="125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</row>
    <row r="739" spans="1:75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2"/>
      <c r="N739" s="13"/>
      <c r="O739" s="13"/>
      <c r="P739" s="13"/>
      <c r="Q739" s="13"/>
      <c r="R739" s="125"/>
      <c r="S739" s="125"/>
      <c r="T739" s="125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</row>
    <row r="740" spans="1:75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2"/>
      <c r="N740" s="13"/>
      <c r="O740" s="13"/>
      <c r="P740" s="13"/>
      <c r="Q740" s="13"/>
      <c r="R740" s="125"/>
      <c r="S740" s="125"/>
      <c r="T740" s="125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</row>
    <row r="741" spans="1:75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2"/>
      <c r="N741" s="13"/>
      <c r="O741" s="13"/>
      <c r="P741" s="13"/>
      <c r="Q741" s="13"/>
      <c r="R741" s="125"/>
      <c r="S741" s="125"/>
      <c r="T741" s="125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</row>
    <row r="742" spans="1:75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2"/>
      <c r="N742" s="13"/>
      <c r="O742" s="13"/>
      <c r="P742" s="13"/>
      <c r="Q742" s="13"/>
      <c r="R742" s="125"/>
      <c r="S742" s="125"/>
      <c r="T742" s="125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</row>
    <row r="743" spans="1:75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2"/>
      <c r="N743" s="13"/>
      <c r="O743" s="13"/>
      <c r="P743" s="13"/>
      <c r="Q743" s="13"/>
      <c r="R743" s="125"/>
      <c r="S743" s="125"/>
      <c r="T743" s="125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</row>
    <row r="744" spans="1:75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2"/>
      <c r="N744" s="13"/>
      <c r="O744" s="13"/>
      <c r="P744" s="13"/>
      <c r="Q744" s="13"/>
      <c r="R744" s="125"/>
      <c r="S744" s="125"/>
      <c r="T744" s="125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</row>
    <row r="745" spans="1:75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2"/>
      <c r="N745" s="13"/>
      <c r="O745" s="13"/>
      <c r="P745" s="13"/>
      <c r="Q745" s="13"/>
      <c r="R745" s="125"/>
      <c r="S745" s="125"/>
      <c r="T745" s="125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</row>
    <row r="746" spans="1:75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2"/>
      <c r="N746" s="13"/>
      <c r="O746" s="13"/>
      <c r="P746" s="13"/>
      <c r="Q746" s="13"/>
      <c r="R746" s="125"/>
      <c r="S746" s="125"/>
      <c r="T746" s="125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</row>
    <row r="747" spans="1:75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2"/>
      <c r="N747" s="13"/>
      <c r="O747" s="13"/>
      <c r="P747" s="13"/>
      <c r="Q747" s="13"/>
      <c r="R747" s="125"/>
      <c r="S747" s="125"/>
      <c r="T747" s="125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</row>
    <row r="748" spans="1:75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2"/>
      <c r="N748" s="13"/>
      <c r="O748" s="13"/>
      <c r="P748" s="13"/>
      <c r="Q748" s="13"/>
      <c r="R748" s="125"/>
      <c r="S748" s="125"/>
      <c r="T748" s="125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</row>
    <row r="749" spans="1:75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2"/>
      <c r="N749" s="13"/>
      <c r="O749" s="13"/>
      <c r="P749" s="13"/>
      <c r="Q749" s="13"/>
      <c r="R749" s="125"/>
      <c r="S749" s="125"/>
      <c r="T749" s="125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</row>
    <row r="750" spans="1:75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2"/>
      <c r="N750" s="13"/>
      <c r="O750" s="13"/>
      <c r="P750" s="13"/>
      <c r="Q750" s="13"/>
      <c r="R750" s="125"/>
      <c r="S750" s="125"/>
      <c r="T750" s="125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</row>
    <row r="751" spans="1:75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2"/>
      <c r="N751" s="13"/>
      <c r="O751" s="13"/>
      <c r="P751" s="13"/>
      <c r="Q751" s="13"/>
      <c r="R751" s="125"/>
      <c r="S751" s="125"/>
      <c r="T751" s="125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</row>
    <row r="752" spans="1:75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2"/>
      <c r="N752" s="13"/>
      <c r="O752" s="13"/>
      <c r="P752" s="13"/>
      <c r="Q752" s="13"/>
      <c r="R752" s="125"/>
      <c r="S752" s="125"/>
      <c r="T752" s="125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</row>
    <row r="753" spans="1:75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2"/>
      <c r="N753" s="13"/>
      <c r="O753" s="13"/>
      <c r="P753" s="13"/>
      <c r="Q753" s="13"/>
      <c r="R753" s="125"/>
      <c r="S753" s="125"/>
      <c r="T753" s="125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</row>
    <row r="754" spans="1:75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2"/>
      <c r="N754" s="13"/>
      <c r="O754" s="13"/>
      <c r="P754" s="13"/>
      <c r="Q754" s="13"/>
      <c r="R754" s="125"/>
      <c r="S754" s="125"/>
      <c r="T754" s="125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</row>
    <row r="755" spans="1:75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2"/>
      <c r="N755" s="13"/>
      <c r="O755" s="13"/>
      <c r="P755" s="13"/>
      <c r="Q755" s="13"/>
      <c r="R755" s="125"/>
      <c r="S755" s="125"/>
      <c r="T755" s="125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</row>
    <row r="756" spans="1:75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2"/>
      <c r="N756" s="13"/>
      <c r="O756" s="13"/>
      <c r="P756" s="13"/>
      <c r="Q756" s="13"/>
      <c r="R756" s="125"/>
      <c r="S756" s="125"/>
      <c r="T756" s="125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</row>
    <row r="757" spans="1:75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2"/>
      <c r="N757" s="13"/>
      <c r="O757" s="13"/>
      <c r="P757" s="13"/>
      <c r="Q757" s="13"/>
      <c r="R757" s="125"/>
      <c r="S757" s="125"/>
      <c r="T757" s="125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</row>
    <row r="758" spans="1:75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2"/>
      <c r="N758" s="13"/>
      <c r="O758" s="13"/>
      <c r="P758" s="13"/>
      <c r="Q758" s="13"/>
      <c r="R758" s="125"/>
      <c r="S758" s="125"/>
      <c r="T758" s="125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</row>
    <row r="759" spans="1:75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2"/>
      <c r="N759" s="13"/>
      <c r="O759" s="13"/>
      <c r="P759" s="13"/>
      <c r="Q759" s="13"/>
      <c r="R759" s="125"/>
      <c r="S759" s="125"/>
      <c r="T759" s="125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</row>
    <row r="760" spans="1:75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2"/>
      <c r="N760" s="13"/>
      <c r="O760" s="13"/>
      <c r="P760" s="13"/>
      <c r="Q760" s="13"/>
      <c r="R760" s="125"/>
      <c r="S760" s="125"/>
      <c r="T760" s="125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</row>
    <row r="761" spans="1:75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2"/>
      <c r="N761" s="13"/>
      <c r="O761" s="13"/>
      <c r="P761" s="13"/>
      <c r="Q761" s="13"/>
      <c r="R761" s="125"/>
      <c r="S761" s="125"/>
      <c r="T761" s="125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</row>
    <row r="762" spans="1:75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2"/>
      <c r="N762" s="13"/>
      <c r="O762" s="13"/>
      <c r="P762" s="13"/>
      <c r="Q762" s="13"/>
      <c r="R762" s="125"/>
      <c r="S762" s="125"/>
      <c r="T762" s="125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</row>
    <row r="763" spans="1:75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2"/>
      <c r="N763" s="13"/>
      <c r="O763" s="13"/>
      <c r="P763" s="13"/>
      <c r="Q763" s="13"/>
      <c r="R763" s="125"/>
      <c r="S763" s="125"/>
      <c r="T763" s="125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</row>
    <row r="764" spans="1:75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2"/>
      <c r="N764" s="13"/>
      <c r="O764" s="13"/>
      <c r="P764" s="13"/>
      <c r="Q764" s="13"/>
      <c r="R764" s="125"/>
      <c r="S764" s="125"/>
      <c r="T764" s="125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</row>
    <row r="765" spans="1:75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2"/>
      <c r="N765" s="13"/>
      <c r="O765" s="13"/>
      <c r="P765" s="13"/>
      <c r="Q765" s="13"/>
      <c r="R765" s="125"/>
      <c r="S765" s="125"/>
      <c r="T765" s="125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</row>
    <row r="766" spans="1:75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2"/>
      <c r="N766" s="13"/>
      <c r="O766" s="13"/>
      <c r="P766" s="13"/>
      <c r="Q766" s="13"/>
      <c r="R766" s="125"/>
      <c r="S766" s="125"/>
      <c r="T766" s="125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</row>
    <row r="767" spans="1:75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2"/>
      <c r="N767" s="13"/>
      <c r="O767" s="13"/>
      <c r="P767" s="13"/>
      <c r="Q767" s="13"/>
      <c r="R767" s="125"/>
      <c r="S767" s="125"/>
      <c r="T767" s="125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</row>
    <row r="768" spans="1:75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2"/>
      <c r="N768" s="13"/>
      <c r="O768" s="13"/>
      <c r="P768" s="13"/>
      <c r="Q768" s="13"/>
      <c r="R768" s="125"/>
      <c r="S768" s="125"/>
      <c r="T768" s="125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</row>
    <row r="769" spans="1:75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2"/>
      <c r="N769" s="13"/>
      <c r="O769" s="13"/>
      <c r="P769" s="13"/>
      <c r="Q769" s="13"/>
      <c r="R769" s="125"/>
      <c r="S769" s="125"/>
      <c r="T769" s="125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</row>
    <row r="770" spans="1:75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2"/>
      <c r="N770" s="13"/>
      <c r="O770" s="13"/>
      <c r="P770" s="13"/>
      <c r="Q770" s="13"/>
      <c r="R770" s="125"/>
      <c r="S770" s="125"/>
      <c r="T770" s="125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</row>
    <row r="771" spans="1:75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2"/>
      <c r="N771" s="13"/>
      <c r="O771" s="13"/>
      <c r="P771" s="13"/>
      <c r="Q771" s="13"/>
      <c r="R771" s="125"/>
      <c r="S771" s="125"/>
      <c r="T771" s="125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</row>
    <row r="772" spans="1:75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2"/>
      <c r="N772" s="13"/>
      <c r="O772" s="13"/>
      <c r="P772" s="13"/>
      <c r="Q772" s="13"/>
      <c r="R772" s="125"/>
      <c r="S772" s="125"/>
      <c r="T772" s="125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</row>
    <row r="773" spans="1:75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2"/>
      <c r="N773" s="13"/>
      <c r="O773" s="13"/>
      <c r="P773" s="13"/>
      <c r="Q773" s="13"/>
      <c r="R773" s="125"/>
      <c r="S773" s="125"/>
      <c r="T773" s="125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</row>
    <row r="774" spans="1:75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2"/>
      <c r="N774" s="13"/>
      <c r="O774" s="13"/>
      <c r="P774" s="13"/>
      <c r="Q774" s="13"/>
      <c r="R774" s="125"/>
      <c r="S774" s="125"/>
      <c r="T774" s="125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</row>
    <row r="775" spans="1:75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2"/>
      <c r="N775" s="13"/>
      <c r="O775" s="13"/>
      <c r="P775" s="13"/>
      <c r="Q775" s="13"/>
      <c r="R775" s="125"/>
      <c r="S775" s="125"/>
      <c r="T775" s="125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</row>
    <row r="776" spans="1:75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2"/>
      <c r="N776" s="13"/>
      <c r="O776" s="13"/>
      <c r="P776" s="13"/>
      <c r="Q776" s="13"/>
      <c r="R776" s="125"/>
      <c r="S776" s="125"/>
      <c r="T776" s="125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</row>
    <row r="777" spans="1:75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2"/>
      <c r="N777" s="13"/>
      <c r="O777" s="13"/>
      <c r="P777" s="13"/>
      <c r="Q777" s="13"/>
      <c r="R777" s="125"/>
      <c r="S777" s="125"/>
      <c r="T777" s="125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</row>
    <row r="778" spans="1:75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2"/>
      <c r="N778" s="13"/>
      <c r="O778" s="13"/>
      <c r="P778" s="13"/>
      <c r="Q778" s="13"/>
      <c r="R778" s="125"/>
      <c r="S778" s="125"/>
      <c r="T778" s="125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</row>
    <row r="779" spans="1:75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2"/>
      <c r="N779" s="13"/>
      <c r="O779" s="13"/>
      <c r="P779" s="13"/>
      <c r="Q779" s="13"/>
      <c r="R779" s="125"/>
      <c r="S779" s="125"/>
      <c r="T779" s="125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</row>
    <row r="780" spans="1:75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2"/>
      <c r="N780" s="13"/>
      <c r="O780" s="13"/>
      <c r="P780" s="13"/>
      <c r="Q780" s="13"/>
      <c r="R780" s="125"/>
      <c r="S780" s="125"/>
      <c r="T780" s="125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</row>
    <row r="781" spans="1:75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2"/>
      <c r="N781" s="13"/>
      <c r="O781" s="13"/>
      <c r="P781" s="13"/>
      <c r="Q781" s="13"/>
      <c r="R781" s="125"/>
      <c r="S781" s="125"/>
      <c r="T781" s="125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</row>
    <row r="782" spans="1:75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2"/>
      <c r="N782" s="13"/>
      <c r="O782" s="13"/>
      <c r="P782" s="13"/>
      <c r="Q782" s="13"/>
      <c r="R782" s="125"/>
      <c r="S782" s="125"/>
      <c r="T782" s="125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</row>
    <row r="783" spans="1:75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2"/>
      <c r="N783" s="13"/>
      <c r="O783" s="13"/>
      <c r="P783" s="13"/>
      <c r="Q783" s="13"/>
      <c r="R783" s="125"/>
      <c r="S783" s="125"/>
      <c r="T783" s="125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</row>
    <row r="784" spans="1:75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2"/>
      <c r="N784" s="13"/>
      <c r="O784" s="13"/>
      <c r="P784" s="13"/>
      <c r="Q784" s="13"/>
      <c r="R784" s="125"/>
      <c r="S784" s="125"/>
      <c r="T784" s="125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</row>
    <row r="785" spans="1:75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2"/>
      <c r="N785" s="13"/>
      <c r="O785" s="13"/>
      <c r="P785" s="13"/>
      <c r="Q785" s="13"/>
      <c r="R785" s="125"/>
      <c r="S785" s="125"/>
      <c r="T785" s="125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</row>
    <row r="786" spans="1:75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2"/>
      <c r="N786" s="13"/>
      <c r="O786" s="13"/>
      <c r="P786" s="13"/>
      <c r="Q786" s="13"/>
      <c r="R786" s="125"/>
      <c r="S786" s="125"/>
      <c r="T786" s="125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</row>
    <row r="787" spans="1:75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2"/>
      <c r="N787" s="13"/>
      <c r="O787" s="13"/>
      <c r="P787" s="13"/>
      <c r="Q787" s="13"/>
      <c r="R787" s="125"/>
      <c r="S787" s="125"/>
      <c r="T787" s="125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</row>
    <row r="788" spans="1:75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2"/>
      <c r="N788" s="13"/>
      <c r="O788" s="13"/>
      <c r="P788" s="13"/>
      <c r="Q788" s="13"/>
      <c r="R788" s="125"/>
      <c r="S788" s="125"/>
      <c r="T788" s="125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</row>
    <row r="789" spans="1:75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2"/>
      <c r="N789" s="13"/>
      <c r="O789" s="13"/>
      <c r="P789" s="13"/>
      <c r="Q789" s="13"/>
      <c r="R789" s="125"/>
      <c r="S789" s="125"/>
      <c r="T789" s="125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</row>
    <row r="790" spans="1:75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2"/>
      <c r="N790" s="13"/>
      <c r="O790" s="13"/>
      <c r="P790" s="13"/>
      <c r="Q790" s="13"/>
      <c r="R790" s="125"/>
      <c r="S790" s="125"/>
      <c r="T790" s="125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</row>
    <row r="791" spans="1:75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2"/>
      <c r="N791" s="13"/>
      <c r="O791" s="13"/>
      <c r="P791" s="13"/>
      <c r="Q791" s="13"/>
      <c r="R791" s="125"/>
      <c r="S791" s="125"/>
      <c r="T791" s="125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</row>
    <row r="792" spans="1:75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2"/>
      <c r="N792" s="13"/>
      <c r="O792" s="13"/>
      <c r="P792" s="13"/>
      <c r="Q792" s="13"/>
      <c r="R792" s="125"/>
      <c r="S792" s="125"/>
      <c r="T792" s="125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</row>
    <row r="793" spans="1:75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2"/>
      <c r="N793" s="13"/>
      <c r="O793" s="13"/>
      <c r="P793" s="13"/>
      <c r="Q793" s="13"/>
      <c r="R793" s="125"/>
      <c r="S793" s="125"/>
      <c r="T793" s="125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</row>
    <row r="794" spans="1:75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2"/>
      <c r="N794" s="13"/>
      <c r="O794" s="13"/>
      <c r="P794" s="13"/>
      <c r="Q794" s="13"/>
      <c r="R794" s="125"/>
      <c r="S794" s="125"/>
      <c r="T794" s="125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</row>
    <row r="795" spans="1:75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2"/>
      <c r="N795" s="13"/>
      <c r="O795" s="13"/>
      <c r="P795" s="13"/>
      <c r="Q795" s="13"/>
      <c r="R795" s="125"/>
      <c r="S795" s="125"/>
      <c r="T795" s="125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</row>
    <row r="796" spans="1:75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2"/>
      <c r="N796" s="13"/>
      <c r="O796" s="13"/>
      <c r="P796" s="13"/>
      <c r="Q796" s="13"/>
      <c r="R796" s="125"/>
      <c r="S796" s="125"/>
      <c r="T796" s="125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</row>
    <row r="797" spans="1:75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2"/>
      <c r="N797" s="13"/>
      <c r="O797" s="13"/>
      <c r="P797" s="13"/>
      <c r="Q797" s="13"/>
      <c r="R797" s="125"/>
      <c r="S797" s="125"/>
      <c r="T797" s="125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</row>
    <row r="798" spans="1:75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2"/>
      <c r="N798" s="13"/>
      <c r="O798" s="13"/>
      <c r="P798" s="13"/>
      <c r="Q798" s="13"/>
      <c r="R798" s="125"/>
      <c r="S798" s="125"/>
      <c r="T798" s="125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</row>
    <row r="799" spans="1:75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2"/>
      <c r="N799" s="13"/>
      <c r="O799" s="13"/>
      <c r="P799" s="13"/>
      <c r="Q799" s="13"/>
      <c r="R799" s="125"/>
      <c r="S799" s="125"/>
      <c r="T799" s="125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</row>
    <row r="800" spans="1:75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2"/>
      <c r="N800" s="13"/>
      <c r="O800" s="13"/>
      <c r="P800" s="13"/>
      <c r="Q800" s="13"/>
      <c r="R800" s="125"/>
      <c r="S800" s="125"/>
      <c r="T800" s="125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</row>
    <row r="801" spans="1:75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2"/>
      <c r="N801" s="13"/>
      <c r="O801" s="13"/>
      <c r="P801" s="13"/>
      <c r="Q801" s="13"/>
      <c r="R801" s="125"/>
      <c r="S801" s="125"/>
      <c r="T801" s="125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</row>
    <row r="802" spans="1:75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2"/>
      <c r="N802" s="13"/>
      <c r="O802" s="13"/>
      <c r="P802" s="13"/>
      <c r="Q802" s="13"/>
      <c r="R802" s="125"/>
      <c r="S802" s="125"/>
      <c r="T802" s="125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</row>
    <row r="803" spans="1:75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2"/>
      <c r="N803" s="13"/>
      <c r="O803" s="13"/>
      <c r="P803" s="13"/>
      <c r="Q803" s="13"/>
      <c r="R803" s="125"/>
      <c r="S803" s="125"/>
      <c r="T803" s="125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</row>
    <row r="804" spans="1:75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2"/>
      <c r="N804" s="13"/>
      <c r="O804" s="13"/>
      <c r="P804" s="13"/>
      <c r="Q804" s="13"/>
      <c r="R804" s="125"/>
      <c r="S804" s="125"/>
      <c r="T804" s="125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</row>
    <row r="805" spans="1:75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2"/>
      <c r="N805" s="13"/>
      <c r="O805" s="13"/>
      <c r="P805" s="13"/>
      <c r="Q805" s="13"/>
      <c r="R805" s="125"/>
      <c r="S805" s="125"/>
      <c r="T805" s="125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</row>
    <row r="806" spans="1:75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2"/>
      <c r="N806" s="13"/>
      <c r="O806" s="13"/>
      <c r="P806" s="13"/>
      <c r="Q806" s="13"/>
      <c r="R806" s="125"/>
      <c r="S806" s="125"/>
      <c r="T806" s="125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</row>
    <row r="807" spans="1:75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2"/>
      <c r="N807" s="13"/>
      <c r="O807" s="13"/>
      <c r="P807" s="13"/>
      <c r="Q807" s="13"/>
      <c r="R807" s="125"/>
      <c r="S807" s="125"/>
      <c r="T807" s="125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</row>
    <row r="808" spans="1:75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2"/>
      <c r="N808" s="13"/>
      <c r="O808" s="13"/>
      <c r="P808" s="13"/>
      <c r="Q808" s="13"/>
      <c r="R808" s="125"/>
      <c r="S808" s="125"/>
      <c r="T808" s="125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</row>
    <row r="809" spans="1:75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2"/>
      <c r="N809" s="13"/>
      <c r="O809" s="13"/>
      <c r="P809" s="13"/>
      <c r="Q809" s="13"/>
      <c r="R809" s="125"/>
      <c r="S809" s="125"/>
      <c r="T809" s="125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</row>
    <row r="810" spans="1:75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2"/>
      <c r="N810" s="13"/>
      <c r="O810" s="13"/>
      <c r="P810" s="13"/>
      <c r="Q810" s="13"/>
      <c r="R810" s="125"/>
      <c r="S810" s="125"/>
      <c r="T810" s="125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</row>
    <row r="811" spans="1:75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2"/>
      <c r="N811" s="13"/>
      <c r="O811" s="13"/>
      <c r="P811" s="13"/>
      <c r="Q811" s="13"/>
      <c r="R811" s="125"/>
      <c r="S811" s="125"/>
      <c r="T811" s="125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</row>
    <row r="812" spans="1:75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2"/>
      <c r="N812" s="13"/>
      <c r="O812" s="13"/>
      <c r="P812" s="13"/>
      <c r="Q812" s="13"/>
      <c r="R812" s="125"/>
      <c r="S812" s="125"/>
      <c r="T812" s="125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</row>
    <row r="813" spans="1:75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2"/>
      <c r="N813" s="13"/>
      <c r="O813" s="13"/>
      <c r="P813" s="13"/>
      <c r="Q813" s="13"/>
      <c r="R813" s="125"/>
      <c r="S813" s="125"/>
      <c r="T813" s="125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</row>
    <row r="814" spans="1:75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2"/>
      <c r="N814" s="13"/>
      <c r="O814" s="13"/>
      <c r="P814" s="13"/>
      <c r="Q814" s="13"/>
      <c r="R814" s="125"/>
      <c r="S814" s="125"/>
      <c r="T814" s="125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</row>
    <row r="815" spans="1:75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2"/>
      <c r="N815" s="13"/>
      <c r="O815" s="13"/>
      <c r="P815" s="13"/>
      <c r="Q815" s="13"/>
      <c r="R815" s="125"/>
      <c r="S815" s="125"/>
      <c r="T815" s="125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</row>
    <row r="816" spans="1:75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2"/>
      <c r="N816" s="13"/>
      <c r="O816" s="13"/>
      <c r="P816" s="13"/>
      <c r="Q816" s="13"/>
      <c r="R816" s="125"/>
      <c r="S816" s="125"/>
      <c r="T816" s="125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</row>
    <row r="817" spans="1:75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2"/>
      <c r="N817" s="13"/>
      <c r="O817" s="13"/>
      <c r="P817" s="13"/>
      <c r="Q817" s="13"/>
      <c r="R817" s="125"/>
      <c r="S817" s="125"/>
      <c r="T817" s="125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</row>
    <row r="818" spans="1:75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2"/>
      <c r="N818" s="13"/>
      <c r="O818" s="13"/>
      <c r="P818" s="13"/>
      <c r="Q818" s="13"/>
      <c r="R818" s="125"/>
      <c r="S818" s="125"/>
      <c r="T818" s="125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</row>
    <row r="819" spans="1:75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2"/>
      <c r="N819" s="13"/>
      <c r="O819" s="13"/>
      <c r="P819" s="13"/>
      <c r="Q819" s="13"/>
      <c r="R819" s="125"/>
      <c r="S819" s="125"/>
      <c r="T819" s="125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</row>
    <row r="820" spans="1:75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2"/>
      <c r="N820" s="13"/>
      <c r="O820" s="13"/>
      <c r="P820" s="13"/>
      <c r="Q820" s="13"/>
      <c r="R820" s="125"/>
      <c r="S820" s="125"/>
      <c r="T820" s="125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</row>
    <row r="821" spans="1:75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2"/>
      <c r="N821" s="13"/>
      <c r="O821" s="13"/>
      <c r="P821" s="13"/>
      <c r="Q821" s="13"/>
      <c r="R821" s="125"/>
      <c r="S821" s="125"/>
      <c r="T821" s="125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</row>
    <row r="822" spans="1:75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2"/>
      <c r="N822" s="13"/>
      <c r="O822" s="13"/>
      <c r="P822" s="13"/>
      <c r="Q822" s="13"/>
      <c r="R822" s="125"/>
      <c r="S822" s="125"/>
      <c r="T822" s="125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</row>
    <row r="823" spans="1:75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2"/>
      <c r="N823" s="13"/>
      <c r="O823" s="13"/>
      <c r="P823" s="13"/>
      <c r="Q823" s="13"/>
      <c r="R823" s="125"/>
      <c r="S823" s="125"/>
      <c r="T823" s="125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</row>
    <row r="824" spans="1:75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2"/>
      <c r="N824" s="13"/>
      <c r="O824" s="13"/>
      <c r="P824" s="13"/>
      <c r="Q824" s="13"/>
      <c r="R824" s="125"/>
      <c r="S824" s="125"/>
      <c r="T824" s="125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</row>
    <row r="825" spans="1:75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2"/>
      <c r="N825" s="13"/>
      <c r="O825" s="13"/>
      <c r="P825" s="13"/>
      <c r="Q825" s="13"/>
      <c r="R825" s="125"/>
      <c r="S825" s="125"/>
      <c r="T825" s="125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</row>
    <row r="826" spans="1:75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2"/>
      <c r="N826" s="13"/>
      <c r="O826" s="13"/>
      <c r="P826" s="13"/>
      <c r="Q826" s="13"/>
      <c r="R826" s="125"/>
      <c r="S826" s="125"/>
      <c r="T826" s="125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</row>
    <row r="827" spans="1:75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2"/>
      <c r="N827" s="13"/>
      <c r="O827" s="13"/>
      <c r="P827" s="13"/>
      <c r="Q827" s="13"/>
      <c r="R827" s="125"/>
      <c r="S827" s="125"/>
      <c r="T827" s="125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</row>
    <row r="828" spans="1:75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2"/>
      <c r="N828" s="13"/>
      <c r="O828" s="13"/>
      <c r="P828" s="13"/>
      <c r="Q828" s="13"/>
      <c r="R828" s="125"/>
      <c r="S828" s="125"/>
      <c r="T828" s="125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</row>
    <row r="829" spans="1:75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2"/>
      <c r="N829" s="13"/>
      <c r="O829" s="13"/>
      <c r="P829" s="13"/>
      <c r="Q829" s="13"/>
      <c r="R829" s="125"/>
      <c r="S829" s="125"/>
      <c r="T829" s="125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</row>
    <row r="830" spans="1:75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2"/>
      <c r="N830" s="13"/>
      <c r="O830" s="13"/>
      <c r="P830" s="13"/>
      <c r="Q830" s="13"/>
      <c r="R830" s="125"/>
      <c r="S830" s="125"/>
      <c r="T830" s="125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</row>
    <row r="831" spans="1:75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2"/>
      <c r="N831" s="13"/>
      <c r="O831" s="13"/>
      <c r="P831" s="13"/>
      <c r="Q831" s="13"/>
      <c r="R831" s="125"/>
      <c r="S831" s="125"/>
      <c r="T831" s="125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</row>
    <row r="832" spans="1:75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2"/>
      <c r="N832" s="13"/>
      <c r="O832" s="13"/>
      <c r="P832" s="13"/>
      <c r="Q832" s="13"/>
      <c r="R832" s="125"/>
      <c r="S832" s="125"/>
      <c r="T832" s="125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</row>
    <row r="833" spans="1:75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2"/>
      <c r="N833" s="13"/>
      <c r="O833" s="13"/>
      <c r="P833" s="13"/>
      <c r="Q833" s="13"/>
      <c r="R833" s="125"/>
      <c r="S833" s="125"/>
      <c r="T833" s="125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</row>
    <row r="834" spans="1:75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2"/>
      <c r="N834" s="13"/>
      <c r="O834" s="13"/>
      <c r="P834" s="13"/>
      <c r="Q834" s="13"/>
      <c r="R834" s="125"/>
      <c r="S834" s="125"/>
      <c r="T834" s="125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</row>
    <row r="835" spans="1:75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2"/>
      <c r="N835" s="13"/>
      <c r="O835" s="13"/>
      <c r="P835" s="13"/>
      <c r="Q835" s="13"/>
      <c r="R835" s="125"/>
      <c r="S835" s="125"/>
      <c r="T835" s="125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</row>
    <row r="836" spans="1:75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2"/>
      <c r="N836" s="13"/>
      <c r="O836" s="13"/>
      <c r="P836" s="13"/>
      <c r="Q836" s="13"/>
      <c r="R836" s="125"/>
      <c r="S836" s="125"/>
      <c r="T836" s="125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</row>
    <row r="837" spans="1:75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2"/>
      <c r="N837" s="13"/>
      <c r="O837" s="13"/>
      <c r="P837" s="13"/>
      <c r="Q837" s="13"/>
      <c r="R837" s="125"/>
      <c r="S837" s="125"/>
      <c r="T837" s="125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</row>
    <row r="838" spans="1:75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2"/>
      <c r="N838" s="13"/>
      <c r="O838" s="13"/>
      <c r="P838" s="13"/>
      <c r="Q838" s="13"/>
      <c r="R838" s="125"/>
      <c r="S838" s="125"/>
      <c r="T838" s="125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</row>
    <row r="839" spans="1:75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2"/>
      <c r="N839" s="13"/>
      <c r="O839" s="13"/>
      <c r="P839" s="13"/>
      <c r="Q839" s="13"/>
      <c r="R839" s="125"/>
      <c r="S839" s="125"/>
      <c r="T839" s="125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</row>
    <row r="840" spans="1:75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2"/>
      <c r="N840" s="13"/>
      <c r="O840" s="13"/>
      <c r="P840" s="13"/>
      <c r="Q840" s="13"/>
      <c r="R840" s="125"/>
      <c r="S840" s="125"/>
      <c r="T840" s="125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</row>
    <row r="841" spans="1:75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2"/>
      <c r="N841" s="13"/>
      <c r="O841" s="13"/>
      <c r="P841" s="13"/>
      <c r="Q841" s="13"/>
      <c r="R841" s="125"/>
      <c r="S841" s="125"/>
      <c r="T841" s="125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</row>
    <row r="842" spans="1:75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2"/>
      <c r="N842" s="13"/>
      <c r="O842" s="13"/>
      <c r="P842" s="13"/>
      <c r="Q842" s="13"/>
      <c r="R842" s="125"/>
      <c r="S842" s="125"/>
      <c r="T842" s="125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</row>
    <row r="843" spans="1:75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2"/>
      <c r="N843" s="13"/>
      <c r="O843" s="13"/>
      <c r="P843" s="13"/>
      <c r="Q843" s="13"/>
      <c r="R843" s="125"/>
      <c r="S843" s="125"/>
      <c r="T843" s="125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</row>
    <row r="844" spans="1:75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2"/>
      <c r="N844" s="13"/>
      <c r="O844" s="13"/>
      <c r="P844" s="13"/>
      <c r="Q844" s="13"/>
      <c r="R844" s="125"/>
      <c r="S844" s="125"/>
      <c r="T844" s="125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</row>
    <row r="845" spans="1:75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2"/>
      <c r="N845" s="13"/>
      <c r="O845" s="13"/>
      <c r="P845" s="13"/>
      <c r="Q845" s="13"/>
      <c r="R845" s="125"/>
      <c r="S845" s="125"/>
      <c r="T845" s="125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</row>
    <row r="846" spans="1:75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2"/>
      <c r="N846" s="13"/>
      <c r="O846" s="13"/>
      <c r="P846" s="13"/>
      <c r="Q846" s="13"/>
      <c r="R846" s="125"/>
      <c r="S846" s="125"/>
      <c r="T846" s="125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</row>
    <row r="847" spans="1:75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2"/>
      <c r="N847" s="13"/>
      <c r="O847" s="13"/>
      <c r="P847" s="13"/>
      <c r="Q847" s="13"/>
      <c r="R847" s="125"/>
      <c r="S847" s="125"/>
      <c r="T847" s="125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</row>
    <row r="848" spans="1:75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2"/>
      <c r="N848" s="13"/>
      <c r="O848" s="13"/>
      <c r="P848" s="13"/>
      <c r="Q848" s="13"/>
      <c r="R848" s="125"/>
      <c r="S848" s="125"/>
      <c r="T848" s="125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</row>
    <row r="849" spans="1:75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2"/>
      <c r="N849" s="13"/>
      <c r="O849" s="13"/>
      <c r="P849" s="13"/>
      <c r="Q849" s="13"/>
      <c r="R849" s="125"/>
      <c r="S849" s="125"/>
      <c r="T849" s="125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</row>
    <row r="850" spans="1:75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2"/>
      <c r="N850" s="13"/>
      <c r="O850" s="13"/>
      <c r="P850" s="13"/>
      <c r="Q850" s="13"/>
      <c r="R850" s="125"/>
      <c r="S850" s="125"/>
      <c r="T850" s="125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</row>
    <row r="851" spans="1:75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2"/>
      <c r="N851" s="13"/>
      <c r="O851" s="13"/>
      <c r="P851" s="13"/>
      <c r="Q851" s="13"/>
      <c r="R851" s="125"/>
      <c r="S851" s="125"/>
      <c r="T851" s="125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</row>
    <row r="852" spans="1:75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2"/>
      <c r="N852" s="13"/>
      <c r="O852" s="13"/>
      <c r="P852" s="13"/>
      <c r="Q852" s="13"/>
      <c r="R852" s="125"/>
      <c r="S852" s="125"/>
      <c r="T852" s="125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</row>
    <row r="853" spans="1:75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2"/>
      <c r="N853" s="13"/>
      <c r="O853" s="13"/>
      <c r="P853" s="13"/>
      <c r="Q853" s="13"/>
      <c r="R853" s="125"/>
      <c r="S853" s="125"/>
      <c r="T853" s="125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</row>
    <row r="854" spans="1:75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2"/>
      <c r="N854" s="13"/>
      <c r="O854" s="13"/>
      <c r="P854" s="13"/>
      <c r="Q854" s="13"/>
      <c r="R854" s="125"/>
      <c r="S854" s="125"/>
      <c r="T854" s="125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</row>
    <row r="855" spans="1:75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2"/>
      <c r="N855" s="13"/>
      <c r="O855" s="13"/>
      <c r="P855" s="13"/>
      <c r="Q855" s="13"/>
      <c r="R855" s="125"/>
      <c r="S855" s="125"/>
      <c r="T855" s="125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</row>
    <row r="856" spans="1:75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2"/>
      <c r="N856" s="13"/>
      <c r="O856" s="13"/>
      <c r="P856" s="13"/>
      <c r="Q856" s="13"/>
      <c r="R856" s="125"/>
      <c r="S856" s="125"/>
      <c r="T856" s="125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</row>
    <row r="857" spans="1:75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2"/>
      <c r="N857" s="13"/>
      <c r="O857" s="13"/>
      <c r="P857" s="13"/>
      <c r="Q857" s="13"/>
      <c r="R857" s="125"/>
      <c r="S857" s="125"/>
      <c r="T857" s="125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</row>
    <row r="858" spans="1:75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2"/>
      <c r="N858" s="13"/>
      <c r="O858" s="13"/>
      <c r="P858" s="13"/>
      <c r="Q858" s="13"/>
      <c r="R858" s="125"/>
      <c r="S858" s="125"/>
      <c r="T858" s="125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</row>
    <row r="859" spans="1:75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2"/>
      <c r="N859" s="13"/>
      <c r="O859" s="13"/>
      <c r="P859" s="13"/>
      <c r="Q859" s="13"/>
      <c r="R859" s="125"/>
      <c r="S859" s="125"/>
      <c r="T859" s="125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</row>
    <row r="860" spans="1:75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2"/>
      <c r="N860" s="13"/>
      <c r="O860" s="13"/>
      <c r="P860" s="13"/>
      <c r="Q860" s="13"/>
      <c r="R860" s="125"/>
      <c r="S860" s="125"/>
      <c r="T860" s="125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</row>
    <row r="861" spans="1:75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2"/>
      <c r="N861" s="13"/>
      <c r="O861" s="13"/>
      <c r="P861" s="13"/>
      <c r="Q861" s="13"/>
      <c r="R861" s="125"/>
      <c r="S861" s="125"/>
      <c r="T861" s="125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</row>
    <row r="862" spans="1:75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2"/>
      <c r="N862" s="13"/>
      <c r="O862" s="13"/>
      <c r="P862" s="13"/>
      <c r="Q862" s="13"/>
      <c r="R862" s="125"/>
      <c r="S862" s="125"/>
      <c r="T862" s="125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</row>
    <row r="863" spans="1:75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2"/>
      <c r="N863" s="13"/>
      <c r="O863" s="13"/>
      <c r="P863" s="13"/>
      <c r="Q863" s="13"/>
      <c r="R863" s="125"/>
      <c r="S863" s="125"/>
      <c r="T863" s="125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</row>
    <row r="864" spans="1:75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2"/>
      <c r="N864" s="13"/>
      <c r="O864" s="13"/>
      <c r="P864" s="13"/>
      <c r="Q864" s="13"/>
      <c r="R864" s="125"/>
      <c r="S864" s="125"/>
      <c r="T864" s="125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</row>
    <row r="865" spans="1:75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2"/>
      <c r="N865" s="13"/>
      <c r="O865" s="13"/>
      <c r="P865" s="13"/>
      <c r="Q865" s="13"/>
      <c r="R865" s="125"/>
      <c r="S865" s="125"/>
      <c r="T865" s="125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</row>
    <row r="866" spans="1:75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2"/>
      <c r="N866" s="13"/>
      <c r="O866" s="13"/>
      <c r="P866" s="13"/>
      <c r="Q866" s="13"/>
      <c r="R866" s="125"/>
      <c r="S866" s="125"/>
      <c r="T866" s="125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</row>
    <row r="867" spans="1:75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2"/>
      <c r="N867" s="13"/>
      <c r="O867" s="13"/>
      <c r="P867" s="13"/>
      <c r="Q867" s="13"/>
      <c r="R867" s="125"/>
      <c r="S867" s="125"/>
      <c r="T867" s="125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</row>
    <row r="868" spans="1:75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2"/>
      <c r="N868" s="13"/>
      <c r="O868" s="13"/>
      <c r="P868" s="13"/>
      <c r="Q868" s="13"/>
      <c r="R868" s="125"/>
      <c r="S868" s="125"/>
      <c r="T868" s="125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</row>
    <row r="869" spans="1:75" ht="14"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2"/>
      <c r="N869" s="13"/>
      <c r="O869" s="13"/>
      <c r="P869" s="13"/>
      <c r="Q869" s="13"/>
      <c r="R869" s="125"/>
      <c r="S869" s="125"/>
      <c r="T869" s="125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</row>
    <row r="870" spans="1:75" ht="14"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2"/>
      <c r="N870" s="13"/>
      <c r="O870" s="13"/>
      <c r="P870" s="13"/>
      <c r="Q870" s="13"/>
      <c r="R870" s="125"/>
      <c r="S870" s="125"/>
      <c r="T870" s="125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</row>
    <row r="871" spans="1:75" ht="14"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2"/>
      <c r="N871" s="13"/>
      <c r="O871" s="13"/>
      <c r="P871" s="13"/>
      <c r="Q871" s="13"/>
      <c r="R871" s="125"/>
      <c r="S871" s="125"/>
      <c r="T871" s="125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</row>
    <row r="872" spans="1:75" ht="14"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2"/>
      <c r="N872" s="13"/>
      <c r="O872" s="13"/>
      <c r="P872" s="13"/>
      <c r="Q872" s="13"/>
      <c r="R872" s="125"/>
      <c r="S872" s="125"/>
      <c r="T872" s="125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</row>
    <row r="873" spans="1:75" ht="14"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2"/>
      <c r="N873" s="13"/>
      <c r="O873" s="13"/>
      <c r="P873" s="13"/>
      <c r="Q873" s="13"/>
      <c r="R873" s="125"/>
      <c r="S873" s="125"/>
      <c r="T873" s="125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</row>
    <row r="874" spans="1:75" ht="14"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2"/>
      <c r="N874" s="13"/>
      <c r="O874" s="13"/>
      <c r="P874" s="13"/>
      <c r="Q874" s="13"/>
      <c r="R874" s="125"/>
      <c r="S874" s="125"/>
      <c r="T874" s="125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</row>
    <row r="875" spans="1:75" ht="14"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2"/>
      <c r="N875" s="13"/>
      <c r="O875" s="13"/>
      <c r="P875" s="13"/>
      <c r="Q875" s="13"/>
      <c r="R875" s="125"/>
      <c r="S875" s="125"/>
      <c r="T875" s="125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</row>
    <row r="876" spans="1:75" ht="14"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2"/>
      <c r="N876" s="13"/>
      <c r="O876" s="13"/>
      <c r="P876" s="13"/>
      <c r="Q876" s="13"/>
      <c r="R876" s="125"/>
      <c r="S876" s="125"/>
      <c r="T876" s="125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</row>
    <row r="877" spans="1:75" ht="14"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2"/>
      <c r="N877" s="13"/>
      <c r="O877" s="13"/>
      <c r="P877" s="13"/>
      <c r="Q877" s="13"/>
      <c r="R877" s="125"/>
      <c r="S877" s="125"/>
      <c r="T877" s="125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</row>
    <row r="878" spans="1:75" ht="14"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2"/>
      <c r="N878" s="13"/>
      <c r="O878" s="13"/>
      <c r="P878" s="13"/>
      <c r="Q878" s="13"/>
      <c r="R878" s="125"/>
      <c r="S878" s="125"/>
      <c r="T878" s="125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</row>
    <row r="879" spans="1:75" ht="14"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2"/>
      <c r="N879" s="13"/>
      <c r="O879" s="13"/>
      <c r="P879" s="13"/>
      <c r="Q879" s="13"/>
      <c r="R879" s="125"/>
      <c r="S879" s="125"/>
      <c r="T879" s="125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</row>
    <row r="880" spans="1:75" ht="14"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2"/>
      <c r="N880" s="13"/>
      <c r="O880" s="13"/>
      <c r="P880" s="13"/>
      <c r="Q880" s="13"/>
      <c r="R880" s="125"/>
      <c r="S880" s="125"/>
      <c r="T880" s="125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</row>
    <row r="881" spans="2:75" ht="14"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2"/>
      <c r="N881" s="13"/>
      <c r="O881" s="13"/>
      <c r="P881" s="13"/>
      <c r="Q881" s="13"/>
      <c r="R881" s="125"/>
      <c r="S881" s="125"/>
      <c r="T881" s="125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</row>
    <row r="882" spans="2:75" ht="14"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2"/>
      <c r="N882" s="13"/>
      <c r="O882" s="13"/>
      <c r="P882" s="13"/>
      <c r="Q882" s="13"/>
      <c r="R882" s="125"/>
      <c r="S882" s="125"/>
      <c r="T882" s="125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</row>
  </sheetData>
  <dataValidations count="1">
    <dataValidation type="list" allowBlank="1" showInputMessage="1" showErrorMessage="1" sqref="D136:D1048576">
      <formula1>OFFSET(#REF!,3,0,COUNTA(#REF!)-2,1)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B136:B1048576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C136:C1048576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AM4:AM1048576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J4:J1048576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M4:M1048576</xm:sqref>
        </x14:dataValidation>
        <x14:dataValidation type="list" allowBlank="1" showInputMessage="1" showErrorMessage="1">
          <x14:formula1>
            <xm:f>OFFSET(site!D$1,3,0,COUNTA(site!D:D)-2,1)</xm:f>
          </x14:formula1>
          <xm:sqref>C4:C135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D6" sqref="D6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2" bestFit="1" customWidth="1"/>
    <col min="10" max="10" width="11" style="122" customWidth="1"/>
    <col min="11" max="11" width="10.83203125" style="122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6" customFormat="1" ht="52">
      <c r="A1" s="23" t="s">
        <v>668</v>
      </c>
      <c r="B1" s="23" t="s">
        <v>14</v>
      </c>
      <c r="C1" s="23" t="s">
        <v>458</v>
      </c>
      <c r="D1" s="23" t="s">
        <v>489</v>
      </c>
      <c r="E1" s="114" t="s">
        <v>581</v>
      </c>
      <c r="F1" s="23" t="s">
        <v>812</v>
      </c>
      <c r="G1" s="23" t="s">
        <v>398</v>
      </c>
      <c r="H1" s="29" t="s">
        <v>399</v>
      </c>
      <c r="I1" s="119" t="s">
        <v>726</v>
      </c>
      <c r="J1" s="119" t="s">
        <v>727</v>
      </c>
      <c r="K1" s="119" t="s">
        <v>725</v>
      </c>
      <c r="L1" s="103" t="s">
        <v>400</v>
      </c>
      <c r="M1" s="103" t="s">
        <v>401</v>
      </c>
      <c r="N1" s="103" t="s">
        <v>938</v>
      </c>
      <c r="O1" s="103" t="s">
        <v>939</v>
      </c>
      <c r="P1" s="103" t="s">
        <v>402</v>
      </c>
      <c r="Q1" s="103" t="s">
        <v>403</v>
      </c>
      <c r="R1" s="103" t="s">
        <v>404</v>
      </c>
      <c r="S1" s="103" t="s">
        <v>760</v>
      </c>
      <c r="T1" s="103" t="s">
        <v>405</v>
      </c>
      <c r="U1" s="103" t="s">
        <v>406</v>
      </c>
      <c r="V1" s="103" t="s">
        <v>753</v>
      </c>
      <c r="W1" s="70" t="s">
        <v>407</v>
      </c>
      <c r="X1" s="70" t="s">
        <v>698</v>
      </c>
      <c r="Y1" s="70" t="s">
        <v>408</v>
      </c>
      <c r="Z1" s="70" t="s">
        <v>409</v>
      </c>
      <c r="AA1" s="70" t="s">
        <v>410</v>
      </c>
      <c r="AB1" s="70" t="s">
        <v>411</v>
      </c>
      <c r="AC1" s="70" t="s">
        <v>412</v>
      </c>
      <c r="AD1" s="43" t="s">
        <v>413</v>
      </c>
      <c r="AE1" s="70" t="s">
        <v>414</v>
      </c>
      <c r="AF1" s="70" t="s">
        <v>415</v>
      </c>
      <c r="AG1" s="43" t="s">
        <v>416</v>
      </c>
    </row>
    <row r="2" spans="1:33" s="26" customFormat="1" ht="70.5" customHeight="1">
      <c r="A2" s="27" t="s">
        <v>669</v>
      </c>
      <c r="B2" s="31" t="s">
        <v>16</v>
      </c>
      <c r="C2" s="31" t="s">
        <v>331</v>
      </c>
      <c r="D2" s="31" t="s">
        <v>804</v>
      </c>
      <c r="E2" s="27" t="s">
        <v>397</v>
      </c>
      <c r="F2" s="27" t="s">
        <v>813</v>
      </c>
      <c r="G2" s="27" t="s">
        <v>754</v>
      </c>
      <c r="H2" s="27" t="s">
        <v>60</v>
      </c>
      <c r="I2" s="120" t="s">
        <v>731</v>
      </c>
      <c r="J2" s="120" t="s">
        <v>732</v>
      </c>
      <c r="K2" s="120" t="s">
        <v>730</v>
      </c>
      <c r="L2" s="104" t="s">
        <v>424</v>
      </c>
      <c r="M2" s="58"/>
      <c r="N2" s="104" t="s">
        <v>940</v>
      </c>
      <c r="O2" s="58" t="s">
        <v>941</v>
      </c>
      <c r="P2" s="58"/>
      <c r="Q2" s="58" t="s">
        <v>319</v>
      </c>
      <c r="R2" s="104" t="s">
        <v>720</v>
      </c>
      <c r="S2" s="104" t="s">
        <v>761</v>
      </c>
      <c r="T2" s="104" t="s">
        <v>422</v>
      </c>
      <c r="U2" s="104" t="s">
        <v>423</v>
      </c>
      <c r="V2" s="104"/>
      <c r="W2" s="52" t="s">
        <v>421</v>
      </c>
      <c r="X2" s="52" t="s">
        <v>699</v>
      </c>
      <c r="Y2" s="53" t="s">
        <v>86</v>
      </c>
      <c r="Z2" s="53" t="s">
        <v>87</v>
      </c>
      <c r="AA2" s="53" t="s">
        <v>88</v>
      </c>
      <c r="AB2" s="53" t="s">
        <v>326</v>
      </c>
      <c r="AC2" s="52" t="s">
        <v>420</v>
      </c>
      <c r="AD2" s="52" t="s">
        <v>419</v>
      </c>
      <c r="AE2" s="52" t="s">
        <v>325</v>
      </c>
      <c r="AF2" s="52" t="s">
        <v>418</v>
      </c>
      <c r="AG2" s="52" t="s">
        <v>417</v>
      </c>
    </row>
    <row r="3" spans="1:33" s="38" customFormat="1" ht="18" customHeight="1">
      <c r="A3" s="33" t="s">
        <v>362</v>
      </c>
      <c r="B3" s="32"/>
      <c r="C3" s="74"/>
      <c r="D3" s="32"/>
      <c r="E3" s="33"/>
      <c r="F3" s="33"/>
      <c r="G3" s="33"/>
      <c r="H3" s="33"/>
      <c r="I3" s="121" t="s">
        <v>728</v>
      </c>
      <c r="J3" s="121" t="s">
        <v>34</v>
      </c>
      <c r="K3" s="121" t="s">
        <v>729</v>
      </c>
      <c r="L3" s="117" t="s">
        <v>298</v>
      </c>
      <c r="M3" s="118" t="s">
        <v>700</v>
      </c>
      <c r="N3" s="118" t="s">
        <v>942</v>
      </c>
      <c r="O3" s="118" t="s">
        <v>373</v>
      </c>
      <c r="P3" s="117" t="s">
        <v>318</v>
      </c>
      <c r="Q3" s="117"/>
      <c r="R3" s="117"/>
      <c r="S3" s="118" t="s">
        <v>762</v>
      </c>
      <c r="T3" s="117" t="s">
        <v>37</v>
      </c>
      <c r="U3" s="117"/>
      <c r="V3" s="117"/>
      <c r="W3" s="67" t="s">
        <v>131</v>
      </c>
      <c r="X3" s="67" t="s">
        <v>131</v>
      </c>
      <c r="Y3" s="67"/>
      <c r="Z3" s="67"/>
      <c r="AA3" s="67" t="s">
        <v>132</v>
      </c>
      <c r="AB3" s="67" t="s">
        <v>131</v>
      </c>
      <c r="AC3" s="67" t="s">
        <v>131</v>
      </c>
      <c r="AD3" s="63" t="s">
        <v>131</v>
      </c>
      <c r="AE3" s="67"/>
      <c r="AF3" s="67"/>
      <c r="AG3" s="63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dataValidations count="1">
    <dataValidation type="list" allowBlank="1" showInputMessage="1" showErrorMessage="1" sqref="D4:D1048576">
      <formula1>OFFSET(#REF!,3,0,COUNTA(#REF!)-2,1)</formula1>
    </dataValidation>
  </dataValidations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AB1" workbookViewId="0">
      <selection activeCell="AO6" sqref="AO6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6" customFormat="1" ht="15" customHeight="1">
      <c r="A1" s="75" t="s">
        <v>159</v>
      </c>
      <c r="B1" s="75" t="s">
        <v>160</v>
      </c>
      <c r="C1" s="75"/>
      <c r="D1" s="75"/>
      <c r="E1" s="77"/>
      <c r="F1" s="77"/>
      <c r="G1" s="77"/>
      <c r="H1" s="77"/>
      <c r="I1" s="77"/>
      <c r="J1" s="77"/>
      <c r="K1" s="77"/>
      <c r="L1" s="77"/>
      <c r="M1" s="77"/>
      <c r="N1" s="77"/>
      <c r="P1" s="78"/>
      <c r="Q1" s="75" t="s">
        <v>630</v>
      </c>
      <c r="R1" s="78"/>
      <c r="S1" s="78"/>
      <c r="T1" s="78"/>
      <c r="U1" s="78"/>
      <c r="V1" s="78"/>
      <c r="W1" s="78"/>
      <c r="X1" s="78"/>
      <c r="Y1" s="78"/>
      <c r="Z1" s="75" t="s">
        <v>161</v>
      </c>
      <c r="AA1" s="78"/>
      <c r="AB1" s="77"/>
      <c r="AC1" s="77"/>
      <c r="AD1" s="77"/>
      <c r="AE1" s="77"/>
      <c r="AF1" s="77"/>
      <c r="AG1" s="75" t="s">
        <v>631</v>
      </c>
      <c r="AH1" s="77"/>
      <c r="AI1" s="77"/>
      <c r="AJ1" s="77"/>
      <c r="AK1" s="77"/>
      <c r="AL1" s="75" t="s">
        <v>623</v>
      </c>
      <c r="AM1" s="78"/>
      <c r="AN1" s="77"/>
      <c r="AO1" s="77"/>
      <c r="AQ1" s="77"/>
      <c r="AR1" s="77"/>
      <c r="AS1" s="75" t="s">
        <v>162</v>
      </c>
      <c r="AT1" s="79"/>
      <c r="AU1" s="77"/>
      <c r="AV1" s="77"/>
      <c r="AW1" s="77"/>
      <c r="AX1" s="77"/>
    </row>
    <row r="2" spans="1:50" s="76" customFormat="1" ht="15" customHeight="1">
      <c r="A2" s="80" t="s">
        <v>433</v>
      </c>
      <c r="B2" s="80" t="s">
        <v>903</v>
      </c>
      <c r="C2" s="80" t="s">
        <v>481</v>
      </c>
      <c r="D2" s="80" t="s">
        <v>463</v>
      </c>
      <c r="E2" s="80" t="s">
        <v>484</v>
      </c>
      <c r="F2" s="30" t="s">
        <v>822</v>
      </c>
      <c r="G2" s="80" t="s">
        <v>673</v>
      </c>
      <c r="H2" s="80" t="s">
        <v>472</v>
      </c>
      <c r="I2" s="80" t="s">
        <v>886</v>
      </c>
      <c r="J2" s="80" t="s">
        <v>887</v>
      </c>
      <c r="K2" s="80" t="s">
        <v>888</v>
      </c>
      <c r="L2" s="80" t="s">
        <v>485</v>
      </c>
      <c r="M2" s="80" t="s">
        <v>477</v>
      </c>
      <c r="N2" s="80" t="s">
        <v>478</v>
      </c>
      <c r="O2" s="80" t="s">
        <v>480</v>
      </c>
      <c r="P2" s="80" t="s">
        <v>798</v>
      </c>
      <c r="Q2" s="80" t="s">
        <v>435</v>
      </c>
      <c r="R2" s="80" t="s">
        <v>437</v>
      </c>
      <c r="S2" s="80" t="s">
        <v>438</v>
      </c>
      <c r="T2" s="80" t="s">
        <v>657</v>
      </c>
      <c r="U2" s="80" t="s">
        <v>648</v>
      </c>
      <c r="V2" s="80" t="s">
        <v>686</v>
      </c>
      <c r="W2" s="80" t="s">
        <v>440</v>
      </c>
      <c r="X2" s="80" t="s">
        <v>441</v>
      </c>
      <c r="Y2" s="80" t="s">
        <v>447</v>
      </c>
      <c r="Z2" s="80" t="s">
        <v>506</v>
      </c>
      <c r="AA2" s="81" t="s">
        <v>511</v>
      </c>
      <c r="AB2" s="80" t="s">
        <v>538</v>
      </c>
      <c r="AC2" s="80" t="s">
        <v>490</v>
      </c>
      <c r="AD2" s="80" t="s">
        <v>494</v>
      </c>
      <c r="AE2" s="80" t="s">
        <v>497</v>
      </c>
      <c r="AF2" s="80" t="s">
        <v>576</v>
      </c>
      <c r="AG2" s="80" t="s">
        <v>333</v>
      </c>
      <c r="AH2" s="80" t="s">
        <v>334</v>
      </c>
      <c r="AI2" s="80" t="s">
        <v>335</v>
      </c>
      <c r="AJ2" s="80" t="s">
        <v>659</v>
      </c>
      <c r="AK2" s="80" t="s">
        <v>360</v>
      </c>
      <c r="AL2" s="80" t="s">
        <v>701</v>
      </c>
      <c r="AM2" s="80" t="s">
        <v>751</v>
      </c>
      <c r="AN2" s="80" t="s">
        <v>704</v>
      </c>
      <c r="AO2" s="80" t="s">
        <v>938</v>
      </c>
      <c r="AP2" s="80" t="s">
        <v>702</v>
      </c>
      <c r="AQ2" s="80" t="s">
        <v>703</v>
      </c>
      <c r="AR2" s="80" t="s">
        <v>705</v>
      </c>
      <c r="AS2" s="82" t="s">
        <v>584</v>
      </c>
      <c r="AT2" s="83" t="s">
        <v>588</v>
      </c>
      <c r="AU2" s="81" t="s">
        <v>583</v>
      </c>
      <c r="AV2" s="80" t="s">
        <v>585</v>
      </c>
      <c r="AW2" s="80" t="s">
        <v>590</v>
      </c>
      <c r="AX2" s="80" t="s">
        <v>717</v>
      </c>
    </row>
    <row r="3" spans="1:50" s="76" customFormat="1" ht="15" customHeight="1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5" t="str">
        <f>HYPERLINK("http://www.water-research.net/course/drainageclass.pdf","Soil Drainage Classes")</f>
        <v>Soil Drainage Classes</v>
      </c>
      <c r="M3" s="85" t="str">
        <f>HYPERLINK("http://www.nrcs.usda.gov/Internet/FSE_DOCUMENTS/nrcs142p2_052523.pdf","NRCS")</f>
        <v>NRCS</v>
      </c>
      <c r="N3" s="85" t="str">
        <f>HYPERLINK("http://jersey.uoregon.edu/~mstrick/AskGeoMan/geoQuerry11.html","Mafic vs. Felsic")</f>
        <v>Mafic vs. Felsic</v>
      </c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 t="s">
        <v>163</v>
      </c>
      <c r="AA3" s="84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4"/>
      <c r="AN3" s="86"/>
      <c r="AO3" s="86"/>
      <c r="AP3" s="86"/>
      <c r="AQ3" s="86"/>
      <c r="AR3" s="86"/>
      <c r="AS3" s="84" t="s">
        <v>137</v>
      </c>
      <c r="AT3" s="87"/>
      <c r="AU3" s="84" t="s">
        <v>164</v>
      </c>
      <c r="AV3" s="84" t="s">
        <v>165</v>
      </c>
      <c r="AW3" s="84"/>
      <c r="AX3" s="84"/>
    </row>
    <row r="4" spans="1:50" ht="12.75" customHeight="1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20" t="s">
        <v>759</v>
      </c>
      <c r="AM4" s="2" t="s">
        <v>641</v>
      </c>
      <c r="AN4" s="21" t="s">
        <v>313</v>
      </c>
      <c r="AO4" s="2"/>
      <c r="AP4" s="21" t="s">
        <v>309</v>
      </c>
      <c r="AQ4" s="21" t="s">
        <v>311</v>
      </c>
      <c r="AR4" s="2" t="s">
        <v>316</v>
      </c>
      <c r="AS4" t="s">
        <v>249</v>
      </c>
      <c r="AT4" t="s">
        <v>254</v>
      </c>
      <c r="AU4" t="s">
        <v>295</v>
      </c>
      <c r="AV4" s="3" t="s">
        <v>175</v>
      </c>
      <c r="AW4" s="3" t="s">
        <v>800</v>
      </c>
      <c r="AX4" s="3" t="s">
        <v>174</v>
      </c>
    </row>
    <row r="5" spans="1:50" ht="12.75" customHeight="1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1" t="s">
        <v>314</v>
      </c>
      <c r="AO5" s="2" t="s">
        <v>637</v>
      </c>
      <c r="AP5" s="21" t="s">
        <v>310</v>
      </c>
      <c r="AQ5" s="21" t="s">
        <v>312</v>
      </c>
      <c r="AR5" s="2" t="s">
        <v>317</v>
      </c>
      <c r="AS5" t="s">
        <v>250</v>
      </c>
      <c r="AT5" t="s">
        <v>802</v>
      </c>
      <c r="AU5" t="s">
        <v>296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1" t="s">
        <v>315</v>
      </c>
      <c r="AO6" s="21"/>
      <c r="AP6" s="21" t="s">
        <v>213</v>
      </c>
      <c r="AQ6" s="2"/>
      <c r="AR6" s="21"/>
      <c r="AS6" t="s">
        <v>214</v>
      </c>
      <c r="AT6" t="s">
        <v>196</v>
      </c>
      <c r="AU6" s="20" t="s">
        <v>297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"/>
      <c r="AR7" s="21"/>
      <c r="AS7" t="s">
        <v>231</v>
      </c>
      <c r="AT7" t="s">
        <v>215</v>
      </c>
      <c r="AU7" t="s">
        <v>262</v>
      </c>
      <c r="AV7" s="3" t="s">
        <v>224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s="2"/>
      <c r="AS8" t="s">
        <v>236</v>
      </c>
      <c r="AT8" t="s">
        <v>223</v>
      </c>
      <c r="AU8" t="s">
        <v>263</v>
      </c>
      <c r="AV8" s="3" t="s">
        <v>298</v>
      </c>
      <c r="AW8" s="3"/>
      <c r="AX8" s="3" t="s">
        <v>213</v>
      </c>
    </row>
    <row r="9" spans="1:50" ht="12.75" customHeight="1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20" t="s">
        <v>943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s="2"/>
      <c r="AS9" t="s">
        <v>306</v>
      </c>
      <c r="AT9" t="s">
        <v>256</v>
      </c>
      <c r="AU9" t="s">
        <v>264</v>
      </c>
      <c r="AV9" s="3" t="s">
        <v>299</v>
      </c>
      <c r="AW9" s="3"/>
      <c r="AX9" s="3"/>
    </row>
    <row r="10" spans="1:50" ht="12.75" customHeight="1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 t="s">
        <v>706</v>
      </c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251</v>
      </c>
      <c r="AT10" t="s">
        <v>232</v>
      </c>
      <c r="AU10" t="s">
        <v>265</v>
      </c>
      <c r="AV10" s="3" t="s">
        <v>300</v>
      </c>
      <c r="AW10" s="3"/>
      <c r="AX10" s="3"/>
    </row>
    <row r="11" spans="1:50" ht="12.75" customHeight="1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252</v>
      </c>
      <c r="AT11" t="s">
        <v>237</v>
      </c>
      <c r="AU11" t="s">
        <v>237</v>
      </c>
      <c r="AV11" s="3" t="s">
        <v>810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253</v>
      </c>
      <c r="AT12" t="s">
        <v>257</v>
      </c>
      <c r="AU12" t="s">
        <v>266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797</v>
      </c>
      <c r="AT13" t="s">
        <v>258</v>
      </c>
      <c r="AU13" t="s">
        <v>267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255</v>
      </c>
      <c r="AU14" t="s">
        <v>268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259</v>
      </c>
      <c r="AU15" t="s">
        <v>269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260</v>
      </c>
      <c r="AU16" t="s">
        <v>270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261</v>
      </c>
      <c r="AU17" t="s">
        <v>271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301</v>
      </c>
      <c r="AU18" t="s">
        <v>272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302</v>
      </c>
      <c r="AU19" s="3" t="s">
        <v>805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304</v>
      </c>
      <c r="AU20" s="3" t="s">
        <v>808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809</v>
      </c>
      <c r="AU21" s="3" t="s">
        <v>839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847</v>
      </c>
      <c r="AU22" s="3" t="s">
        <v>845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846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2021-12-31T08:00:55Z</dcterms:modified>
</cp:coreProperties>
</file>