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80" yWindow="880" windowWidth="24720" windowHeight="151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<sst xmlns="http://schemas.openxmlformats.org/spreadsheetml/2006/main" count="1385" uniqueCount="970">
  <si>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</si>
  <si>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</si>
  <si>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</si>
  <si>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</si>
  <si>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</si>
  <si>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</si>
  <si>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</si>
  <si>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</si>
  <si>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</si>
  <si>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</si>
  <si>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</si>
  <si>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</si>
  <si>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</si>
  <si>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</si>
  <si>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</si>
  <si>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</si>
  <si>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</si>
  <si>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</si>
  <si>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</si>
  <si>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</si>
  <si>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</si>
  <si>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</si>
  <si>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</si>
  <si>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</si>
  <si>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</si>
  <si>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</si>
  <si>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</si>
  <si>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</si>
  <si>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</si>
  <si>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</si>
  <si>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</si>
  <si>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</si>
  <si>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</si>
  <si>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</si>
  <si>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</si>
  <si>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</si>
  <si>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</si>
  <si>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</si>
  <si>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</si>
  <si>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</si>
  <si>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</si>
  <si>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</si>
  <si>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</si>
  <si>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</si>
  <si>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</si>
  <si>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</si>
  <si>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</si>
  <si>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</si>
  <si>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</si>
  <si>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</si>
  <si>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</si>
  <si>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</si>
  <si>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</si>
  <si>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</si>
  <si>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</si>
  <si>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</si>
  <si>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</si>
  <si>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</si>
  <si>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</si>
  <si>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</si>
  <si>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</si>
  <si>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</si>
  <si>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</si>
  <si>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</si>
  <si>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</si>
  <si>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</si>
  <si>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</si>
  <si>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</si>
  <si>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</si>
  <si>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</si>
  <si>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</si>
  <si>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</si>
  <si>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</si>
  <si>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</si>
  <si>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</si>
  <si>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</si>
  <si>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</si>
  <si>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</si>
  <si>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</si>
  <si>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</si>
  <si>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</si>
  <si>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</si>
  <si>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</si>
  <si>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</si>
  <si>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</si>
  <si>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</si>
  <si>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</si>
  <si>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</si>
  <si>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</si>
  <si>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</si>
  <si>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</si>
  <si>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</si>
  <si>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</si>
  <si>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</si>
  <si>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</si>
  <si>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</si>
  <si>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</si>
  <si>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</si>
  <si>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</si>
  <si>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</si>
  <si>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</si>
  <si>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</si>
  <si>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</si>
  <si>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</si>
  <si>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</si>
  <si>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</si>
  <si>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</si>
  <si>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</si>
  <si>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</si>
  <si>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</si>
  <si>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</si>
  <si>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</si>
  <si>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</si>
  <si>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</si>
  <si>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</si>
  <si>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</si>
  <si>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</si>
  <si>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</si>
  <si>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</si>
  <si>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</si>
  <si>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</si>
  <si>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</si>
  <si>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</si>
  <si>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</si>
  <si>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</si>
  <si>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</si>
  <si>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</si>
  <si>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</si>
  <si>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</si>
  <si>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</si>
  <si>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</si>
  <si>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</si>
  <si>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</si>
  <si>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</si>
  <si>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</si>
  <si>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</si>
  <si>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</si>
  <si>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</si>
  <si>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</si>
  <si>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</si>
  <si>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</si>
  <si>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</si>
  <si>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</si>
  <si>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</si>
  <si>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</si>
  <si>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</si>
  <si>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</si>
  <si>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</si>
  <si>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</si>
  <si>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</si>
  <si>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</si>
  <si>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</si>
  <si>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</si>
  <si>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</si>
  <si>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</si>
  <si>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</si>
  <si>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</si>
  <si>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</si>
  <si>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</si>
  <si>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</si>
  <si>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</si>
  <si>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</si>
  <si>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</si>
  <si>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</si>
  <si>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</si>
  <si>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</si>
  <si>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</si>
  <si>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</si>
  <si>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</si>
  <si>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</si>
  <si>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</si>
  <si>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</si>
  <si>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</si>
  <si>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</si>
  <si>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</si>
  <si>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</si>
  <si>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</si>
  <si>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</si>
  <si>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</si>
  <si>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</si>
  <si>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</si>
  <si>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</si>
  <si>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</si>
  <si>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</si>
  <si>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</si>
  <si>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</si>
  <si>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</si>
  <si>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</si>
  <si>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</si>
  <si>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</si>
  <si>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</si>
  <si>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</si>
  <si>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</si>
  <si>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</si>
  <si>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</si>
  <si>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</si>
  <si>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</si>
  <si>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</si>
  <si>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</si>
  <si>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</si>
  <si>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</si>
  <si>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</si>
  <si>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</si>
  <si>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</si>
  <si>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</si>
  <si>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</si>
  <si>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</si>
  <si>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</si>
  <si>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</si>
  <si>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</si>
  <si>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</si>
  <si>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</si>
  <si>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</si>
  <si>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</si>
  <si>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</si>
  <si>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</si>
  <si>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</si>
  <si>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</si>
  <si>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</si>
  <si>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</si>
  <si>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</si>
  <si>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</si>
  <si>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</si>
  <si>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</si>
  <si>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</si>
  <si>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</si>
  <si>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</si>
  <si>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</si>
  <si>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</si>
  <si>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</si>
  <si>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</si>
  <si>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</si>
  <si>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</si>
  <si>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</si>
  <si>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</si>
  <si>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</si>
  <si>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</si>
  <si>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</si>
  <si>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</si>
  <si>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</si>
  <si>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</si>
  <si>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</si>
  <si>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</si>
  <si>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</si>
  <si>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</si>
  <si>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</si>
  <si>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</si>
  <si>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</si>
  <si>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</si>
  <si>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</si>
  <si>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</si>
  <si>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</si>
  <si>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</si>
  <si>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</si>
  <si>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</si>
  <si>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</si>
  <si>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</si>
  <si>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</si>
  <si>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</si>
  <si>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</si>
  <si>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</si>
  <si>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</si>
  <si>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</si>
  <si>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</si>
  <si>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</si>
  <si>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</si>
  <si>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</si>
  <si>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</si>
  <si>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</si>
  <si>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</si>
  <si>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</si>
  <si>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</si>
  <si>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</si>
  <si>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</si>
  <si>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</si>
  <si>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</si>
  <si>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</si>
  <si>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</si>
  <si>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</si>
  <si>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</si>
  <si>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</si>
  <si>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</si>
  <si>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</si>
  <si>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</si>
  <si>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</si>
  <si>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</si>
  <si>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</si>
  <si>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</si>
  <si>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</si>
  <si>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</si>
  <si>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</si>
  <si>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</si>
  <si>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</si>
  <si>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</si>
  <si>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</si>
  <si>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</si>
  <si>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</si>
  <si>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</si>
  <si>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</si>
  <si>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</si>
  <si>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</si>
  <si>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</si>
  <si>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</si>
  <si>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</si>
  <si>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</si>
  <si>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</si>
  <si>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</si>
  <si>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</si>
  <si>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</si>
  <si>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</si>
  <si>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</si>
  <si>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</si>
  <si>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</si>
  <si>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</si>
  <si>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</si>
  <si>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</si>
  <si>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</si>
  <si>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</si>
  <si>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</si>
  <si>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</si>
  <si>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</si>
  <si>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</si>
  <si>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</si>
  <si>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</si>
  <si>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</si>
  <si>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</si>
  <si>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</si>
  <si>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</si>
  <si>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</si>
  <si>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</si>
  <si>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</si>
  <si>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</si>
  <si>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</si>
  <si>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</si>
  <si>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</si>
  <si>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</si>
  <si>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</si>
  <si>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</si>
  <si>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</si>
  <si>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</si>
  <si>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</si>
  <si>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</si>
  <si>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</si>
  <si>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</si>
  <si>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</si>
  <si>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</si>
  <si>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</si>
  <si>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</si>
  <si>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</si>
  <si>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</si>
  <si>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</si>
  <si>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</si>
  <si>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</si>
  <si>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</si>
  <si>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</si>
  <si>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</si>
  <si>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</si>
  <si>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</si>
  <si>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</si>
  <si>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</si>
  <si>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</si>
  <si>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</si>
  <si>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</si>
  <si>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</si>
  <si>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</si>
  <si>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</si>
  <si>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</si>
  <si>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</si>
  <si>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</si>
  <si>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</si>
  <si>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</si>
  <si>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</si>
  <si>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</si>
  <si>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</si>
  <si>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</si>
  <si>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</si>
  <si>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</si>
  <si>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</si>
  <si>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</si>
  <si>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</si>
  <si>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</si>
  <si>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</si>
  <si>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</si>
  <si>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</si>
  <si>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</si>
  <si>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</si>
  <si>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</si>
  <si>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</si>
  <si>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</si>
  <si>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</si>
  <si>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</si>
  <si>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</si>
  <si>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</si>
  <si>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</si>
  <si>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</si>
  <si>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</si>
  <si>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</si>
  <si>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</si>
  <si>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</si>
  <si>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</si>
  <si>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</si>
  <si>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</si>
  <si>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</si>
  <si>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</si>
  <si>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</si>
  <si>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</si>
  <si>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</si>
  <si>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</si>
  <si>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</si>
  <si>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</si>
  <si>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</si>
  <si>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</si>
  <si>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</si>
  <si>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</si>
  <si>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</si>
  <si>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</si>
  <si>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</si>
  <si>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</si>
  <si>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</si>
  <si>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</si>
  <si>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</si>
  <si>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</si>
  <si>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</si>
  <si>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</si>
  <si>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</si>
  <si>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</si>
  <si>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</si>
  <si>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</si>
  <si>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</si>
  <si>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</si>
  <si>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</si>
  <si>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</si>
  <si>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</si>
  <si>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</si>
  <si>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</si>
  <si>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</si>
  <si>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</si>
  <si>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</si>
  <si>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</si>
  <si>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</si>
  <si>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</si>
  <si>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</si>
  <si>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</si>
  <si>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</si>
  <si>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</si>
  <si>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</si>
  <si>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</si>
  <si>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</si>
  <si>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</si>
  <si>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</si>
  <si>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</si>
  <si>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</si>
  <si>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</si>
  <si>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</si>
  <si>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</si>
  <si>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</si>
  <si>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</si>
  <si>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</si>
  <si>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</si>
  <si>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</si>
  <si>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</si>
  <si>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</si>
  <si>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</si>
  <si>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</si>
  <si>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</si>
  <si>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</si>
  <si>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</si>
  <si>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</si>
  <si>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</si>
  <si>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</si>
  <si>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</si>
  <si>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</si>
  <si>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</si>
  <si>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</si>
  <si>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</si>
  <si>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</si>
  <si>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</si>
  <si>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</si>
  <si>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</si>
  <si>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</si>
  <si>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</si>
  <si>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</si>
  <si>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</si>
  <si>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</si>
  <si>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</si>
  <si>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</si>
  <si>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</si>
  <si>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</si>
  <si>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</si>
  <si>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</si>
  <si>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</si>
  <si>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</si>
  <si>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</si>
  <si>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</si>
  <si>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</si>
  <si>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</si>
  <si>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</si>
  <si>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</si>
  <si>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</si>
  <si>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</si>
  <si>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</si>
  <si>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</si>
  <si>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</si>
  <si>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</si>
  <si>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</si>
  <si>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</si>
  <si>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</si>
  <si>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</si>
  <si>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</si>
  <si>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</si>
  <si>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</si>
  <si>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</si>
  <si>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</si>
  <si>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</si>
  <si>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</si>
  <si>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</si>
  <si>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</si>
  <si>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</si>
  <si>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</si>
  <si>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</si>
  <si>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</si>
  <si>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</si>
  <si>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</si>
  <si>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</si>
  <si>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</si>
  <si>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</si>
  <si>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</si>
  <si>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</si>
  <si>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</si>
  <si>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</si>
  <si>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</si>
  <si>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</si>
  <si>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</si>
  <si>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</si>
  <si>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</si>
  <si>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</si>
  <si>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</si>
  <si>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</si>
  <si>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</si>
  <si>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</si>
  <si>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</si>
  <si>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</si>
  <si>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</si>
  <si>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</si>
  <si>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</si>
  <si>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</si>
  <si>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</si>
  <si>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</si>
  <si>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</si>
  <si>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</si>
  <si>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</si>
  <si>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</si>
  <si>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</si>
  <si>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</si>
  <si>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</si>
  <si>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</si>
  <si>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</si>
  <si>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</si>
  <si>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</si>
  <si>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</si>
  <si>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</si>
  <si>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</si>
  <si>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</si>
  <si>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</si>
  <si>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</si>
  <si>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</si>
  <si>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</si>
  <si>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</si>
  <si>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</si>
  <si>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</si>
  <si>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</si>
  <si>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</si>
  <si>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</si>
  <si>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</si>
  <si>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</si>
  <si>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</si>
  <si>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</si>
  <si>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</si>
  <si>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</si>
  <si>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</si>
  <si>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</si>
  <si>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</si>
  <si>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</si>
  <si>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</si>
  <si>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</si>
  <si>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</si>
  <si>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</si>
  <si>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</si>
  <si>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</si>
  <si>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</si>
  <si>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</si>
  <si>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</si>
  <si>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</si>
  <si>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</si>
  <si>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</si>
  <si>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</si>
  <si>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</si>
  <si>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</si>
  <si>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</si>
  <si>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</si>
  <si>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</si>
  <si>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</si>
  <si>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</si>
  <si>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</si>
  <si>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</si>
  <si>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</si>
  <si>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</si>
  <si>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</si>
  <si>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</si>
  <si>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</si>
  <si>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</si>
  <si>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</si>
  <si>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</si>
  <si>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</si>
  <si>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</si>
  <si>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</si>
  <si>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</si>
  <si>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</si>
  <si>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</si>
  <si>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</si>
  <si>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</si>
  <si>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</si>
  <si>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</si>
  <si>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</si>
  <si>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</si>
  <si>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</si>
  <si>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</si>
  <si>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</si>
  <si>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</si>
  <si>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</si>
  <si>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</si>
  <si>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</si>
  <si>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</si>
  <si>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</si>
  <si>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</si>
  <si>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</si>
  <si>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</si>
  <si>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</si>
  <si>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</si>
  <si>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</si>
  <si>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</si>
  <si>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</si>
  <si>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</si>
  <si>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</si>
  <si>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</si>
  <si>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</si>
  <si>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</si>
  <si>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</si>
  <si>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</si>
  <si>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</si>
  <si>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</si>
  <si>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</si>
  <si>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</si>
  <si>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</si>
  <si>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</si>
  <si>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</si>
  <si>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</si>
  <si>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</si>
  <si>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</si>
  <si>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</si>
  <si>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</si>
  <si>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</si>
  <si>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</si>
  <si>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</si>
  <si>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</si>
  <si>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</si>
  <si>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</si>
  <si>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</si>
  <si>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</si>
  <si>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</si>
  <si>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</si>
  <si>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</si>
  <si>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</si>
  <si>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</si>
  <si>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</si>
  <si>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</si>
  <si>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</si>
  <si>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</si>
  <si>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</si>
  <si>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</si>
  <si>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</si>
  <si>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</si>
  <si>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</si>
  <si>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</si>
  <si>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</si>
  <si>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</si>
  <si>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</si>
  <si>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</si>
  <si>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</si>
  <si>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</si>
  <si>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</si>
  <si>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</si>
  <si>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</si>
  <si>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</si>
  <si>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</si>
  <si>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</si>
  <si>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</si>
  <si>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</si>
  <si>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</si>
  <si>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</si>
  <si>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</si>
  <si>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</si>
  <si>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</si>
  <si>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</si>
  <si>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</si>
  <si>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</si>
  <si>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</si>
  <si>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</si>
  <si>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</si>
  <si>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</si>
  <si>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</si>
  <si>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</si>
  <si>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</si>
  <si>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</si>
  <si>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</si>
  <si>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</si>
  <si>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</si>
  <si>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</si>
  <si>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</si>
  <si>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</si>
  <si>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</si>
  <si>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</si>
  <si>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</si>
  <si>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</si>
  <si>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</si>
  <si>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</si>
  <si>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</si>
  <si>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</si>
  <si>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</si>
  <si>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</si>
  <si>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</si>
  <si>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</si>
  <si>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</si>
  <si>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</si>
  <si>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</si>
  <si>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</si>
  <si>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</si>
  <si>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</si>
  <si>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</si>
  <si>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</si>
  <si>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</si>
  <si>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</si>
  <si>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</si>
  <si>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</si>
  <si>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</si>
  <si>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</si>
  <si>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</si>
  <si>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</si>
  <si>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</si>
  <si>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</si>
  <si>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</si>
  <si>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</si>
  <si>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</si>
  <si>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</si>
  <si>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</si>
  <si>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</si>
  <si>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</si>
  <si>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</si>
  <si>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</si>
  <si>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</si>
  <si>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</si>
  <si>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</si>
  <si>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</si>
  <si>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</si>
  <si>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</si>
  <si>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</si>
  <si>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</si>
  <si>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</si>
  <si>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</si>
  <si>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</si>
  <si>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</si>
  <si>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</si>
  <si>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</si>
  <si>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</si>
  <si>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</si>
  <si>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</si>
  <si>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</si>
  <si>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</si>
  <si>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</si>
  <si>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</si>
  <si>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</si>
  <si>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</si>
  <si>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</si>
  <si>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</si>
  <si>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</si>
  <si>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</si>
  <si>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</si>
  <si>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</si>
  <si>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</si>
  <si>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</si>
  <si>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</si>
  <si>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</si>
  <si>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</si>
  <si>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</si>
  <si>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</si>
  <si>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</si>
  <si>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</si>
  <si>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</si>
  <si>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</si>
  <si>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</si>
  <si>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</si>
  <si>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</si>
  <si>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</si>
  <si>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</si>
  <si>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</si>
  <si>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</si>
  <si>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</si>
  <si>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</si>
  <si>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</si>
  <si>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</si>
  <si>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</si>
  <si>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</si>
  <si>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</si>
  <si>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</si>
  <si>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</si>
  <si>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</si>
  <si>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</si>
  <si>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</si>
  <si>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</si>
  <si>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</si>
  <si>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</si>
  <si>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</si>
  <si>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</si>
  <si>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</si>
  <si>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</si>
  <si>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</si>
  <si>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</si>
  <si>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</si>
  <si>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</si>
  <si>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</si>
  <si>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</si>
  <si>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</si>
  <si>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</si>
  <si>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</si>
  <si>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</si>
  <si>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</si>
  <si>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</si>
  <si>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</si>
  <si>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</si>
  <si>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</si>
  <si>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</si>
  <si>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</si>
  <si>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</si>
  <si>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</si>
  <si>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</si>
  <si>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</si>
  <si>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</si>
  <si>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</si>
  <si>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</si>
  <si>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</si>
  <si>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</si>
  <si>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</si>
  <si>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</si>
  <si>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</si>
  <si>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</si>
  <si>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</si>
  <si>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</si>
  <si>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</si>
  <si>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</si>
  <si>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</si>
  <si>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</si>
  <si>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</si>
  <si>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</si>
  <si>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</si>
  <si>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</si>
  <si>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</si>
  <si>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</si>
  <si>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</si>
  <si>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</si>
  <si>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</si>
  <si>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</si>
  <si>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</si>
  <si>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</si>
  <si>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</si>
  <si>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</si>
  <si>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</si>
  <si>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</si>
  <si>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</si>
  <si>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</si>
  <si>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</si>
  <si>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</si>
  <si>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</si>
  <si>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</si>
  <si>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</si>
  <si>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</si>
  <si>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</si>
  <si>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</si>
  <si>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</si>
  <si>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</si>
  <si>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</si>
  <si>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</si>
  <si>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</si>
  <si>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</si>
  <si>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</si>
  <si>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</si>
  <si>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</si>
  <si>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</si>
  <si>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</si>
  <si>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</si>
  <si>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</si>
  <si>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</si>
  <si>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</si>
  <si>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</si>
  <si>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</si>
  <si>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</si>
  <si>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</si>
  <si>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</si>
  <si>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</si>
  <si>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</si>
  <si>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</si>
  <si>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</si>
  <si>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</si>
  <si>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</si>
  <si>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</si>
  <si>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</si>
  <si>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</si>
  <si>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</si>
  <si>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</si>
  <si>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</si>
  <si>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</si>
  <si>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</si>
  <si>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</si>
  <si>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</si>
  <si>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</si>
  <si>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</si>
  <si>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</si>
  <si>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</si>
  <si>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</si>
  <si>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</si>
  <si>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</si>
  <si>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</si>
  <si>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</si>
  <si>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</si>
  <si>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</si>
  <si>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</si>
  <si>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</si>
  <si>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</si>
  <si>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</si>
  <si>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</si>
  <si>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</si>
  <si>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</si>
  <si>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</si>
  <si>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</si>
  <si>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</si>
  <si>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</si>
  <si>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</si>
  <si>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</si>
  <si>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</si>
  <si>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</si>
  <si>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</si>
  <si>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</si>
  <si>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</si>
  <si>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Alexandra Hedgpeth</t>
  </si>
  <si>
    <t>UCLA/LLNL</t>
  </si>
  <si>
    <t>hedgpea10@ucla.edu</t>
  </si>
  <si>
    <t>Phillips_1996</t>
  </si>
  <si>
    <t>10.1130/0016-7606(1996)108&lt;0794:SOTCPD&gt;2.3.CO;2</t>
  </si>
  <si>
    <t>Phillips, Steve, and R. Marc Bustin. “Sedimentology of the Changuinola Peat Deposit: Organic and Clastic Sedimentary Response to Punctuated Coastal Subsidence.” Geological Society of America Bulletin 108 (July 1, 1996): 794–814. https://doi.org/10.1130/0016-7606(1996)108&lt;0794:SOTCPD&gt;2.3.CO;2.</t>
  </si>
  <si>
    <t>Changuinola</t>
  </si>
  <si>
    <t>Lat/Long are estimates based on Hedgpeths knowledge of the site</t>
  </si>
  <si>
    <t>Mile 5</t>
  </si>
  <si>
    <t>BDD 19A</t>
  </si>
  <si>
    <t>BDD 34</t>
  </si>
  <si>
    <t xml:space="preserve">24/92 </t>
  </si>
  <si>
    <t>24/92</t>
  </si>
  <si>
    <t>Steve Phillips</t>
  </si>
  <si>
    <t xml:space="preserve">Palm/forest-swamp // Bulk Layer δ13C (template) was added as being the ratio of 13C to 12C (originaly from the publication), without reference to a standard </t>
  </si>
  <si>
    <t xml:space="preserve">Sedge // Bulk Layer δ13C (template) was added as being the ratio of 13C to 12C (originaly from the publication), without reference to a standard </t>
  </si>
  <si>
    <t xml:space="preserve">Mangrove // Bulk Layer δ13C (template) was added as being the ratio of 13C to 12C (originaly from the publication), without reference to a standard </t>
  </si>
  <si>
    <t>CAMS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</si>
</sst>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sz val="7"/>
      <color rgb="FF000000"/>
      <name val="Helvetica"/>
      <family val="2"/>
    </font>
    <font>
      <b/>
      <sz val="14"/>
      <color rgb="FF000000"/>
      <name val="Times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21" fillId="0" borderId="0" xfId="0" applyFont="1" applyAlignment="1"/>
    <xf numFmtId="0" fontId="29" fillId="0" borderId="0" xfId="0" applyFont="1" applyAlignment="1"/>
    <xf numFmtId="0" fontId="14" fillId="0" borderId="1" xfId="0" applyFont="1" applyBorder="1" applyAlignment="1">
      <alignment horizontal="right" wrapText="1"/>
    </xf>
    <xf numFmtId="0" fontId="30" fillId="0" borderId="0" xfId="0" applyFont="1" applyAlignment="1"/>
    <xf numFmtId="0" fontId="0" fillId="0" borderId="0" xfId="0" applyFill="1"/>
    <xf numFmtId="164" fontId="0" fillId="0" borderId="1" xfId="0" applyNumberFormat="1" applyFont="1" applyBorder="1" applyAlignment="1"/>
    <xf numFmtId="0" fontId="15" fillId="5" borderId="1" xfId="252" applyFont="1" applyFill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dgpea10@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118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6.33203125" style="5" customWidth="1"/>
    <col min="2" max="2" width="23.1640625" style="5" customWidth="1"/>
    <col min="3" max="3" width="15.5" style="5" customWidth="1"/>
    <col min="4" max="4" width="13.1640625" style="5" customWidth="1"/>
    <col min="5" max="5" width="19.5" style="5" customWidth="1"/>
    <col min="6" max="6" width="17.832031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59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8" customHeight="1">
      <c r="A4" s="147" t="s">
        <v>955</v>
      </c>
      <c r="B4" s="169" t="s">
        <v>956</v>
      </c>
      <c r="C4" s="159"/>
      <c r="D4" s="147" t="s">
        <v>952</v>
      </c>
      <c r="E4" s="147" t="s">
        <v>953</v>
      </c>
      <c r="F4" s="162" t="s">
        <v>954</v>
      </c>
      <c r="G4" s="146">
        <v>2019</v>
      </c>
      <c r="H4" s="145">
        <v>12</v>
      </c>
      <c r="I4" s="145">
        <v>24</v>
      </c>
      <c r="J4" s="147" t="s">
        <v>965</v>
      </c>
      <c r="K4" s="167" t="s">
        <v>954</v>
      </c>
      <c r="L4" s="160"/>
      <c r="M4" s="163" t="s">
        <v>957</v>
      </c>
      <c r="N4" s="147"/>
      <c r="O4" s="145"/>
      <c r="P4" s="161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6" sqref="C6"/>
    </sheetView>
  </sheetViews>
  <sheetFormatPr baseColWidth="10" defaultColWidth="15.1640625" defaultRowHeight="15" customHeight="1" x14ac:dyDescent="0"/>
  <cols>
    <col min="1" max="1" width="19.1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955</v>
      </c>
      <c r="B4" s="150" t="s">
        <v>958</v>
      </c>
      <c r="C4" s="148">
        <v>9.4247779999999999</v>
      </c>
      <c r="D4" s="148">
        <v>-82.401555999999999</v>
      </c>
      <c r="E4" s="149"/>
      <c r="F4" s="151"/>
      <c r="G4" s="151" t="s">
        <v>959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47"/>
      <c r="B9" s="150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N1" zoomScale="134" workbookViewId="0">
      <selection activeCell="P4" sqref="P4"/>
    </sheetView>
  </sheetViews>
  <sheetFormatPr baseColWidth="10" defaultColWidth="15.1640625" defaultRowHeight="15" customHeight="1" x14ac:dyDescent="0"/>
  <cols>
    <col min="1" max="1" width="16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47" t="s">
        <v>955</v>
      </c>
      <c r="B4" s="150" t="s">
        <v>958</v>
      </c>
      <c r="C4" s="9"/>
      <c r="D4" s="150" t="s">
        <v>960</v>
      </c>
      <c r="E4" s="18"/>
      <c r="F4" s="18"/>
      <c r="G4" s="18"/>
      <c r="H4" s="164"/>
      <c r="I4" s="18" t="s">
        <v>321</v>
      </c>
      <c r="J4" s="18"/>
      <c r="K4" s="18"/>
      <c r="L4" s="18">
        <v>1</v>
      </c>
      <c r="M4" s="18">
        <v>26</v>
      </c>
      <c r="N4" s="18">
        <v>3000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47" t="s">
        <v>955</v>
      </c>
      <c r="B5" s="150" t="s">
        <v>958</v>
      </c>
      <c r="C5" s="9"/>
      <c r="D5" s="150" t="s">
        <v>962</v>
      </c>
      <c r="E5" s="18"/>
      <c r="F5" s="18"/>
      <c r="G5" s="18"/>
      <c r="H5" s="18"/>
      <c r="I5" s="18" t="s">
        <v>321</v>
      </c>
      <c r="J5" s="18"/>
      <c r="K5" s="18"/>
      <c r="L5" s="18">
        <v>1</v>
      </c>
      <c r="M5" s="18">
        <v>26</v>
      </c>
      <c r="N5" s="18">
        <v>3000</v>
      </c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47" t="s">
        <v>955</v>
      </c>
      <c r="B6" s="150" t="s">
        <v>958</v>
      </c>
      <c r="C6" s="9"/>
      <c r="D6" s="150" t="s">
        <v>961</v>
      </c>
      <c r="E6" s="18"/>
      <c r="F6" s="18"/>
      <c r="G6" s="18"/>
      <c r="H6" s="18"/>
      <c r="I6" s="18" t="s">
        <v>321</v>
      </c>
      <c r="J6" s="18"/>
      <c r="K6" s="18"/>
      <c r="L6" s="18">
        <v>1</v>
      </c>
      <c r="M6" s="18">
        <v>26</v>
      </c>
      <c r="N6" s="18">
        <v>3000</v>
      </c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986"/>
  <sheetViews>
    <sheetView topLeftCell="AY1" zoomScale="118" workbookViewId="0">
      <selection activeCell="BB11" sqref="BB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4" width="15" style="5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4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4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4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4" ht="15" customHeight="1">
      <c r="A4" s="147" t="s">
        <v>955</v>
      </c>
      <c r="B4" s="11" t="s">
        <v>958</v>
      </c>
      <c r="C4" s="11" t="s">
        <v>960</v>
      </c>
      <c r="D4" s="14">
        <v>72024</v>
      </c>
      <c r="E4" s="133">
        <v>1991</v>
      </c>
      <c r="F4" s="133">
        <v>4</v>
      </c>
      <c r="G4" s="133"/>
      <c r="H4" s="22"/>
      <c r="I4" s="10">
        <v>810</v>
      </c>
      <c r="J4" s="10">
        <v>813</v>
      </c>
      <c r="K4" s="7"/>
      <c r="L4" s="7"/>
      <c r="M4" s="7"/>
      <c r="N4" t="s">
        <v>966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>
        <v>-25</v>
      </c>
      <c r="BB4" s="7" t="s">
        <v>969</v>
      </c>
      <c r="BC4" s="7">
        <v>72024</v>
      </c>
      <c r="BD4" s="7">
        <v>1991</v>
      </c>
      <c r="BE4" s="127">
        <v>-318.45869233118594</v>
      </c>
      <c r="BF4" s="168">
        <v>6.8213251254101124</v>
      </c>
      <c r="BG4" s="7"/>
      <c r="BH4" s="7">
        <v>0.68492979201938453</v>
      </c>
      <c r="BI4" s="7">
        <v>6.8211606325844351E-3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4" ht="14">
      <c r="A5" s="147" t="s">
        <v>955</v>
      </c>
      <c r="B5" s="11" t="s">
        <v>958</v>
      </c>
      <c r="C5" s="11" t="s">
        <v>960</v>
      </c>
      <c r="D5" s="14">
        <v>72025</v>
      </c>
      <c r="E5" s="133">
        <v>1991</v>
      </c>
      <c r="F5" s="133">
        <v>4</v>
      </c>
      <c r="G5" s="133"/>
      <c r="H5" s="22"/>
      <c r="I5" s="10">
        <v>475</v>
      </c>
      <c r="J5" s="10">
        <v>478</v>
      </c>
      <c r="K5" s="7"/>
      <c r="L5" s="7"/>
      <c r="M5" s="7"/>
      <c r="N5" t="s">
        <v>967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>
        <v>-25</v>
      </c>
      <c r="BB5" s="7" t="s">
        <v>969</v>
      </c>
      <c r="BC5" s="7">
        <v>72025</v>
      </c>
      <c r="BD5" s="7">
        <v>1991</v>
      </c>
      <c r="BE5" s="127">
        <v>-104.85807393795798</v>
      </c>
      <c r="BF5" s="168">
        <v>8.9591841937515255</v>
      </c>
      <c r="BG5" s="7"/>
      <c r="BH5" s="7">
        <v>0.89959238911376171</v>
      </c>
      <c r="BI5" s="7">
        <v>8.9589681475290596E-3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4" ht="18">
      <c r="A6" s="147" t="s">
        <v>955</v>
      </c>
      <c r="B6" s="11" t="s">
        <v>958</v>
      </c>
      <c r="C6" s="11" t="s">
        <v>962</v>
      </c>
      <c r="D6" s="14">
        <v>71989</v>
      </c>
      <c r="E6" s="133">
        <v>1991</v>
      </c>
      <c r="F6" s="133">
        <v>4</v>
      </c>
      <c r="G6" s="133"/>
      <c r="H6" s="22"/>
      <c r="I6" s="10">
        <v>475</v>
      </c>
      <c r="J6" s="10">
        <v>478</v>
      </c>
      <c r="K6" s="7"/>
      <c r="L6" s="7"/>
      <c r="M6" s="7"/>
      <c r="N6" t="s">
        <v>968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>
        <v>-27.1</v>
      </c>
      <c r="BB6" s="7" t="s">
        <v>969</v>
      </c>
      <c r="BC6" s="7">
        <v>71989</v>
      </c>
      <c r="BD6" s="7">
        <v>1991</v>
      </c>
      <c r="BE6" s="127">
        <v>-214.63625652959561</v>
      </c>
      <c r="BF6" s="168">
        <v>5.8879925922483665</v>
      </c>
      <c r="BG6" s="7"/>
      <c r="BH6" s="7">
        <v>0.78926841179250129</v>
      </c>
      <c r="BI6" s="7">
        <v>5.8951954073882826E-3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  <c r="DJ6" s="166"/>
    </row>
    <row r="7" spans="1:114" ht="14">
      <c r="A7" s="147" t="s">
        <v>955</v>
      </c>
      <c r="B7" s="11" t="s">
        <v>958</v>
      </c>
      <c r="C7" s="11" t="s">
        <v>961</v>
      </c>
      <c r="D7" s="165" t="s">
        <v>963</v>
      </c>
      <c r="E7" s="133">
        <v>1991</v>
      </c>
      <c r="F7" s="133">
        <v>4</v>
      </c>
      <c r="G7" s="133"/>
      <c r="H7" s="22"/>
      <c r="I7" s="10">
        <v>475</v>
      </c>
      <c r="J7" s="10">
        <v>478</v>
      </c>
      <c r="K7" s="7"/>
      <c r="L7" s="7"/>
      <c r="M7" s="7"/>
      <c r="N7" t="s">
        <v>968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>
        <v>-28.2</v>
      </c>
      <c r="BB7" s="7" t="s">
        <v>969</v>
      </c>
      <c r="BC7" s="7" t="s">
        <v>964</v>
      </c>
      <c r="BD7" s="7">
        <v>1991</v>
      </c>
      <c r="BE7" s="127">
        <v>-239.55409662597893</v>
      </c>
      <c r="BF7" s="168">
        <v>5.7011797184403008</v>
      </c>
      <c r="BG7" s="7"/>
      <c r="BH7" s="7">
        <v>0.76422668527827864</v>
      </c>
      <c r="BI7" s="7">
        <v>5.7081540043192724E-3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4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4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4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4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4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4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4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4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4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2020-10-29T18:26:48Z</dcterms:modified>
</cp:coreProperties>
</file>