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11A150E3-700A-4439-B7A7-B840E0037D91}" xr6:coauthVersionLast="47" xr6:coauthVersionMax="47" xr10:uidLastSave="{00000000-0000-0000-0000-000000000000}"/>
  <bookViews>
    <workbookView xWindow="-110" yWindow="-110" windowWidth="19420" windowHeight="10300" tabRatio="776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<sst xmlns="http://schemas.openxmlformats.org/spreadsheetml/2006/main" count="1714" uniqueCount="1070">
  <si>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</si>
  <si>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</si>
  <si>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</si>
  <si>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</si>
  <si>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</si>
  <si>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</si>
  <si>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</si>
  <si>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</si>
  <si>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</si>
  <si>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</si>
  <si>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</si>
  <si>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</si>
  <si>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</si>
  <si>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</si>
  <si>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</si>
  <si>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</si>
  <si>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</si>
  <si>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</si>
  <si>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</si>
  <si>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</si>
  <si>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</si>
  <si>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</si>
  <si>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</si>
  <si>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</si>
  <si>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</si>
  <si>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</si>
  <si>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</si>
  <si>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</si>
  <si>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</si>
  <si>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</si>
  <si>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</si>
  <si>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</si>
  <si>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</si>
  <si>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</si>
  <si>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</si>
  <si>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</si>
  <si>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</si>
  <si>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</si>
  <si>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</si>
  <si>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</si>
  <si>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</si>
  <si>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</si>
  <si>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</si>
  <si>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</si>
  <si>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</si>
  <si>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</si>
  <si>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</si>
  <si>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</si>
  <si>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</si>
  <si>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</si>
  <si>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</si>
  <si>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</si>
  <si>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</si>
  <si>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</si>
  <si>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</si>
  <si>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</si>
  <si>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</si>
  <si>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</si>
  <si>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</si>
  <si>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</si>
  <si>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</si>
  <si>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</si>
  <si>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</si>
  <si>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</si>
  <si>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</si>
  <si>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</si>
  <si>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</si>
  <si>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</si>
  <si>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</si>
  <si>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</si>
  <si>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</si>
  <si>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</si>
  <si>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</si>
  <si>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</si>
  <si>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</si>
  <si>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</si>
  <si>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</si>
  <si>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</si>
  <si>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</si>
  <si>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</si>
  <si>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</si>
  <si>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</si>
  <si>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</si>
  <si>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</si>
  <si>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</si>
  <si>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</si>
  <si>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</si>
  <si>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</si>
  <si>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</si>
  <si>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</si>
  <si>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</si>
  <si>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</si>
  <si>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</si>
  <si>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</si>
  <si>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</si>
  <si>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</si>
  <si>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</si>
  <si>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</si>
  <si>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</si>
  <si>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</si>
  <si>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</si>
  <si>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</si>
  <si>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</si>
  <si>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</si>
  <si>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</si>
  <si>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</si>
  <si>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</si>
  <si>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</si>
  <si>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</si>
  <si>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</si>
  <si>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</si>
  <si>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</si>
  <si>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</si>
  <si>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</si>
  <si>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</si>
  <si>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</si>
  <si>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</si>
  <si>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</si>
  <si>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</si>
  <si>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</si>
  <si>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</si>
  <si>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</si>
  <si>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</si>
  <si>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</si>
  <si>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</si>
  <si>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</si>
  <si>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</si>
  <si>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</si>
  <si>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</si>
  <si>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</si>
  <si>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</si>
  <si>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</si>
  <si>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</si>
  <si>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</si>
  <si>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</si>
  <si>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</si>
  <si>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</si>
  <si>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</si>
  <si>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</si>
  <si>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</si>
  <si>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</si>
  <si>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</si>
  <si>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</si>
  <si>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</si>
  <si>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</si>
  <si>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</si>
  <si>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</si>
  <si>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</si>
  <si>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</si>
  <si>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</si>
  <si>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</si>
  <si>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</si>
  <si>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</si>
  <si>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</si>
  <si>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</si>
  <si>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</si>
  <si>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</si>
  <si>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</si>
  <si>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</si>
  <si>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</si>
  <si>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</si>
  <si>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</si>
  <si>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</si>
  <si>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</si>
  <si>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</si>
  <si>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</si>
  <si>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</si>
  <si>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</si>
  <si>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</si>
  <si>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</si>
  <si>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</si>
  <si>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</si>
  <si>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</si>
  <si>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</si>
  <si>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</si>
  <si>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</si>
  <si>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</si>
  <si>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</si>
  <si>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</si>
  <si>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</si>
  <si>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</si>
  <si>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</si>
  <si>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</si>
  <si>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</si>
  <si>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</si>
  <si>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</si>
  <si>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</si>
  <si>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</si>
  <si>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</si>
  <si>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</si>
  <si>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</si>
  <si>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</si>
  <si>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</si>
  <si>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</si>
  <si>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</si>
  <si>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</si>
  <si>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</si>
  <si>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</si>
  <si>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</si>
  <si>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</si>
  <si>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</si>
  <si>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</si>
  <si>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</si>
  <si>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</si>
  <si>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</si>
  <si>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</si>
  <si>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</si>
  <si>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</si>
  <si>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</si>
  <si>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</si>
  <si>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</si>
  <si>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</si>
  <si>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</si>
  <si>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</si>
  <si>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</si>
  <si>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</si>
  <si>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</si>
  <si>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</si>
  <si>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</si>
  <si>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</si>
  <si>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</si>
  <si>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</si>
  <si>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</si>
  <si>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</si>
  <si>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</si>
  <si>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</si>
  <si>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</si>
  <si>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</si>
  <si>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</si>
  <si>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</si>
  <si>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</si>
  <si>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</si>
  <si>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</si>
  <si>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</si>
  <si>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</si>
  <si>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</si>
  <si>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</si>
  <si>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</si>
  <si>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</si>
  <si>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</si>
  <si>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</si>
  <si>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</si>
  <si>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</si>
  <si>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</si>
  <si>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</si>
  <si>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</si>
  <si>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</si>
  <si>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</si>
  <si>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</si>
  <si>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</si>
  <si>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</si>
  <si>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</si>
  <si>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</si>
  <si>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</si>
  <si>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</si>
  <si>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</si>
  <si>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</si>
  <si>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</si>
  <si>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</si>
  <si>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</si>
  <si>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</si>
  <si>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</si>
  <si>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</si>
  <si>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</si>
  <si>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</si>
  <si>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</si>
  <si>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</si>
  <si>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</si>
  <si>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</si>
  <si>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</si>
  <si>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</si>
  <si>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</si>
  <si>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</si>
  <si>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</si>
  <si>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</si>
  <si>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</si>
  <si>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</si>
  <si>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</si>
  <si>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</si>
  <si>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</si>
  <si>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</si>
  <si>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</si>
  <si>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</si>
  <si>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</si>
  <si>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</si>
  <si>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</si>
  <si>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</si>
  <si>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</si>
  <si>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</si>
  <si>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</si>
  <si>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</si>
  <si>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</si>
  <si>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</si>
  <si>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</si>
  <si>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</si>
  <si>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</si>
  <si>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</si>
  <si>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</si>
  <si>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</si>
  <si>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</si>
  <si>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</si>
  <si>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</si>
  <si>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</si>
  <si>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</si>
  <si>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</si>
  <si>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</si>
  <si>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</si>
  <si>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</si>
  <si>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</si>
  <si>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</si>
  <si>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</si>
  <si>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</si>
  <si>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</si>
  <si>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</si>
  <si>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</si>
  <si>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</si>
  <si>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</si>
  <si>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</si>
  <si>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</si>
  <si>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</si>
  <si>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</si>
  <si>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</si>
  <si>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</si>
  <si>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</si>
  <si>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</si>
  <si>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</si>
  <si>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</si>
  <si>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</si>
  <si>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</si>
  <si>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</si>
  <si>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</si>
  <si>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</si>
  <si>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</si>
  <si>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</si>
  <si>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</si>
  <si>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</si>
  <si>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</si>
  <si>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</si>
  <si>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</si>
  <si>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</si>
  <si>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</si>
  <si>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</si>
  <si>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</si>
  <si>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</si>
  <si>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</si>
  <si>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</si>
  <si>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</si>
  <si>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</si>
  <si>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</si>
  <si>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</si>
  <si>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</si>
  <si>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</si>
  <si>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</si>
  <si>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</si>
  <si>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</si>
  <si>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</si>
  <si>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</si>
  <si>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</si>
  <si>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</si>
  <si>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</si>
  <si>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</si>
  <si>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</si>
  <si>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</si>
  <si>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</si>
  <si>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</si>
  <si>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</si>
  <si>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</si>
  <si>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</si>
  <si>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</si>
  <si>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</si>
  <si>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</si>
  <si>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</si>
  <si>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</si>
  <si>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</si>
  <si>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</si>
  <si>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</si>
  <si>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</si>
  <si>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</si>
  <si>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</si>
  <si>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</si>
  <si>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</si>
  <si>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</si>
  <si>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</si>
  <si>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</si>
  <si>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</si>
  <si>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</si>
  <si>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</si>
  <si>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</si>
  <si>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</si>
  <si>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</si>
  <si>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</si>
  <si>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</si>
  <si>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</si>
  <si>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</si>
  <si>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</si>
  <si>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</si>
  <si>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</si>
  <si>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</si>
  <si>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</si>
  <si>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</si>
  <si>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</si>
  <si>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</si>
  <si>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</si>
  <si>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</si>
  <si>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</si>
  <si>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</si>
  <si>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</si>
  <si>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</si>
  <si>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</si>
  <si>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</si>
  <si>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</si>
  <si>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</si>
  <si>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</si>
  <si>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</si>
  <si>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</si>
  <si>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</si>
  <si>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</si>
  <si>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</si>
  <si>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</si>
  <si>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</si>
  <si>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</si>
  <si>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</si>
  <si>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</si>
  <si>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</si>
  <si>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</si>
  <si>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</si>
  <si>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</si>
  <si>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</si>
  <si>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</si>
  <si>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</si>
  <si>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</si>
  <si>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</si>
  <si>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</si>
  <si>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</si>
  <si>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</si>
  <si>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</si>
  <si>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</si>
  <si>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</si>
  <si>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</si>
  <si>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</si>
  <si>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</si>
  <si>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</si>
  <si>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</si>
  <si>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</si>
  <si>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</si>
  <si>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</si>
  <si>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</si>
  <si>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</si>
  <si>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</si>
  <si>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</si>
  <si>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</si>
  <si>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</si>
  <si>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</si>
  <si>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</si>
  <si>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</si>
  <si>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</si>
  <si>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</si>
  <si>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</si>
  <si>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</si>
  <si>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</si>
  <si>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</si>
  <si>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</si>
  <si>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</si>
  <si>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</si>
  <si>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</si>
  <si>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</si>
  <si>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</si>
  <si>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</si>
  <si>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</si>
  <si>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</si>
  <si>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</si>
  <si>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</si>
  <si>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</si>
  <si>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</si>
  <si>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</si>
  <si>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</si>
  <si>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</si>
  <si>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</si>
  <si>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</si>
  <si>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</si>
  <si>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</si>
  <si>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</si>
  <si>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</si>
  <si>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</si>
  <si>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</si>
  <si>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</si>
  <si>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</si>
  <si>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</si>
  <si>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</si>
  <si>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</si>
  <si>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</si>
  <si>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</si>
  <si>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</si>
  <si>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</si>
  <si>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</si>
  <si>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</si>
  <si>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</si>
  <si>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</si>
  <si>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</si>
  <si>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</si>
  <si>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</si>
  <si>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</si>
  <si>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</si>
  <si>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</si>
  <si>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</si>
  <si>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</si>
  <si>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</si>
  <si>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</si>
  <si>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</si>
  <si>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</si>
  <si>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</si>
  <si>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</si>
  <si>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</si>
  <si>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</si>
  <si>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</si>
  <si>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</si>
  <si>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</si>
  <si>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</si>
  <si>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</si>
  <si>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</si>
  <si>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</si>
  <si>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</si>
  <si>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</si>
  <si>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</si>
  <si>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</si>
  <si>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</si>
  <si>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</si>
  <si>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</si>
  <si>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</si>
  <si>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</si>
  <si>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</si>
  <si>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</si>
  <si>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</si>
  <si>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</si>
  <si>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</si>
  <si>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</si>
  <si>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</si>
  <si>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</si>
  <si>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</si>
  <si>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</si>
  <si>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</si>
  <si>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</si>
  <si>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</si>
  <si>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</si>
  <si>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</si>
  <si>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</si>
  <si>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</si>
  <si>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</si>
  <si>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</si>
  <si>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</si>
  <si>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</si>
  <si>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</si>
  <si>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</si>
  <si>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</si>
  <si>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</si>
  <si>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</si>
  <si>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</si>
  <si>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</si>
  <si>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</si>
  <si>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</si>
  <si>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</si>
  <si>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</si>
  <si>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</si>
  <si>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</si>
  <si>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</si>
  <si>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</si>
  <si>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</si>
  <si>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</si>
  <si>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</si>
  <si>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</si>
  <si>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</si>
  <si>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</si>
  <si>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</si>
  <si>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</si>
  <si>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</si>
  <si>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</si>
  <si>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</si>
  <si>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</si>
  <si>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</si>
  <si>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</si>
  <si>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</si>
  <si>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</si>
  <si>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</si>
  <si>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</si>
  <si>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</si>
  <si>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</si>
  <si>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</si>
  <si>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</si>
  <si>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</si>
  <si>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</si>
  <si>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</si>
  <si>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</si>
  <si>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</si>
  <si>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</si>
  <si>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</si>
  <si>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</si>
  <si>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</si>
  <si>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</si>
  <si>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</si>
  <si>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</si>
  <si>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</si>
  <si>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</si>
  <si>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</si>
  <si>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</si>
  <si>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</si>
  <si>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</si>
  <si>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</si>
  <si>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</si>
  <si>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</si>
  <si>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</si>
  <si>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</si>
  <si>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</si>
  <si>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</si>
  <si>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</si>
  <si>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</si>
  <si>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</si>
  <si>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</si>
  <si>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</si>
  <si>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</si>
  <si>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</si>
  <si>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</si>
  <si>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</si>
  <si>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</si>
  <si>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</si>
  <si>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</si>
  <si>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</si>
  <si>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</si>
  <si>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</si>
  <si>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</si>
  <si>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</si>
  <si>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</si>
  <si>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</si>
  <si>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</si>
  <si>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</si>
  <si>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</si>
  <si>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</si>
  <si>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</si>
  <si>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</si>
  <si>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</si>
  <si>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</si>
  <si>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</si>
  <si>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</si>
  <si>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</si>
  <si>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</si>
  <si>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</si>
  <si>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</si>
  <si>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</si>
  <si>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</si>
  <si>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</si>
  <si>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</si>
  <si>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</si>
  <si>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</si>
  <si>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</si>
  <si>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</si>
  <si>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</si>
  <si>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</si>
  <si>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</si>
  <si>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</si>
  <si>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</si>
  <si>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</si>
  <si>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</si>
  <si>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</si>
  <si>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</si>
  <si>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</si>
  <si>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</si>
  <si>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</si>
  <si>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</si>
  <si>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</si>
  <si>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</si>
  <si>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</si>
  <si>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</si>
  <si>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</si>
  <si>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</si>
  <si>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</si>
  <si>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</si>
  <si>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</si>
  <si>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</si>
  <si>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</si>
  <si>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</si>
  <si>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</si>
  <si>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</si>
  <si>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</si>
  <si>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</si>
  <si>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</si>
  <si>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</si>
  <si>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</si>
  <si>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</si>
  <si>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</si>
  <si>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</si>
  <si>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</si>
  <si>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</si>
  <si>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</si>
  <si>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</si>
  <si>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</si>
  <si>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</si>
  <si>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</si>
  <si>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</si>
  <si>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</si>
  <si>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</si>
  <si>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</si>
  <si>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</si>
  <si>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</si>
  <si>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</si>
  <si>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</si>
  <si>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</si>
  <si>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</si>
  <si>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</si>
  <si>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</si>
  <si>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</si>
  <si>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</si>
  <si>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</si>
  <si>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</si>
  <si>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</si>
  <si>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</si>
  <si>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</si>
  <si>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</si>
  <si>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</si>
  <si>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</si>
  <si>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</si>
  <si>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</si>
  <si>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</si>
  <si>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</si>
  <si>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</si>
  <si>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</si>
  <si>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</si>
  <si>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</si>
  <si>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</si>
  <si>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</si>
  <si>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</si>
  <si>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</si>
  <si>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</si>
  <si>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</si>
  <si>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</si>
  <si>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</si>
  <si>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</si>
  <si>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</si>
  <si>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</si>
  <si>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</si>
  <si>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</si>
  <si>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</si>
  <si>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</si>
  <si>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</si>
  <si>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</si>
  <si>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</si>
  <si>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</si>
  <si>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</si>
  <si>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</si>
  <si>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</si>
  <si>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</si>
  <si>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</si>
  <si>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</si>
  <si>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</si>
  <si>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</si>
  <si>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</si>
  <si>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</si>
  <si>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</si>
  <si>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</si>
  <si>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</si>
  <si>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</si>
  <si>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</si>
  <si>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</si>
  <si>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</si>
  <si>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</si>
  <si>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</si>
  <si>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</si>
  <si>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</si>
  <si>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</si>
  <si>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</si>
  <si>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</si>
  <si>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</si>
  <si>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</si>
  <si>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</si>
  <si>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</si>
  <si>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</si>
  <si>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</si>
  <si>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</si>
  <si>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</si>
  <si>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</si>
  <si>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</si>
  <si>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</si>
  <si>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</si>
  <si>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</si>
  <si>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</si>
  <si>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</si>
  <si>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</si>
  <si>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</si>
  <si>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</si>
  <si>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</si>
  <si>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</si>
  <si>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</si>
  <si>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</si>
  <si>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</si>
  <si>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</si>
  <si>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</si>
  <si>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</si>
  <si>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</si>
  <si>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</si>
  <si>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</si>
  <si>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</si>
  <si>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</si>
  <si>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</si>
  <si>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</si>
  <si>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</si>
  <si>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</si>
  <si>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</si>
  <si>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</si>
  <si>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</si>
  <si>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</si>
  <si>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</si>
  <si>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</si>
  <si>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</si>
  <si>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</si>
  <si>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</si>
  <si>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</si>
  <si>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</si>
  <si>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</si>
  <si>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</si>
  <si>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</si>
  <si>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</si>
  <si>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</si>
  <si>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</si>
  <si>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</si>
  <si>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</si>
  <si>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</si>
  <si>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</si>
  <si>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</si>
  <si>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</si>
  <si>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</si>
  <si>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</si>
  <si>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</si>
  <si>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</si>
  <si>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</si>
  <si>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</si>
  <si>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</si>
  <si>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</si>
  <si>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</si>
  <si>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</si>
  <si>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</si>
  <si>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</si>
  <si>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</si>
  <si>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</si>
  <si>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</si>
  <si>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</si>
  <si>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</si>
  <si>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</si>
  <si>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</si>
  <si>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</si>
  <si>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</si>
  <si>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</si>
  <si>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</si>
  <si>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</si>
  <si>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</si>
  <si>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</si>
  <si>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</si>
  <si>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</si>
  <si>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</si>
  <si>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</si>
  <si>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</si>
  <si>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</si>
  <si>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</si>
  <si>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</si>
  <si>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</si>
  <si>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</si>
  <si>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</si>
  <si>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</si>
  <si>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</si>
  <si>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</si>
  <si>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</si>
  <si>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</si>
  <si>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</si>
  <si>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</si>
  <si>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</si>
  <si>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</si>
  <si>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</si>
  <si>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</si>
  <si>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</si>
  <si>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</si>
  <si>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</si>
  <si>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</si>
  <si>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</si>
  <si>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</si>
  <si>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</si>
  <si>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</si>
  <si>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</si>
  <si>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</si>
  <si>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</si>
  <si>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</si>
  <si>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</si>
  <si>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</si>
  <si>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</si>
  <si>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</si>
  <si>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</si>
  <si>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</si>
  <si>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</si>
  <si>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</si>
  <si>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</si>
  <si>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</si>
  <si>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</si>
  <si>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</si>
  <si>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</si>
  <si>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</si>
  <si>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</si>
  <si>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</si>
  <si>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</si>
  <si>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</si>
  <si>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</si>
  <si>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</si>
  <si>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</si>
  <si>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</si>
  <si>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</si>
  <si>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</si>
  <si>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</si>
  <si>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</si>
  <si>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</si>
  <si>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</si>
  <si>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</si>
  <si>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</si>
  <si>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</si>
  <si>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</si>
  <si>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</si>
  <si>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</si>
  <si>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</si>
  <si>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</si>
  <si>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</si>
  <si>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</si>
  <si>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</si>
  <si>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</si>
  <si>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</si>
  <si>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</si>
  <si>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</si>
  <si>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</si>
  <si>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</si>
  <si>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</si>
  <si>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</si>
  <si>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</si>
  <si>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</si>
  <si>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</si>
  <si>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</si>
  <si>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</si>
  <si>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</si>
  <si>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</si>
  <si>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</si>
  <si>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</si>
  <si>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</si>
  <si>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</si>
  <si>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</si>
  <si>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</si>
  <si>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</si>
  <si>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</si>
  <si>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</si>
  <si>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</si>
  <si>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</si>
  <si>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</si>
  <si>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</si>
  <si>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</si>
  <si>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</si>
  <si>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</si>
  <si>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</si>
  <si>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</si>
  <si>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</si>
  <si>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</si>
  <si>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</si>
  <si>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</si>
  <si>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</si>
  <si>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</si>
  <si>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</si>
  <si>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</si>
  <si>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</si>
  <si>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</si>
  <si>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</si>
  <si>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</si>
  <si>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</si>
  <si>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</si>
  <si>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</si>
  <si>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</si>
  <si>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</si>
  <si>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</si>
  <si>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</si>
  <si>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</si>
  <si>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</si>
  <si>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</si>
  <si>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</si>
  <si>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</si>
  <si>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</si>
  <si>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</si>
  <si>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</si>
  <si>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</si>
  <si>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</si>
  <si>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</si>
  <si>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10.5194/soil-7-347-2021</t>
  </si>
  <si>
    <t>Katerina Jandova</t>
  </si>
  <si>
    <t>Charles University</t>
  </si>
  <si>
    <t>katerina.jandova@natur.cuni.cz</t>
  </si>
  <si>
    <t>fabian.kalks@thuenen.de</t>
  </si>
  <si>
    <t>Kalks, F., Noren, G., Mueller, C. W., Helfrich, M., Rethemeyer, J., Don, A., 2021, Geogenic organic carbon in terrestrial sediments and its contribution to total soil carbon, SOIL, 7, 347–362</t>
  </si>
  <si>
    <t>RedSandstone</t>
  </si>
  <si>
    <t>MioceneSand</t>
  </si>
  <si>
    <t>Loess</t>
  </si>
  <si>
    <t>Folic Brunic Arenosol</t>
  </si>
  <si>
    <t>European beech forest</t>
  </si>
  <si>
    <t>Haplic Luvisol, Luvisol</t>
  </si>
  <si>
    <t>Dystric Chromic Arenosol, Cambisol</t>
  </si>
  <si>
    <t>RedSandstone1</t>
  </si>
  <si>
    <t>Loess1</t>
  </si>
  <si>
    <t>MioceneSand1</t>
  </si>
  <si>
    <t>sandstone</t>
  </si>
  <si>
    <t>loessic deposit</t>
  </si>
  <si>
    <t>sandy deposit</t>
  </si>
  <si>
    <t>RedSandstone1_0.03</t>
  </si>
  <si>
    <t>RedSandstone1_0.29</t>
  </si>
  <si>
    <t>RedSandstone1_0.6</t>
  </si>
  <si>
    <t>RedSandstone1_0.74</t>
  </si>
  <si>
    <t>RedSandstone1_0.9</t>
  </si>
  <si>
    <t>RedSandstone1_1.9</t>
  </si>
  <si>
    <t>RedSandstone1_2.9</t>
  </si>
  <si>
    <t>RedSandstone1_3.9</t>
  </si>
  <si>
    <t>RedSandstone1_4.9</t>
  </si>
  <si>
    <t>RedSandstone1_5.9</t>
  </si>
  <si>
    <t>RedSandstone1_6.9</t>
  </si>
  <si>
    <t>RedSandstone1_7.9</t>
  </si>
  <si>
    <t>RedSandstone1_8.9</t>
  </si>
  <si>
    <t>RedSandstone1_9.9</t>
  </si>
  <si>
    <t>Loess1_0.74</t>
  </si>
  <si>
    <t>Loess1_1.9</t>
  </si>
  <si>
    <t>Loess1_2.9</t>
  </si>
  <si>
    <t>Loess1_3.9</t>
  </si>
  <si>
    <t>Loess1_4.9</t>
  </si>
  <si>
    <t>Loess1_5.9</t>
  </si>
  <si>
    <t>Loess1_6.9</t>
  </si>
  <si>
    <t>Loess1_7.9</t>
  </si>
  <si>
    <t>Loess1_8.9</t>
  </si>
  <si>
    <t>Loess1_9.9</t>
  </si>
  <si>
    <t>Loess1_0.21</t>
  </si>
  <si>
    <t>Loess1_0.54</t>
  </si>
  <si>
    <t>Loess1_0.94</t>
  </si>
  <si>
    <t>MioceneSand1_0.03</t>
  </si>
  <si>
    <t>MioceneSand1_1.9</t>
  </si>
  <si>
    <t>MioceneSand1_2.9</t>
  </si>
  <si>
    <t>MioceneSand1_3.9</t>
  </si>
  <si>
    <t>MioceneSand1_4.9</t>
  </si>
  <si>
    <t>MioceneSand1_5.9</t>
  </si>
  <si>
    <t>MioceneSand1_6.9</t>
  </si>
  <si>
    <t>MioceneSand1_7.9</t>
  </si>
  <si>
    <t>MioceneSand1_8.9</t>
  </si>
  <si>
    <t>MioceneSand1_9.9</t>
  </si>
  <si>
    <t>MioceneSand1_0.17</t>
  </si>
  <si>
    <t>MioceneSand1_0.39</t>
  </si>
  <si>
    <t>MioceneSand1_0.61</t>
  </si>
  <si>
    <t>MioceneSand1_0.81</t>
  </si>
  <si>
    <t>MioceneSand1_1.0</t>
  </si>
  <si>
    <t>Kalks_2021</t>
  </si>
  <si>
    <t>Fabian Kalks</t>
  </si>
  <si>
    <t>Ap</t>
  </si>
  <si>
    <t>Bt + Al</t>
  </si>
  <si>
    <t>Al + Bt</t>
  </si>
  <si>
    <t>Al + Bt + elCv</t>
  </si>
  <si>
    <t>sediment</t>
  </si>
  <si>
    <t>Ah</t>
  </si>
  <si>
    <t>Bv2</t>
  </si>
  <si>
    <t>Bv1</t>
  </si>
  <si>
    <t>Bv - ilCv</t>
  </si>
  <si>
    <t>ilCv</t>
  </si>
  <si>
    <t>Bv</t>
  </si>
  <si>
    <t>ilCv1</t>
  </si>
  <si>
    <t>ilCv2</t>
  </si>
  <si>
    <t>data from soil profile pit</t>
  </si>
  <si>
    <t>data from core</t>
  </si>
  <si>
    <t>data come either from soil profile pits or from cores, it is specified in lyr_fill_notes_extra; OC, IC and N data from RedSandstone and MioceneSand cores represent mean from two cores; F14C comes always from one core and has no replications</t>
  </si>
  <si>
    <t>Agricultural use</t>
  </si>
  <si>
    <t>European beech (Fagus sylvatica)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</si>
</sst>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464646"/>
      <name val="Arial"/>
      <family val="2"/>
      <charset val="238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15" fillId="0" borderId="0" xfId="189"/>
    <xf numFmtId="0" fontId="31" fillId="0" borderId="0" xfId="0" applyFont="1"/>
    <xf numFmtId="0" fontId="20" fillId="0" borderId="1" xfId="0" applyFont="1" applyBorder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abian.kalks@thuenen.de" TargetMode="External"/><Relationship Id="rId1" Type="http://schemas.openxmlformats.org/officeDocument/2006/relationships/hyperlink" Target="mailto:katerina.jandova@natur.cuni.c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opLeftCell="I1" zoomScaleNormal="100" zoomScalePageLayoutView="85" workbookViewId="0">
      <selection activeCell="M8" sqref="M8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42.816406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65.5" x14ac:dyDescent="0.35">
      <c r="A4" s="126" t="s">
        <v>1050</v>
      </c>
      <c r="B4" s="136" t="s">
        <v>989</v>
      </c>
      <c r="C4" s="137"/>
      <c r="D4" s="126" t="s">
        <v>990</v>
      </c>
      <c r="E4" s="126" t="s">
        <v>991</v>
      </c>
      <c r="F4" s="175" t="s">
        <v>992</v>
      </c>
      <c r="G4" s="125">
        <v>2025</v>
      </c>
      <c r="H4" s="124">
        <v>2</v>
      </c>
      <c r="I4" s="124">
        <v>13</v>
      </c>
      <c r="J4" s="126" t="s">
        <v>1051</v>
      </c>
      <c r="K4" s="176" t="s">
        <v>993</v>
      </c>
      <c r="L4" s="138"/>
      <c r="M4" s="177" t="s">
        <v>994</v>
      </c>
      <c r="N4" s="126" t="s">
        <v>1067</v>
      </c>
      <c r="O4" s="124"/>
      <c r="P4" s="139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</sheetData>
  <hyperlinks>
    <hyperlink ref="F4" r:id="rId1" xr:uid="{252C0A4E-1CFA-4233-A00B-014C379BFB6B}"/>
    <hyperlink ref="K4" r:id="rId2" display="mailto:fabian.kalks@thuenen.de" xr:uid="{233F7088-4CA7-4141-A040-F9A5C249283E}"/>
  </hyperlinks>
  <pageMargins left="0.75" right="0.75" top="1" bottom="1" header="0.5" footer="0.5"/>
  <pageSetup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zoomScaleNormal="85" workbookViewId="0">
      <selection activeCell="C11" sqref="C11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1050</v>
      </c>
      <c r="B4" s="127" t="s">
        <v>995</v>
      </c>
      <c r="C4" s="127">
        <v>51.583533330000002</v>
      </c>
      <c r="D4" s="127">
        <v>10.06611111</v>
      </c>
      <c r="E4" s="128"/>
      <c r="F4" s="129"/>
      <c r="G4" s="3" t="s">
        <v>999</v>
      </c>
    </row>
    <row r="5" spans="1:7" ht="14.5" x14ac:dyDescent="0.35">
      <c r="A5" s="126" t="s">
        <v>1050</v>
      </c>
      <c r="B5" s="127" t="s">
        <v>997</v>
      </c>
      <c r="C5" s="127">
        <v>51.801666670000003</v>
      </c>
      <c r="D5" s="127">
        <v>9.9666666700000004</v>
      </c>
      <c r="E5" s="128"/>
      <c r="F5" s="129"/>
      <c r="G5" s="178" t="s">
        <v>1068</v>
      </c>
    </row>
    <row r="6" spans="1:7" ht="14.5" x14ac:dyDescent="0.35">
      <c r="A6" s="126" t="s">
        <v>1050</v>
      </c>
      <c r="B6" s="127" t="s">
        <v>996</v>
      </c>
      <c r="C6" s="127">
        <v>51.477777779999997</v>
      </c>
      <c r="D6" s="127">
        <v>9.7552777800000001</v>
      </c>
      <c r="E6" s="128"/>
      <c r="F6" s="129"/>
      <c r="G6" s="3" t="s">
        <v>999</v>
      </c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</sheetData>
  <phoneticPr fontId="32" type="noConversion"/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zoomScale="85" zoomScaleNormal="85" workbookViewId="0">
      <selection activeCell="AK21" sqref="AK21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126" t="s">
        <v>1050</v>
      </c>
      <c r="B4" s="7" t="s">
        <v>995</v>
      </c>
      <c r="C4" s="7"/>
      <c r="D4" s="9" t="s">
        <v>1002</v>
      </c>
      <c r="E4" s="12"/>
      <c r="F4" s="12"/>
      <c r="G4" s="12"/>
      <c r="H4" s="12"/>
      <c r="I4" s="12" t="s">
        <v>292</v>
      </c>
      <c r="J4" s="12"/>
      <c r="K4" s="12"/>
      <c r="L4" s="12">
        <v>1</v>
      </c>
      <c r="M4" s="12">
        <v>9.1999999999999993</v>
      </c>
      <c r="N4" s="12">
        <v>647</v>
      </c>
      <c r="O4" s="12"/>
      <c r="P4" s="12"/>
      <c r="Q4" s="12"/>
      <c r="R4" s="3" t="s">
        <v>998</v>
      </c>
      <c r="S4" s="12" t="s">
        <v>644</v>
      </c>
      <c r="T4" s="12"/>
      <c r="U4" s="12"/>
      <c r="V4" s="12"/>
      <c r="X4" s="12"/>
      <c r="Y4" s="3" t="s">
        <v>187</v>
      </c>
      <c r="Z4" s="3" t="s">
        <v>850</v>
      </c>
      <c r="AA4" s="3" t="s">
        <v>851</v>
      </c>
      <c r="AB4" s="3" t="s">
        <v>852</v>
      </c>
      <c r="AC4" s="12" t="s">
        <v>1069</v>
      </c>
      <c r="AD4" s="12"/>
      <c r="AE4" s="12">
        <v>68</v>
      </c>
      <c r="AF4" s="7">
        <v>1</v>
      </c>
      <c r="AI4" s="3" t="s">
        <v>207</v>
      </c>
      <c r="AK4" s="3" t="s">
        <v>1005</v>
      </c>
      <c r="AL4" s="12"/>
      <c r="AM4" s="12"/>
      <c r="AN4" s="12"/>
      <c r="AO4" s="12"/>
      <c r="AP4" s="12"/>
    </row>
    <row r="5" spans="1:52" ht="14.5" x14ac:dyDescent="0.35">
      <c r="A5" s="126" t="s">
        <v>1050</v>
      </c>
      <c r="B5" s="7" t="s">
        <v>997</v>
      </c>
      <c r="C5" s="7"/>
      <c r="D5" s="9" t="s">
        <v>1003</v>
      </c>
      <c r="E5" s="12"/>
      <c r="F5" s="12"/>
      <c r="G5" s="12"/>
      <c r="H5" s="12"/>
      <c r="I5" s="12" t="s">
        <v>292</v>
      </c>
      <c r="J5" s="12"/>
      <c r="K5" s="12"/>
      <c r="L5" s="12">
        <v>1</v>
      </c>
      <c r="M5" s="12">
        <v>9.1999999999999993</v>
      </c>
      <c r="N5" s="12">
        <v>647</v>
      </c>
      <c r="O5" s="12"/>
      <c r="P5" s="12"/>
      <c r="Q5" s="12"/>
      <c r="R5" s="3" t="s">
        <v>1000</v>
      </c>
      <c r="S5" s="12" t="s">
        <v>644</v>
      </c>
      <c r="T5" s="12"/>
      <c r="U5" s="12"/>
      <c r="V5" s="12"/>
      <c r="X5" s="12"/>
      <c r="Y5" s="3" t="s">
        <v>177</v>
      </c>
      <c r="AC5" s="12"/>
      <c r="AD5" s="12"/>
      <c r="AE5" s="12">
        <v>82</v>
      </c>
      <c r="AF5" s="7">
        <v>1</v>
      </c>
      <c r="AI5" s="3" t="s">
        <v>774</v>
      </c>
      <c r="AK5" s="3" t="s">
        <v>1006</v>
      </c>
      <c r="AL5" s="12"/>
      <c r="AM5" s="12"/>
      <c r="AN5" s="12"/>
      <c r="AO5" s="12"/>
      <c r="AP5" s="12"/>
    </row>
    <row r="6" spans="1:52" ht="14.5" x14ac:dyDescent="0.35">
      <c r="A6" s="126" t="s">
        <v>1050</v>
      </c>
      <c r="B6" s="9" t="s">
        <v>996</v>
      </c>
      <c r="C6" s="7"/>
      <c r="D6" s="9" t="s">
        <v>1004</v>
      </c>
      <c r="E6" s="12"/>
      <c r="F6" s="12"/>
      <c r="G6" s="12"/>
      <c r="H6" s="12"/>
      <c r="I6" s="12" t="s">
        <v>292</v>
      </c>
      <c r="J6" s="12"/>
      <c r="K6" s="12"/>
      <c r="L6" s="12">
        <v>1</v>
      </c>
      <c r="M6" s="12">
        <v>9.1999999999999993</v>
      </c>
      <c r="N6" s="12">
        <v>647</v>
      </c>
      <c r="O6" s="12"/>
      <c r="P6" s="12"/>
      <c r="Q6" s="12"/>
      <c r="R6" s="3" t="s">
        <v>1001</v>
      </c>
      <c r="S6" s="12" t="s">
        <v>644</v>
      </c>
      <c r="T6" s="12"/>
      <c r="U6" s="12"/>
      <c r="V6" s="12"/>
      <c r="X6" s="12"/>
      <c r="Y6" s="3" t="s">
        <v>187</v>
      </c>
      <c r="Z6" s="3" t="s">
        <v>850</v>
      </c>
      <c r="AA6" s="3" t="s">
        <v>851</v>
      </c>
      <c r="AB6" s="3" t="s">
        <v>852</v>
      </c>
      <c r="AC6" s="12" t="s">
        <v>1069</v>
      </c>
      <c r="AD6" s="12"/>
      <c r="AE6" s="12">
        <v>72</v>
      </c>
      <c r="AF6" s="7">
        <v>1</v>
      </c>
      <c r="AI6" s="3" t="s">
        <v>207</v>
      </c>
      <c r="AK6" s="3" t="s">
        <v>1007</v>
      </c>
      <c r="AL6" s="12"/>
      <c r="AM6" s="12"/>
      <c r="AN6" s="12"/>
      <c r="AO6" s="12"/>
      <c r="AP6" s="12"/>
    </row>
    <row r="7" spans="1:52" ht="14.5" x14ac:dyDescent="0.35"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phoneticPr fontId="32" type="noConversion"/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  <dataValidation type="list" allowBlank="1" showInputMessage="1" showErrorMessage="1" sqref="AL1163:AL1232 AK1233:AK1502 AJ1503:AJ1048576" xr:uid="{00000000-0002-0000-0200-000001000000}">
      <formula1>#REF!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Y4:Y6 Y10:Y1048576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D7:D9 B9 B4:B6 B11:B1048576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zoomScale="85" zoomScaleNormal="85"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195"/>
  <sheetViews>
    <sheetView tabSelected="1" topLeftCell="A31" zoomScale="107" zoomScaleNormal="70" workbookViewId="0">
      <selection activeCell="L8" sqref="L8"/>
    </sheetView>
  </sheetViews>
  <sheetFormatPr defaultColWidth="15.1796875" defaultRowHeight="15" customHeight="1" x14ac:dyDescent="0.35"/>
  <cols>
    <col min="1" max="1" width="14.6328125" style="3" customWidth="1"/>
    <col min="2" max="2" width="13.81640625" style="9" customWidth="1"/>
    <col min="3" max="3" width="15.36328125" style="9" customWidth="1"/>
    <col min="4" max="4" width="20.81640625" style="9" customWidth="1"/>
    <col min="5" max="5" width="14.36328125" style="114" bestFit="1" customWidth="1"/>
    <col min="6" max="6" width="15.1796875" style="114" bestFit="1" customWidth="1"/>
    <col min="7" max="7" width="14.36328125" style="114" customWidth="1"/>
    <col min="8" max="8" width="14.6328125" style="9" customWidth="1"/>
    <col min="9" max="9" width="8.453125" style="9" bestFit="1" customWidth="1"/>
    <col min="10" max="10" width="10" style="9" customWidth="1"/>
    <col min="11" max="11" width="14.6328125" style="3" customWidth="1"/>
    <col min="12" max="12" width="13.81640625" style="3" customWidth="1"/>
    <col min="13" max="14" width="13" style="3" customWidth="1"/>
    <col min="15" max="16" width="10.453125" style="3" customWidth="1"/>
    <col min="17" max="17" width="9.81640625" style="3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12.816406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customWidth="1"/>
    <col min="48" max="48" width="19" style="6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customWidth="1"/>
    <col min="103" max="103" width="18" style="3" customWidth="1"/>
    <col min="104" max="104" width="15" style="3" customWidth="1"/>
    <col min="105" max="105" width="17.6328125" style="3" customWidth="1"/>
    <col min="106" max="107" width="15" style="3" customWidth="1"/>
    <col min="108" max="110" width="15.1796875" style="3" customWidth="1"/>
    <col min="111" max="111" width="12.453125" style="3" customWidth="1"/>
    <col min="112" max="112" width="16" style="6" customWidth="1"/>
    <col min="113" max="113" width="13" style="3" customWidth="1"/>
    <col min="114" max="114" width="25.81640625" style="3" customWidth="1"/>
    <col min="115" max="16384" width="15.1796875" style="3"/>
  </cols>
  <sheetData>
    <row r="1" spans="1:114" s="33" customFormat="1" ht="27" customHeight="1" x14ac:dyDescent="0.35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1050</v>
      </c>
      <c r="B4" s="7" t="s">
        <v>995</v>
      </c>
      <c r="C4" s="8" t="s">
        <v>1002</v>
      </c>
      <c r="D4" s="8" t="s">
        <v>1008</v>
      </c>
      <c r="E4" s="113">
        <v>2017</v>
      </c>
      <c r="F4" s="113">
        <v>4</v>
      </c>
      <c r="G4" s="113"/>
      <c r="H4" s="5"/>
      <c r="I4" s="9">
        <v>0</v>
      </c>
      <c r="J4" s="9">
        <v>6</v>
      </c>
      <c r="K4" s="5" t="s">
        <v>1057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2.1819999999999999</v>
      </c>
      <c r="AT4" s="11"/>
      <c r="AU4" s="11"/>
      <c r="AV4" s="1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>
        <v>1.04</v>
      </c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 t="s">
        <v>1065</v>
      </c>
    </row>
    <row r="5" spans="1:114" ht="14.5" x14ac:dyDescent="0.35">
      <c r="A5" s="3" t="s">
        <v>1050</v>
      </c>
      <c r="B5" s="7" t="s">
        <v>995</v>
      </c>
      <c r="C5" s="8" t="s">
        <v>1002</v>
      </c>
      <c r="D5" s="8" t="s">
        <v>1009</v>
      </c>
      <c r="E5" s="113">
        <v>2017</v>
      </c>
      <c r="F5" s="113">
        <v>4</v>
      </c>
      <c r="G5" s="113"/>
      <c r="H5" s="5"/>
      <c r="I5" s="9">
        <v>6</v>
      </c>
      <c r="J5" s="9">
        <v>52</v>
      </c>
      <c r="K5" s="5" t="s">
        <v>1062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0.32</v>
      </c>
      <c r="AT5" s="11"/>
      <c r="AU5" s="11"/>
      <c r="AV5" s="11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>
        <v>0.94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 t="s">
        <v>1065</v>
      </c>
    </row>
    <row r="6" spans="1:114" ht="14.5" x14ac:dyDescent="0.35">
      <c r="A6" s="3" t="s">
        <v>1050</v>
      </c>
      <c r="B6" s="7" t="s">
        <v>995</v>
      </c>
      <c r="C6" s="8" t="s">
        <v>1002</v>
      </c>
      <c r="D6" s="8" t="s">
        <v>1010</v>
      </c>
      <c r="E6" s="113">
        <v>2017</v>
      </c>
      <c r="F6" s="113">
        <v>4</v>
      </c>
      <c r="G6" s="113"/>
      <c r="H6" s="5"/>
      <c r="I6" s="9">
        <v>52</v>
      </c>
      <c r="J6" s="9">
        <v>68</v>
      </c>
      <c r="K6" s="5" t="s">
        <v>1060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>
        <v>0.127</v>
      </c>
      <c r="AT6" s="11"/>
      <c r="AU6" s="11"/>
      <c r="AV6" s="1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 t="s">
        <v>1065</v>
      </c>
    </row>
    <row r="7" spans="1:114" ht="14.5" x14ac:dyDescent="0.35">
      <c r="A7" s="3" t="s">
        <v>1050</v>
      </c>
      <c r="B7" s="7" t="s">
        <v>995</v>
      </c>
      <c r="C7" s="8" t="s">
        <v>1002</v>
      </c>
      <c r="D7" s="8" t="s">
        <v>1011</v>
      </c>
      <c r="E7" s="113">
        <v>2017</v>
      </c>
      <c r="F7" s="113">
        <v>4</v>
      </c>
      <c r="G7" s="113"/>
      <c r="H7" s="5"/>
      <c r="I7" s="9">
        <v>68</v>
      </c>
      <c r="J7" s="9">
        <v>80</v>
      </c>
      <c r="K7" s="5" t="s">
        <v>1063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5"/>
      <c r="AS7" s="5">
        <v>5.3000000000000005E-2</v>
      </c>
      <c r="AT7" s="11"/>
      <c r="AU7" s="11"/>
      <c r="AV7" s="11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 t="s">
        <v>1065</v>
      </c>
    </row>
    <row r="8" spans="1:114" ht="14.5" x14ac:dyDescent="0.35">
      <c r="A8" s="3" t="s">
        <v>1050</v>
      </c>
      <c r="B8" s="7" t="s">
        <v>995</v>
      </c>
      <c r="C8" s="8" t="s">
        <v>1002</v>
      </c>
      <c r="D8" s="8" t="s">
        <v>1012</v>
      </c>
      <c r="E8" s="113">
        <v>2017</v>
      </c>
      <c r="F8" s="113">
        <v>4</v>
      </c>
      <c r="G8" s="113"/>
      <c r="H8" s="5"/>
      <c r="I8" s="8">
        <v>80</v>
      </c>
      <c r="J8" s="8">
        <v>100</v>
      </c>
      <c r="K8" s="5" t="s">
        <v>1064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5"/>
      <c r="AS8" s="5">
        <v>5.0000000000000001E-3</v>
      </c>
      <c r="AT8" s="11"/>
      <c r="AU8" s="11"/>
      <c r="AV8" s="11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 t="s">
        <v>1065</v>
      </c>
    </row>
    <row r="9" spans="1:114" ht="14.5" x14ac:dyDescent="0.35">
      <c r="A9" s="3" t="s">
        <v>1050</v>
      </c>
      <c r="B9" s="7" t="s">
        <v>995</v>
      </c>
      <c r="C9" s="8" t="s">
        <v>1002</v>
      </c>
      <c r="D9" s="8" t="s">
        <v>1013</v>
      </c>
      <c r="E9" s="113">
        <v>2017</v>
      </c>
      <c r="F9" s="113">
        <v>4</v>
      </c>
      <c r="H9" s="5"/>
      <c r="I9" s="8">
        <v>185</v>
      </c>
      <c r="J9" s="8">
        <v>195</v>
      </c>
      <c r="K9" s="3" t="s">
        <v>1056</v>
      </c>
      <c r="M9" s="178" t="s">
        <v>768</v>
      </c>
      <c r="AB9" s="5"/>
      <c r="AR9" s="3">
        <v>6.5000000000000006E-3</v>
      </c>
      <c r="AS9" s="3">
        <v>3.4999999999999996E-2</v>
      </c>
      <c r="AW9" s="3">
        <v>2.6000000000000002E-2</v>
      </c>
      <c r="BJ9" s="3">
        <v>0.03</v>
      </c>
      <c r="DJ9" s="3" t="s">
        <v>1066</v>
      </c>
    </row>
    <row r="10" spans="1:114" ht="14.5" x14ac:dyDescent="0.35">
      <c r="A10" s="3" t="s">
        <v>1050</v>
      </c>
      <c r="B10" s="7" t="s">
        <v>995</v>
      </c>
      <c r="C10" s="8" t="s">
        <v>1002</v>
      </c>
      <c r="D10" s="8" t="s">
        <v>1014</v>
      </c>
      <c r="E10" s="113">
        <v>2017</v>
      </c>
      <c r="F10" s="113">
        <v>4</v>
      </c>
      <c r="H10" s="5"/>
      <c r="I10" s="8">
        <v>285</v>
      </c>
      <c r="J10" s="8">
        <v>295</v>
      </c>
      <c r="K10" s="3" t="s">
        <v>1056</v>
      </c>
      <c r="M10" s="178" t="s">
        <v>768</v>
      </c>
      <c r="AB10" s="5"/>
      <c r="AR10" s="3">
        <v>0.41449999999999998</v>
      </c>
      <c r="AS10" s="3">
        <v>3.15E-2</v>
      </c>
      <c r="AW10" s="3">
        <v>5.0000000000000001E-3</v>
      </c>
      <c r="DJ10" s="3" t="s">
        <v>1066</v>
      </c>
    </row>
    <row r="11" spans="1:114" ht="14.5" x14ac:dyDescent="0.35">
      <c r="A11" s="3" t="s">
        <v>1050</v>
      </c>
      <c r="B11" s="7" t="s">
        <v>995</v>
      </c>
      <c r="C11" s="8" t="s">
        <v>1002</v>
      </c>
      <c r="D11" s="8" t="s">
        <v>1015</v>
      </c>
      <c r="E11" s="113">
        <v>2017</v>
      </c>
      <c r="F11" s="113">
        <v>4</v>
      </c>
      <c r="H11" s="5"/>
      <c r="I11" s="8">
        <v>385</v>
      </c>
      <c r="J11" s="8">
        <v>395</v>
      </c>
      <c r="K11" s="3" t="s">
        <v>1056</v>
      </c>
      <c r="M11" s="178" t="s">
        <v>768</v>
      </c>
      <c r="AB11" s="5"/>
      <c r="AR11" s="3">
        <v>1.1094999999999999</v>
      </c>
      <c r="AS11" s="3">
        <v>3.6999999999999998E-2</v>
      </c>
      <c r="AW11" s="3">
        <v>1.5E-3</v>
      </c>
      <c r="DJ11" s="3" t="s">
        <v>1066</v>
      </c>
    </row>
    <row r="12" spans="1:114" ht="14.5" x14ac:dyDescent="0.35">
      <c r="A12" s="3" t="s">
        <v>1050</v>
      </c>
      <c r="B12" s="7" t="s">
        <v>995</v>
      </c>
      <c r="C12" s="8" t="s">
        <v>1002</v>
      </c>
      <c r="D12" s="8" t="s">
        <v>1016</v>
      </c>
      <c r="E12" s="113">
        <v>2017</v>
      </c>
      <c r="F12" s="113">
        <v>4</v>
      </c>
      <c r="H12" s="5"/>
      <c r="I12" s="8">
        <v>485</v>
      </c>
      <c r="J12" s="8">
        <v>495</v>
      </c>
      <c r="K12" s="3" t="s">
        <v>1056</v>
      </c>
      <c r="M12" s="178" t="s">
        <v>768</v>
      </c>
      <c r="AB12" s="5"/>
      <c r="AR12" s="3">
        <v>2.3E-2</v>
      </c>
      <c r="AS12" s="3">
        <v>1.0500000000000001E-2</v>
      </c>
      <c r="AW12" s="3">
        <v>3.5000000000000005E-3</v>
      </c>
      <c r="BJ12" s="3">
        <v>0.14000000000000001</v>
      </c>
      <c r="DJ12" s="3" t="s">
        <v>1066</v>
      </c>
    </row>
    <row r="13" spans="1:114" ht="14.5" x14ac:dyDescent="0.35">
      <c r="A13" s="3" t="s">
        <v>1050</v>
      </c>
      <c r="B13" s="7" t="s">
        <v>995</v>
      </c>
      <c r="C13" s="8" t="s">
        <v>1002</v>
      </c>
      <c r="D13" s="8" t="s">
        <v>1017</v>
      </c>
      <c r="E13" s="113">
        <v>2017</v>
      </c>
      <c r="F13" s="113">
        <v>4</v>
      </c>
      <c r="H13" s="5"/>
      <c r="I13" s="8">
        <v>585</v>
      </c>
      <c r="J13" s="8">
        <v>595</v>
      </c>
      <c r="K13" s="3" t="s">
        <v>1056</v>
      </c>
      <c r="M13" s="178" t="s">
        <v>768</v>
      </c>
      <c r="AB13" s="5"/>
      <c r="AR13" s="3">
        <v>0.13500000000000001</v>
      </c>
      <c r="AS13" s="3">
        <v>8.0000000000000002E-3</v>
      </c>
      <c r="AW13" s="3">
        <v>4.4999999999999997E-3</v>
      </c>
      <c r="DJ13" s="3" t="s">
        <v>1066</v>
      </c>
    </row>
    <row r="14" spans="1:114" ht="14.5" x14ac:dyDescent="0.35">
      <c r="A14" s="3" t="s">
        <v>1050</v>
      </c>
      <c r="B14" s="7" t="s">
        <v>995</v>
      </c>
      <c r="C14" s="8" t="s">
        <v>1002</v>
      </c>
      <c r="D14" s="8" t="s">
        <v>1018</v>
      </c>
      <c r="E14" s="113">
        <v>2017</v>
      </c>
      <c r="F14" s="113">
        <v>4</v>
      </c>
      <c r="H14" s="5"/>
      <c r="I14" s="8">
        <v>685</v>
      </c>
      <c r="J14" s="8">
        <v>695</v>
      </c>
      <c r="K14" s="3" t="s">
        <v>1056</v>
      </c>
      <c r="M14" s="178" t="s">
        <v>768</v>
      </c>
      <c r="AB14" s="5"/>
      <c r="AR14" s="3">
        <v>0.14750000000000002</v>
      </c>
      <c r="AS14" s="3">
        <v>9.4999999999999998E-3</v>
      </c>
      <c r="AW14" s="3">
        <v>2.5000000000000001E-3</v>
      </c>
      <c r="BJ14" s="3">
        <v>0.21</v>
      </c>
      <c r="DJ14" s="3" t="s">
        <v>1066</v>
      </c>
    </row>
    <row r="15" spans="1:114" ht="14.5" x14ac:dyDescent="0.35">
      <c r="A15" s="3" t="s">
        <v>1050</v>
      </c>
      <c r="B15" s="7" t="s">
        <v>995</v>
      </c>
      <c r="C15" s="8" t="s">
        <v>1002</v>
      </c>
      <c r="D15" s="8" t="s">
        <v>1019</v>
      </c>
      <c r="E15" s="113">
        <v>2017</v>
      </c>
      <c r="F15" s="113">
        <v>4</v>
      </c>
      <c r="H15" s="5"/>
      <c r="I15" s="8">
        <v>785</v>
      </c>
      <c r="J15" s="8">
        <v>795</v>
      </c>
      <c r="K15" s="3" t="s">
        <v>1056</v>
      </c>
      <c r="M15" s="178" t="s">
        <v>768</v>
      </c>
      <c r="AB15" s="5"/>
      <c r="AR15" s="3">
        <v>0.33250000000000002</v>
      </c>
      <c r="AS15" s="3">
        <v>1.3000000000000001E-2</v>
      </c>
      <c r="AW15" s="3">
        <v>3.0000000000000001E-3</v>
      </c>
      <c r="DJ15" s="3" t="s">
        <v>1066</v>
      </c>
    </row>
    <row r="16" spans="1:114" ht="14.5" x14ac:dyDescent="0.35">
      <c r="A16" s="3" t="s">
        <v>1050</v>
      </c>
      <c r="B16" s="7" t="s">
        <v>995</v>
      </c>
      <c r="C16" s="8" t="s">
        <v>1002</v>
      </c>
      <c r="D16" s="8" t="s">
        <v>1020</v>
      </c>
      <c r="E16" s="113">
        <v>2017</v>
      </c>
      <c r="F16" s="113">
        <v>4</v>
      </c>
      <c r="H16" s="5"/>
      <c r="I16" s="8">
        <v>885</v>
      </c>
      <c r="J16" s="8">
        <v>895</v>
      </c>
      <c r="K16" s="3" t="s">
        <v>1056</v>
      </c>
      <c r="M16" s="178" t="s">
        <v>768</v>
      </c>
      <c r="AB16" s="5"/>
      <c r="AR16" s="3">
        <v>0.27700000000000002</v>
      </c>
      <c r="AS16" s="3">
        <v>3.0499999999999999E-2</v>
      </c>
      <c r="AW16" s="3">
        <v>8.9999999999999993E-3</v>
      </c>
      <c r="BJ16" s="3">
        <v>0.19</v>
      </c>
      <c r="DJ16" s="3" t="s">
        <v>1066</v>
      </c>
    </row>
    <row r="17" spans="1:114" ht="14.5" x14ac:dyDescent="0.35">
      <c r="A17" s="3" t="s">
        <v>1050</v>
      </c>
      <c r="B17" s="7" t="s">
        <v>995</v>
      </c>
      <c r="C17" s="8" t="s">
        <v>1002</v>
      </c>
      <c r="D17" s="8" t="s">
        <v>1021</v>
      </c>
      <c r="E17" s="113">
        <v>2017</v>
      </c>
      <c r="F17" s="113">
        <v>4</v>
      </c>
      <c r="H17" s="5"/>
      <c r="I17" s="8">
        <v>985</v>
      </c>
      <c r="J17" s="8">
        <v>995</v>
      </c>
      <c r="K17" s="3" t="s">
        <v>1056</v>
      </c>
      <c r="M17" s="178" t="s">
        <v>768</v>
      </c>
      <c r="AB17" s="5"/>
      <c r="AR17" s="3">
        <v>8.5000000000000006E-2</v>
      </c>
      <c r="AS17" s="3">
        <v>2.0500000000000001E-2</v>
      </c>
      <c r="AW17" s="3">
        <v>9.4999999999999998E-3</v>
      </c>
      <c r="DJ17" s="3" t="s">
        <v>1066</v>
      </c>
    </row>
    <row r="18" spans="1:114" ht="14.5" x14ac:dyDescent="0.35">
      <c r="A18" s="3" t="s">
        <v>1050</v>
      </c>
      <c r="B18" s="9" t="s">
        <v>997</v>
      </c>
      <c r="C18" s="9" t="s">
        <v>1003</v>
      </c>
      <c r="D18" s="8" t="s">
        <v>1032</v>
      </c>
      <c r="E18" s="113">
        <v>2017</v>
      </c>
      <c r="F18" s="113">
        <v>4</v>
      </c>
      <c r="H18" s="5"/>
      <c r="I18" s="9">
        <v>0</v>
      </c>
      <c r="J18" s="9">
        <v>42</v>
      </c>
      <c r="K18" s="3" t="s">
        <v>1052</v>
      </c>
      <c r="AB18" s="5"/>
      <c r="AR18" s="3">
        <v>3.1E-2</v>
      </c>
      <c r="AS18" s="3">
        <v>0.94700000000000006</v>
      </c>
      <c r="AW18" s="3">
        <v>0.08</v>
      </c>
      <c r="BJ18" s="3">
        <v>1.03</v>
      </c>
      <c r="DJ18" s="5" t="s">
        <v>1065</v>
      </c>
    </row>
    <row r="19" spans="1:114" ht="14.5" x14ac:dyDescent="0.35">
      <c r="A19" s="3" t="s">
        <v>1050</v>
      </c>
      <c r="B19" s="9" t="s">
        <v>997</v>
      </c>
      <c r="C19" s="9" t="s">
        <v>1003</v>
      </c>
      <c r="D19" s="8" t="s">
        <v>1033</v>
      </c>
      <c r="E19" s="113">
        <v>2017</v>
      </c>
      <c r="F19" s="113">
        <v>4</v>
      </c>
      <c r="H19" s="5"/>
      <c r="I19" s="9">
        <v>42</v>
      </c>
      <c r="J19" s="9">
        <v>66</v>
      </c>
      <c r="K19" s="3" t="s">
        <v>1053</v>
      </c>
      <c r="AB19" s="5"/>
      <c r="AR19" s="3">
        <v>0.03</v>
      </c>
      <c r="AS19" s="3">
        <v>0.28300000000000003</v>
      </c>
      <c r="AW19" s="3">
        <v>2.4E-2</v>
      </c>
      <c r="DJ19" s="5" t="s">
        <v>1065</v>
      </c>
    </row>
    <row r="20" spans="1:114" ht="14.5" x14ac:dyDescent="0.35">
      <c r="A20" s="3" t="s">
        <v>1050</v>
      </c>
      <c r="B20" s="9" t="s">
        <v>997</v>
      </c>
      <c r="C20" s="9" t="s">
        <v>1003</v>
      </c>
      <c r="D20" s="8" t="s">
        <v>1022</v>
      </c>
      <c r="E20" s="113">
        <v>2017</v>
      </c>
      <c r="F20" s="113">
        <v>4</v>
      </c>
      <c r="H20" s="5"/>
      <c r="I20" s="9">
        <v>66</v>
      </c>
      <c r="J20" s="9">
        <v>82</v>
      </c>
      <c r="K20" s="3" t="s">
        <v>1054</v>
      </c>
      <c r="AB20" s="5"/>
      <c r="AR20" s="3">
        <v>5.3000000000000005E-2</v>
      </c>
      <c r="AS20" s="3">
        <v>0.221</v>
      </c>
      <c r="AW20" s="3">
        <v>2.6000000000000002E-2</v>
      </c>
      <c r="BJ20" s="3">
        <v>0.57999999999999996</v>
      </c>
      <c r="DJ20" s="5" t="s">
        <v>1065</v>
      </c>
    </row>
    <row r="21" spans="1:114" ht="14.5" x14ac:dyDescent="0.35">
      <c r="A21" s="3" t="s">
        <v>1050</v>
      </c>
      <c r="B21" s="9" t="s">
        <v>997</v>
      </c>
      <c r="C21" s="9" t="s">
        <v>1003</v>
      </c>
      <c r="D21" s="8" t="s">
        <v>1034</v>
      </c>
      <c r="E21" s="113">
        <v>2017</v>
      </c>
      <c r="F21" s="113">
        <v>4</v>
      </c>
      <c r="H21" s="5"/>
      <c r="I21" s="8">
        <v>82</v>
      </c>
      <c r="J21" s="8">
        <v>100</v>
      </c>
      <c r="K21" s="3" t="s">
        <v>1055</v>
      </c>
      <c r="AB21" s="5"/>
      <c r="AR21" s="3">
        <v>0.01</v>
      </c>
      <c r="AS21" s="3">
        <v>0.30099999999999999</v>
      </c>
      <c r="AW21" s="3">
        <v>2.8999999999999998E-2</v>
      </c>
      <c r="DJ21" s="5" t="s">
        <v>1065</v>
      </c>
    </row>
    <row r="22" spans="1:114" ht="14.5" x14ac:dyDescent="0.35">
      <c r="A22" s="3" t="s">
        <v>1050</v>
      </c>
      <c r="B22" s="9" t="s">
        <v>997</v>
      </c>
      <c r="C22" s="9" t="s">
        <v>1003</v>
      </c>
      <c r="D22" s="8" t="s">
        <v>1023</v>
      </c>
      <c r="E22" s="113">
        <v>2017</v>
      </c>
      <c r="F22" s="113">
        <v>4</v>
      </c>
      <c r="H22" s="5"/>
      <c r="I22" s="8">
        <v>185</v>
      </c>
      <c r="J22" s="8">
        <v>195</v>
      </c>
      <c r="K22" s="3" t="s">
        <v>1056</v>
      </c>
      <c r="M22" s="178" t="s">
        <v>768</v>
      </c>
      <c r="AB22" s="5"/>
      <c r="AR22" s="3">
        <v>1.7999999999999999E-2</v>
      </c>
      <c r="AS22" s="3">
        <v>0.28599999999999998</v>
      </c>
      <c r="AW22" s="3">
        <v>0.30599999999999999</v>
      </c>
      <c r="BJ22" s="3">
        <v>0.76</v>
      </c>
      <c r="DJ22" s="3" t="s">
        <v>1066</v>
      </c>
    </row>
    <row r="23" spans="1:114" ht="14.5" x14ac:dyDescent="0.35">
      <c r="A23" s="3" t="s">
        <v>1050</v>
      </c>
      <c r="B23" s="9" t="s">
        <v>997</v>
      </c>
      <c r="C23" s="9" t="s">
        <v>1003</v>
      </c>
      <c r="D23" s="8" t="s">
        <v>1024</v>
      </c>
      <c r="E23" s="113">
        <v>2017</v>
      </c>
      <c r="F23" s="113">
        <v>4</v>
      </c>
      <c r="H23" s="5"/>
      <c r="I23" s="8">
        <v>285</v>
      </c>
      <c r="J23" s="8">
        <v>295</v>
      </c>
      <c r="K23" s="3" t="s">
        <v>1056</v>
      </c>
      <c r="M23" s="178" t="s">
        <v>768</v>
      </c>
      <c r="AB23" s="5"/>
      <c r="AR23" s="3">
        <v>1.4000000000000002E-2</v>
      </c>
      <c r="AS23" s="3">
        <v>0.26200000000000001</v>
      </c>
      <c r="AW23" s="3">
        <v>3.1E-2</v>
      </c>
      <c r="BJ23" s="3">
        <v>0.71</v>
      </c>
      <c r="DJ23" s="3" t="s">
        <v>1066</v>
      </c>
    </row>
    <row r="24" spans="1:114" ht="14.5" x14ac:dyDescent="0.35">
      <c r="A24" s="3" t="s">
        <v>1050</v>
      </c>
      <c r="B24" s="9" t="s">
        <v>997</v>
      </c>
      <c r="C24" s="9" t="s">
        <v>1003</v>
      </c>
      <c r="D24" s="8" t="s">
        <v>1025</v>
      </c>
      <c r="E24" s="113">
        <v>2017</v>
      </c>
      <c r="F24" s="113">
        <v>4</v>
      </c>
      <c r="H24" s="5"/>
      <c r="I24" s="8">
        <v>385</v>
      </c>
      <c r="J24" s="8">
        <v>395</v>
      </c>
      <c r="K24" s="3" t="s">
        <v>1056</v>
      </c>
      <c r="M24" s="178" t="s">
        <v>768</v>
      </c>
      <c r="AB24" s="5"/>
      <c r="AR24" s="3">
        <v>4.0999999999999995E-2</v>
      </c>
      <c r="AS24" s="3">
        <v>0.97100000000000009</v>
      </c>
      <c r="AW24" s="3">
        <v>6.8000000000000005E-2</v>
      </c>
      <c r="BJ24" s="3">
        <v>0.71</v>
      </c>
      <c r="DJ24" s="3" t="s">
        <v>1066</v>
      </c>
    </row>
    <row r="25" spans="1:114" ht="14.5" x14ac:dyDescent="0.35">
      <c r="A25" s="3" t="s">
        <v>1050</v>
      </c>
      <c r="B25" s="9" t="s">
        <v>997</v>
      </c>
      <c r="C25" s="9" t="s">
        <v>1003</v>
      </c>
      <c r="D25" s="8" t="s">
        <v>1026</v>
      </c>
      <c r="E25" s="113">
        <v>2017</v>
      </c>
      <c r="F25" s="113">
        <v>4</v>
      </c>
      <c r="H25" s="5"/>
      <c r="I25" s="8">
        <v>485</v>
      </c>
      <c r="J25" s="8">
        <v>495</v>
      </c>
      <c r="K25" s="3" t="s">
        <v>1056</v>
      </c>
      <c r="M25" s="178" t="s">
        <v>768</v>
      </c>
      <c r="AB25" s="5"/>
      <c r="AR25" s="3">
        <v>0.93599999999999994</v>
      </c>
      <c r="AS25" s="3">
        <v>0.16</v>
      </c>
      <c r="AW25" s="3">
        <v>1.7000000000000001E-2</v>
      </c>
      <c r="BJ25" s="3">
        <v>0.18</v>
      </c>
      <c r="DJ25" s="3" t="s">
        <v>1066</v>
      </c>
    </row>
    <row r="26" spans="1:114" ht="14.5" x14ac:dyDescent="0.35">
      <c r="A26" s="3" t="s">
        <v>1050</v>
      </c>
      <c r="B26" s="9" t="s">
        <v>997</v>
      </c>
      <c r="C26" s="9" t="s">
        <v>1003</v>
      </c>
      <c r="D26" s="8" t="s">
        <v>1027</v>
      </c>
      <c r="E26" s="113">
        <v>2017</v>
      </c>
      <c r="F26" s="113">
        <v>4</v>
      </c>
      <c r="H26" s="5"/>
      <c r="I26" s="8">
        <v>585</v>
      </c>
      <c r="J26" s="8">
        <v>595</v>
      </c>
      <c r="K26" s="3" t="s">
        <v>1056</v>
      </c>
      <c r="M26" s="178" t="s">
        <v>768</v>
      </c>
      <c r="AB26" s="5"/>
      <c r="AR26" s="3">
        <v>0.01</v>
      </c>
      <c r="AS26" s="3">
        <v>2.5000000000000001E-2</v>
      </c>
      <c r="AW26" s="3">
        <v>1.2E-2</v>
      </c>
      <c r="BJ26" s="3">
        <v>0.16</v>
      </c>
      <c r="DJ26" s="3" t="s">
        <v>1066</v>
      </c>
    </row>
    <row r="27" spans="1:114" ht="14.5" x14ac:dyDescent="0.35">
      <c r="A27" s="3" t="s">
        <v>1050</v>
      </c>
      <c r="B27" s="9" t="s">
        <v>997</v>
      </c>
      <c r="C27" s="9" t="s">
        <v>1003</v>
      </c>
      <c r="D27" s="8" t="s">
        <v>1028</v>
      </c>
      <c r="E27" s="113">
        <v>2017</v>
      </c>
      <c r="F27" s="113">
        <v>4</v>
      </c>
      <c r="H27" s="5"/>
      <c r="I27" s="8">
        <v>685</v>
      </c>
      <c r="J27" s="8">
        <v>695</v>
      </c>
      <c r="K27" s="3" t="s">
        <v>1056</v>
      </c>
      <c r="M27" s="178" t="s">
        <v>768</v>
      </c>
      <c r="AB27" s="5"/>
      <c r="AR27" s="3">
        <v>8.9999999999999993E-3</v>
      </c>
      <c r="AS27" s="3">
        <v>2.4E-2</v>
      </c>
      <c r="AW27" s="3">
        <v>1.2E-2</v>
      </c>
      <c r="BJ27" s="3">
        <v>0.11</v>
      </c>
      <c r="DJ27" s="3" t="s">
        <v>1066</v>
      </c>
    </row>
    <row r="28" spans="1:114" ht="14.5" x14ac:dyDescent="0.35">
      <c r="A28" s="3" t="s">
        <v>1050</v>
      </c>
      <c r="B28" s="9" t="s">
        <v>997</v>
      </c>
      <c r="C28" s="9" t="s">
        <v>1003</v>
      </c>
      <c r="D28" s="8" t="s">
        <v>1029</v>
      </c>
      <c r="E28" s="113">
        <v>2017</v>
      </c>
      <c r="F28" s="113">
        <v>4</v>
      </c>
      <c r="H28" s="5"/>
      <c r="I28" s="8">
        <v>785</v>
      </c>
      <c r="J28" s="8">
        <v>795</v>
      </c>
      <c r="K28" s="3" t="s">
        <v>1056</v>
      </c>
      <c r="M28" s="178" t="s">
        <v>768</v>
      </c>
      <c r="AB28" s="5"/>
      <c r="AR28" s="3">
        <v>0.01</v>
      </c>
      <c r="AS28" s="3">
        <v>2.0999999999999998E-2</v>
      </c>
      <c r="AW28" s="3">
        <v>1.0999999999999999E-2</v>
      </c>
      <c r="BJ28" s="3">
        <v>0.02</v>
      </c>
      <c r="DJ28" s="3" t="s">
        <v>1066</v>
      </c>
    </row>
    <row r="29" spans="1:114" ht="14.5" x14ac:dyDescent="0.35">
      <c r="A29" s="3" t="s">
        <v>1050</v>
      </c>
      <c r="B29" s="9" t="s">
        <v>997</v>
      </c>
      <c r="C29" s="9" t="s">
        <v>1003</v>
      </c>
      <c r="D29" s="8" t="s">
        <v>1030</v>
      </c>
      <c r="E29" s="113">
        <v>2017</v>
      </c>
      <c r="F29" s="113">
        <v>4</v>
      </c>
      <c r="H29" s="5"/>
      <c r="I29" s="8">
        <v>885</v>
      </c>
      <c r="J29" s="8">
        <v>895</v>
      </c>
      <c r="K29" s="3" t="s">
        <v>1056</v>
      </c>
      <c r="M29" s="178" t="s">
        <v>768</v>
      </c>
      <c r="AB29" s="5"/>
      <c r="AR29" s="3">
        <v>1.2E-2</v>
      </c>
      <c r="AS29" s="3">
        <v>3.7999999999999999E-2</v>
      </c>
      <c r="AW29" s="3">
        <v>1.7999999999999999E-2</v>
      </c>
      <c r="BJ29" s="3">
        <v>0.08</v>
      </c>
      <c r="DJ29" s="3" t="s">
        <v>1066</v>
      </c>
    </row>
    <row r="30" spans="1:114" ht="14.5" x14ac:dyDescent="0.35">
      <c r="A30" s="3" t="s">
        <v>1050</v>
      </c>
      <c r="B30" s="9" t="s">
        <v>997</v>
      </c>
      <c r="C30" s="9" t="s">
        <v>1003</v>
      </c>
      <c r="D30" s="8" t="s">
        <v>1031</v>
      </c>
      <c r="E30" s="113">
        <v>2017</v>
      </c>
      <c r="F30" s="113">
        <v>4</v>
      </c>
      <c r="H30" s="5"/>
      <c r="I30" s="8">
        <v>985</v>
      </c>
      <c r="J30" s="8">
        <v>995</v>
      </c>
      <c r="K30" s="3" t="s">
        <v>1056</v>
      </c>
      <c r="M30" s="178" t="s">
        <v>768</v>
      </c>
      <c r="AB30" s="5"/>
      <c r="AR30" s="3">
        <v>1.0720000000000001</v>
      </c>
      <c r="AS30" s="3">
        <v>8.1000000000000003E-2</v>
      </c>
      <c r="AW30" s="3">
        <v>1.7999999999999999E-2</v>
      </c>
      <c r="BJ30" s="3">
        <v>0.11</v>
      </c>
      <c r="DJ30" s="3" t="s">
        <v>1066</v>
      </c>
    </row>
    <row r="31" spans="1:114" ht="14.5" x14ac:dyDescent="0.35">
      <c r="A31" s="3" t="s">
        <v>1050</v>
      </c>
      <c r="B31" s="9" t="s">
        <v>996</v>
      </c>
      <c r="C31" s="9" t="s">
        <v>1004</v>
      </c>
      <c r="D31" s="8" t="s">
        <v>1035</v>
      </c>
      <c r="E31" s="113">
        <v>2017</v>
      </c>
      <c r="F31" s="113">
        <v>4</v>
      </c>
      <c r="H31" s="5"/>
      <c r="I31" s="9">
        <v>0</v>
      </c>
      <c r="J31" s="9">
        <v>6</v>
      </c>
      <c r="K31" s="3" t="s">
        <v>1057</v>
      </c>
      <c r="AB31" s="5"/>
      <c r="AS31" s="3">
        <v>1.587</v>
      </c>
      <c r="DJ31" s="5" t="s">
        <v>1065</v>
      </c>
    </row>
    <row r="32" spans="1:114" ht="14.5" x14ac:dyDescent="0.35">
      <c r="A32" s="3" t="s">
        <v>1050</v>
      </c>
      <c r="B32" s="9" t="s">
        <v>996</v>
      </c>
      <c r="C32" s="9" t="s">
        <v>1004</v>
      </c>
      <c r="D32" s="8" t="s">
        <v>1045</v>
      </c>
      <c r="E32" s="113">
        <v>2017</v>
      </c>
      <c r="F32" s="113">
        <v>4</v>
      </c>
      <c r="H32" s="5"/>
      <c r="I32" s="9">
        <v>6</v>
      </c>
      <c r="J32" s="9">
        <v>28</v>
      </c>
      <c r="K32" s="3" t="s">
        <v>194</v>
      </c>
      <c r="AB32" s="5"/>
      <c r="AS32" s="3">
        <v>1.111</v>
      </c>
      <c r="DJ32" s="5" t="s">
        <v>1065</v>
      </c>
    </row>
    <row r="33" spans="1:114" ht="14.5" x14ac:dyDescent="0.35">
      <c r="A33" s="3" t="s">
        <v>1050</v>
      </c>
      <c r="B33" s="9" t="s">
        <v>996</v>
      </c>
      <c r="C33" s="9" t="s">
        <v>1004</v>
      </c>
      <c r="D33" s="8" t="s">
        <v>1046</v>
      </c>
      <c r="E33" s="113">
        <v>2017</v>
      </c>
      <c r="F33" s="113">
        <v>4</v>
      </c>
      <c r="H33" s="5"/>
      <c r="I33" s="9">
        <v>28</v>
      </c>
      <c r="J33" s="9">
        <v>50</v>
      </c>
      <c r="K33" s="3" t="s">
        <v>1059</v>
      </c>
      <c r="AB33" s="5"/>
      <c r="AS33" s="3">
        <v>1.5210000000000001</v>
      </c>
      <c r="BJ33" s="3">
        <v>0.85</v>
      </c>
      <c r="DJ33" s="5" t="s">
        <v>1065</v>
      </c>
    </row>
    <row r="34" spans="1:114" ht="14.5" x14ac:dyDescent="0.35">
      <c r="A34" s="3" t="s">
        <v>1050</v>
      </c>
      <c r="B34" s="9" t="s">
        <v>996</v>
      </c>
      <c r="C34" s="9" t="s">
        <v>1004</v>
      </c>
      <c r="D34" s="8" t="s">
        <v>1047</v>
      </c>
      <c r="E34" s="113">
        <v>2017</v>
      </c>
      <c r="F34" s="113">
        <v>4</v>
      </c>
      <c r="H34" s="5"/>
      <c r="I34" s="9">
        <v>50</v>
      </c>
      <c r="J34" s="9">
        <v>72</v>
      </c>
      <c r="K34" s="3" t="s">
        <v>1058</v>
      </c>
      <c r="AB34" s="5"/>
      <c r="AS34" s="3">
        <v>0.77900000000000003</v>
      </c>
      <c r="BJ34" s="3">
        <v>0.8</v>
      </c>
      <c r="DJ34" s="5" t="s">
        <v>1065</v>
      </c>
    </row>
    <row r="35" spans="1:114" ht="14.5" x14ac:dyDescent="0.35">
      <c r="A35" s="3" t="s">
        <v>1050</v>
      </c>
      <c r="B35" s="9" t="s">
        <v>996</v>
      </c>
      <c r="C35" s="9" t="s">
        <v>1004</v>
      </c>
      <c r="D35" s="8" t="s">
        <v>1048</v>
      </c>
      <c r="E35" s="113">
        <v>2017</v>
      </c>
      <c r="F35" s="113">
        <v>4</v>
      </c>
      <c r="H35" s="5"/>
      <c r="I35" s="3">
        <v>72</v>
      </c>
      <c r="J35" s="3">
        <v>90</v>
      </c>
      <c r="K35" s="3" t="s">
        <v>1060</v>
      </c>
      <c r="AB35" s="5"/>
      <c r="AS35" s="3">
        <v>0.23500000000000001</v>
      </c>
      <c r="DJ35" s="5" t="s">
        <v>1065</v>
      </c>
    </row>
    <row r="36" spans="1:114" ht="14.5" x14ac:dyDescent="0.35">
      <c r="A36" s="3" t="s">
        <v>1050</v>
      </c>
      <c r="B36" s="9" t="s">
        <v>996</v>
      </c>
      <c r="C36" s="9" t="s">
        <v>1004</v>
      </c>
      <c r="D36" s="8" t="s">
        <v>1049</v>
      </c>
      <c r="E36" s="113">
        <v>2017</v>
      </c>
      <c r="F36" s="113">
        <v>4</v>
      </c>
      <c r="H36" s="5"/>
      <c r="I36" s="8">
        <v>90</v>
      </c>
      <c r="J36" s="8">
        <v>100</v>
      </c>
      <c r="K36" s="3" t="s">
        <v>1061</v>
      </c>
      <c r="AB36" s="5"/>
      <c r="AS36" s="3">
        <v>6.6000000000000003E-2</v>
      </c>
      <c r="DJ36" s="5" t="s">
        <v>1065</v>
      </c>
    </row>
    <row r="37" spans="1:114" ht="14.5" x14ac:dyDescent="0.35">
      <c r="A37" s="3" t="s">
        <v>1050</v>
      </c>
      <c r="B37" s="9" t="s">
        <v>996</v>
      </c>
      <c r="C37" s="9" t="s">
        <v>1004</v>
      </c>
      <c r="D37" s="8" t="s">
        <v>1036</v>
      </c>
      <c r="E37" s="113">
        <v>2017</v>
      </c>
      <c r="F37" s="113">
        <v>4</v>
      </c>
      <c r="H37" s="5"/>
      <c r="I37" s="8">
        <v>185</v>
      </c>
      <c r="J37" s="8">
        <v>195</v>
      </c>
      <c r="K37" s="3" t="s">
        <v>1056</v>
      </c>
      <c r="M37" s="178" t="s">
        <v>768</v>
      </c>
      <c r="AB37" s="5"/>
      <c r="AR37" s="3">
        <v>1.5E-3</v>
      </c>
      <c r="AS37" s="3">
        <v>6.0499999999999998E-2</v>
      </c>
      <c r="AW37" s="3">
        <v>3.0000000000000001E-3</v>
      </c>
      <c r="BJ37" s="3">
        <v>0.38</v>
      </c>
      <c r="DJ37" s="3" t="s">
        <v>1066</v>
      </c>
    </row>
    <row r="38" spans="1:114" ht="14.5" x14ac:dyDescent="0.35">
      <c r="A38" s="3" t="s">
        <v>1050</v>
      </c>
      <c r="B38" s="9" t="s">
        <v>996</v>
      </c>
      <c r="C38" s="9" t="s">
        <v>1004</v>
      </c>
      <c r="D38" s="8" t="s">
        <v>1037</v>
      </c>
      <c r="E38" s="113">
        <v>2017</v>
      </c>
      <c r="F38" s="113">
        <v>4</v>
      </c>
      <c r="H38" s="5"/>
      <c r="I38" s="8">
        <v>285</v>
      </c>
      <c r="J38" s="8">
        <v>295</v>
      </c>
      <c r="K38" s="3" t="s">
        <v>1056</v>
      </c>
      <c r="M38" s="178" t="s">
        <v>768</v>
      </c>
      <c r="AB38" s="5"/>
      <c r="AR38" s="3">
        <v>1.5E-3</v>
      </c>
      <c r="AS38" s="3">
        <v>1.8499999999999999E-2</v>
      </c>
      <c r="AW38" s="3">
        <v>1.5E-3</v>
      </c>
      <c r="DJ38" s="3" t="s">
        <v>1066</v>
      </c>
    </row>
    <row r="39" spans="1:114" ht="14.5" x14ac:dyDescent="0.35">
      <c r="A39" s="3" t="s">
        <v>1050</v>
      </c>
      <c r="B39" s="9" t="s">
        <v>996</v>
      </c>
      <c r="C39" s="9" t="s">
        <v>1004</v>
      </c>
      <c r="D39" s="8" t="s">
        <v>1038</v>
      </c>
      <c r="E39" s="113">
        <v>2017</v>
      </c>
      <c r="F39" s="113">
        <v>4</v>
      </c>
      <c r="H39" s="5"/>
      <c r="I39" s="8">
        <v>385</v>
      </c>
      <c r="J39" s="8">
        <v>395</v>
      </c>
      <c r="K39" s="3" t="s">
        <v>1056</v>
      </c>
      <c r="M39" s="178" t="s">
        <v>768</v>
      </c>
      <c r="AB39" s="5"/>
      <c r="AR39" s="3">
        <v>1E-3</v>
      </c>
      <c r="AS39" s="3">
        <v>2.9499999999999998E-2</v>
      </c>
      <c r="AW39" s="3">
        <v>2E-3</v>
      </c>
      <c r="DJ39" s="3" t="s">
        <v>1066</v>
      </c>
    </row>
    <row r="40" spans="1:114" ht="14.5" x14ac:dyDescent="0.35">
      <c r="A40" s="3" t="s">
        <v>1050</v>
      </c>
      <c r="B40" s="9" t="s">
        <v>996</v>
      </c>
      <c r="C40" s="9" t="s">
        <v>1004</v>
      </c>
      <c r="D40" s="8" t="s">
        <v>1039</v>
      </c>
      <c r="E40" s="113">
        <v>2017</v>
      </c>
      <c r="F40" s="113">
        <v>4</v>
      </c>
      <c r="H40" s="5"/>
      <c r="I40" s="8">
        <v>485</v>
      </c>
      <c r="J40" s="8">
        <v>495</v>
      </c>
      <c r="K40" s="3" t="s">
        <v>1056</v>
      </c>
      <c r="M40" s="178" t="s">
        <v>768</v>
      </c>
      <c r="AB40" s="5"/>
      <c r="AR40" s="3">
        <v>1E-3</v>
      </c>
      <c r="AS40" s="3">
        <v>3.3000000000000002E-2</v>
      </c>
      <c r="AW40" s="3">
        <v>3.0000000000000001E-3</v>
      </c>
      <c r="BJ40" s="3">
        <v>0.43</v>
      </c>
      <c r="DJ40" s="3" t="s">
        <v>1066</v>
      </c>
    </row>
    <row r="41" spans="1:114" ht="14.5" x14ac:dyDescent="0.35">
      <c r="A41" s="3" t="s">
        <v>1050</v>
      </c>
      <c r="B41" s="9" t="s">
        <v>996</v>
      </c>
      <c r="C41" s="9" t="s">
        <v>1004</v>
      </c>
      <c r="D41" s="8" t="s">
        <v>1040</v>
      </c>
      <c r="E41" s="113">
        <v>2017</v>
      </c>
      <c r="F41" s="113">
        <v>4</v>
      </c>
      <c r="H41" s="5"/>
      <c r="I41" s="8">
        <v>585</v>
      </c>
      <c r="J41" s="8">
        <v>595</v>
      </c>
      <c r="K41" s="3" t="s">
        <v>1056</v>
      </c>
      <c r="M41" s="178" t="s">
        <v>768</v>
      </c>
      <c r="AB41" s="5"/>
      <c r="AR41" s="3">
        <v>1E-3</v>
      </c>
      <c r="AS41" s="3">
        <v>3.15E-2</v>
      </c>
      <c r="AW41" s="3">
        <v>2.5000000000000001E-3</v>
      </c>
      <c r="DJ41" s="3" t="s">
        <v>1066</v>
      </c>
    </row>
    <row r="42" spans="1:114" ht="14.5" x14ac:dyDescent="0.35">
      <c r="A42" s="3" t="s">
        <v>1050</v>
      </c>
      <c r="B42" s="9" t="s">
        <v>996</v>
      </c>
      <c r="C42" s="9" t="s">
        <v>1004</v>
      </c>
      <c r="D42" s="8" t="s">
        <v>1041</v>
      </c>
      <c r="E42" s="113">
        <v>2017</v>
      </c>
      <c r="F42" s="113">
        <v>4</v>
      </c>
      <c r="H42" s="5"/>
      <c r="I42" s="8">
        <v>685</v>
      </c>
      <c r="J42" s="8">
        <v>695</v>
      </c>
      <c r="K42" s="3" t="s">
        <v>1056</v>
      </c>
      <c r="M42" s="178" t="s">
        <v>768</v>
      </c>
      <c r="AB42" s="5"/>
      <c r="AR42" s="3">
        <v>1E-3</v>
      </c>
      <c r="AS42" s="3">
        <v>1.9E-2</v>
      </c>
      <c r="AW42" s="3">
        <v>2E-3</v>
      </c>
      <c r="DJ42" s="3" t="s">
        <v>1066</v>
      </c>
    </row>
    <row r="43" spans="1:114" ht="14.5" x14ac:dyDescent="0.35">
      <c r="A43" s="3" t="s">
        <v>1050</v>
      </c>
      <c r="B43" s="9" t="s">
        <v>996</v>
      </c>
      <c r="C43" s="9" t="s">
        <v>1004</v>
      </c>
      <c r="D43" s="8" t="s">
        <v>1042</v>
      </c>
      <c r="E43" s="113">
        <v>2017</v>
      </c>
      <c r="F43" s="113">
        <v>4</v>
      </c>
      <c r="H43" s="5"/>
      <c r="I43" s="8">
        <v>785</v>
      </c>
      <c r="J43" s="8">
        <v>795</v>
      </c>
      <c r="K43" s="3" t="s">
        <v>1056</v>
      </c>
      <c r="M43" s="178" t="s">
        <v>768</v>
      </c>
      <c r="AB43" s="5"/>
      <c r="AR43" s="3">
        <v>0</v>
      </c>
      <c r="AS43" s="3">
        <v>1.4500000000000002E-2</v>
      </c>
      <c r="AW43" s="3">
        <v>1.5E-3</v>
      </c>
      <c r="BJ43" s="3">
        <v>0.2</v>
      </c>
      <c r="DJ43" s="3" t="s">
        <v>1066</v>
      </c>
    </row>
    <row r="44" spans="1:114" ht="14.5" x14ac:dyDescent="0.35">
      <c r="A44" s="3" t="s">
        <v>1050</v>
      </c>
      <c r="B44" s="9" t="s">
        <v>996</v>
      </c>
      <c r="C44" s="9" t="s">
        <v>1004</v>
      </c>
      <c r="D44" s="8" t="s">
        <v>1043</v>
      </c>
      <c r="E44" s="113">
        <v>2017</v>
      </c>
      <c r="F44" s="113">
        <v>4</v>
      </c>
      <c r="H44" s="5"/>
      <c r="I44" s="8">
        <v>885</v>
      </c>
      <c r="J44" s="8">
        <v>895</v>
      </c>
      <c r="K44" s="3" t="s">
        <v>1056</v>
      </c>
      <c r="M44" s="178" t="s">
        <v>768</v>
      </c>
      <c r="AB44" s="5"/>
      <c r="AR44" s="3">
        <v>0</v>
      </c>
      <c r="AS44" s="3">
        <v>1.6E-2</v>
      </c>
      <c r="AW44" s="3">
        <v>2E-3</v>
      </c>
      <c r="DJ44" s="3" t="s">
        <v>1066</v>
      </c>
    </row>
    <row r="45" spans="1:114" ht="14.5" x14ac:dyDescent="0.35">
      <c r="A45" s="3" t="s">
        <v>1050</v>
      </c>
      <c r="B45" s="9" t="s">
        <v>996</v>
      </c>
      <c r="C45" s="9" t="s">
        <v>1004</v>
      </c>
      <c r="D45" s="8" t="s">
        <v>1044</v>
      </c>
      <c r="E45" s="113">
        <v>2017</v>
      </c>
      <c r="F45" s="113">
        <v>4</v>
      </c>
      <c r="H45" s="5"/>
      <c r="I45" s="8">
        <v>985</v>
      </c>
      <c r="J45" s="8">
        <v>995</v>
      </c>
      <c r="K45" s="3" t="s">
        <v>1056</v>
      </c>
      <c r="M45" s="178" t="s">
        <v>768</v>
      </c>
      <c r="AB45" s="5"/>
      <c r="AR45" s="3">
        <v>0</v>
      </c>
      <c r="AS45" s="3">
        <v>7.000000000000001E-3</v>
      </c>
      <c r="AW45" s="3">
        <v>1E-3</v>
      </c>
      <c r="DJ45" s="3" t="s">
        <v>1066</v>
      </c>
    </row>
    <row r="46" spans="1:114" ht="14.5" x14ac:dyDescent="0.35">
      <c r="H46" s="5"/>
      <c r="AB46" s="5"/>
    </row>
    <row r="47" spans="1:114" ht="14.5" x14ac:dyDescent="0.35">
      <c r="H47" s="5"/>
      <c r="AB47" s="5"/>
    </row>
    <row r="48" spans="1:114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</sheetData>
  <phoneticPr fontId="32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/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zoomScale="70" zoomScaleNormal="7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2" sqref="A2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43"/>
  <sheetViews>
    <sheetView topLeftCell="S1" workbookViewId="0">
      <selection activeCell="A2" sqref="A2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9" t="s">
        <v>985</v>
      </c>
      <c r="AV1" s="179"/>
      <c r="AW1" s="157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 x14ac:dyDescent="0.35">
      <c r="AU29" s="162" t="s">
        <v>947</v>
      </c>
      <c r="AV29" s="164" t="s">
        <v>975</v>
      </c>
    </row>
    <row r="30" spans="1:52" ht="14.5" x14ac:dyDescent="0.35">
      <c r="AU30" s="162" t="s">
        <v>948</v>
      </c>
      <c r="AV30" s="165" t="s">
        <v>209</v>
      </c>
    </row>
    <row r="31" spans="1:52" ht="14.5" x14ac:dyDescent="0.35">
      <c r="AU31" s="162" t="s">
        <v>949</v>
      </c>
      <c r="AV31" s="166" t="s">
        <v>958</v>
      </c>
    </row>
    <row r="32" spans="1:52" ht="14.5" x14ac:dyDescent="0.35">
      <c r="AU32" s="162" t="s">
        <v>950</v>
      </c>
      <c r="AV32" s="166" t="s">
        <v>960</v>
      </c>
    </row>
    <row r="33" spans="47:48" ht="14.5" x14ac:dyDescent="0.35">
      <c r="AU33" s="163" t="s">
        <v>951</v>
      </c>
      <c r="AV33" s="166" t="s">
        <v>962</v>
      </c>
    </row>
    <row r="34" spans="47:48" ht="14.5" x14ac:dyDescent="0.35">
      <c r="AU34" s="163" t="s">
        <v>952</v>
      </c>
    </row>
    <row r="35" spans="47:48" ht="14.5" x14ac:dyDescent="0.35">
      <c r="AU35" s="162" t="s">
        <v>973</v>
      </c>
    </row>
    <row r="36" spans="47:48" ht="14.5" x14ac:dyDescent="0.35">
      <c r="AU36" s="162" t="s">
        <v>984</v>
      </c>
    </row>
    <row r="37" spans="47:48" ht="14.5" x14ac:dyDescent="0.35">
      <c r="AU37" s="164" t="s">
        <v>241</v>
      </c>
    </row>
    <row r="38" spans="47:48" ht="14.5" x14ac:dyDescent="0.35">
      <c r="AU38" s="164" t="s">
        <v>953</v>
      </c>
    </row>
    <row r="39" spans="47:48" ht="14.5" x14ac:dyDescent="0.35">
      <c r="AU39" s="165" t="s">
        <v>955</v>
      </c>
    </row>
    <row r="40" spans="47:48" ht="14.5" x14ac:dyDescent="0.35">
      <c r="AU40" s="165" t="s">
        <v>956</v>
      </c>
    </row>
    <row r="41" spans="47:48" ht="14.5" x14ac:dyDescent="0.35">
      <c r="AU41" s="166" t="s">
        <v>957</v>
      </c>
    </row>
    <row r="42" spans="47:48" ht="14.5" x14ac:dyDescent="0.35">
      <c r="AU42" s="166" t="s">
        <v>959</v>
      </c>
    </row>
    <row r="43" spans="47:48" ht="14.5" x14ac:dyDescent="0.35">
      <c r="AU43" s="166" t="s">
        <v>961</v>
      </c>
    </row>
  </sheetData>
  <mergeCells count="1">
    <mergeCell ref="AU1:AV1"/>
  </mergeCells>
  <dataValidations disablePrompts="1"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2025-06-12T17:12:32Z</dcterms:modified>
</cp:coreProperties>
</file>