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Template_Corrections/"/>
    </mc:Choice>
  </mc:AlternateContent>
  <xr:revisionPtr revIDLastSave="0" documentId="13_ncr:1_{729DE0B3-AF68-E141-9497-819BB189083E}" xr6:coauthVersionLast="45" xr6:coauthVersionMax="45" xr10:uidLastSave="{00000000-0000-0000-0000-000000000000}"/>
  <bookViews>
    <workbookView xWindow="520" yWindow="460" windowWidth="16460" windowHeight="1754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4" i="7"/>
  <c r="M3" i="6"/>
  <c r="L3" i="6"/>
  <c r="K3" i="6"/>
</calcChain>
</file>

<file path=xl/sharedStrings.xml><?xml version="1.0" encoding="utf-8"?>
<sst xmlns="http://schemas.openxmlformats.org/spreadsheetml/2006/main" count="1630" uniqueCount="912">
  <si>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</si>
  <si>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</si>
  <si>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</si>
  <si>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</si>
  <si>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</si>
  <si>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</si>
  <si>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</si>
  <si>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</si>
  <si>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</si>
  <si>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</si>
  <si>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</si>
  <si>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</si>
  <si>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</si>
  <si>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</si>
  <si>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</si>
  <si>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</si>
  <si>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</si>
  <si>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</si>
  <si>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</si>
  <si>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</si>
  <si>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</si>
  <si>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</si>
  <si>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</si>
  <si>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</si>
  <si>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</si>
  <si>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</si>
  <si>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</si>
  <si>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</si>
  <si>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</si>
  <si>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</si>
  <si>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</si>
  <si>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</si>
  <si>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</si>
  <si>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</si>
  <si>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</si>
  <si>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</si>
  <si>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</si>
  <si>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</si>
  <si>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</si>
  <si>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</si>
  <si>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</si>
  <si>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</si>
  <si>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</si>
  <si>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</si>
  <si>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</si>
  <si>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</si>
  <si>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</si>
  <si>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</si>
  <si>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</si>
  <si>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</si>
  <si>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</si>
  <si>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</si>
  <si>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</si>
  <si>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</si>
  <si>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</si>
  <si>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</si>
  <si>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</si>
  <si>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</si>
  <si>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</si>
  <si>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</si>
  <si>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</si>
  <si>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</si>
  <si>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</si>
  <si>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</si>
  <si>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</si>
  <si>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</si>
  <si>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</si>
  <si>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</si>
  <si>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</si>
  <si>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</si>
  <si>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</si>
  <si>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</si>
  <si>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</si>
  <si>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</si>
  <si>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</si>
  <si>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</si>
  <si>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</si>
  <si>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</si>
  <si>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</si>
  <si>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</si>
  <si>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</si>
  <si>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</si>
  <si>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</si>
  <si>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</si>
  <si>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</si>
  <si>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</si>
  <si>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</si>
  <si>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</si>
  <si>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</si>
  <si>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</si>
  <si>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</si>
  <si>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</si>
  <si>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</si>
  <si>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</si>
  <si>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</si>
  <si>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</si>
  <si>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</si>
  <si>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</si>
  <si>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</si>
  <si>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</si>
  <si>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</si>
  <si>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</si>
  <si>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</si>
  <si>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</si>
  <si>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</si>
  <si>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</si>
  <si>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</si>
  <si>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</si>
  <si>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</si>
  <si>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</si>
  <si>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</si>
  <si>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</si>
  <si>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</si>
  <si>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</si>
  <si>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</si>
  <si>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</si>
  <si>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</si>
  <si>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</si>
  <si>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</si>
  <si>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</si>
  <si>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</si>
  <si>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</si>
  <si>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</si>
  <si>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</si>
  <si>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</si>
  <si>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</si>
  <si>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</si>
  <si>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</si>
  <si>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</si>
  <si>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</si>
  <si>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</si>
  <si>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</si>
  <si>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</si>
  <si>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</si>
  <si>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</si>
  <si>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</si>
  <si>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</si>
  <si>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</si>
  <si>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</si>
  <si>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</si>
  <si>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</si>
  <si>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</si>
  <si>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</si>
  <si>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</si>
  <si>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</si>
  <si>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</si>
  <si>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</si>
  <si>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</si>
  <si>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</si>
  <si>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</si>
  <si>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</si>
  <si>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</si>
  <si>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</si>
  <si>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</si>
  <si>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</si>
  <si>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</si>
  <si>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</si>
  <si>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</si>
  <si>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</si>
  <si>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</si>
  <si>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</si>
  <si>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</si>
  <si>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</si>
  <si>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</si>
  <si>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</si>
  <si>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</si>
  <si>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</si>
  <si>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</si>
  <si>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</si>
  <si>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</si>
  <si>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</si>
  <si>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</si>
  <si>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</si>
  <si>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</si>
  <si>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</si>
  <si>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</si>
  <si>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</si>
  <si>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</si>
  <si>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</si>
  <si>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</si>
  <si>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</si>
  <si>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</si>
  <si>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</si>
  <si>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</si>
  <si>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</si>
  <si>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</si>
  <si>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</si>
  <si>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</si>
  <si>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</si>
  <si>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</si>
  <si>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</si>
  <si>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</si>
  <si>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</si>
  <si>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</si>
  <si>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</si>
  <si>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</si>
  <si>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</si>
  <si>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</si>
  <si>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</si>
  <si>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</si>
  <si>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</si>
  <si>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</si>
  <si>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</si>
  <si>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</si>
  <si>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</si>
  <si>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</si>
  <si>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</si>
  <si>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</si>
  <si>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</si>
  <si>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</si>
  <si>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</si>
  <si>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</si>
  <si>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</si>
  <si>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</si>
  <si>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</si>
  <si>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</si>
  <si>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</si>
  <si>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</si>
  <si>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</si>
  <si>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</si>
  <si>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</si>
  <si>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</si>
  <si>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</si>
  <si>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</si>
  <si>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</si>
  <si>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</si>
  <si>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</si>
  <si>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</si>
  <si>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</si>
  <si>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</si>
  <si>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</si>
  <si>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</si>
  <si>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</si>
  <si>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</si>
  <si>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</si>
  <si>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</si>
  <si>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</si>
  <si>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</si>
  <si>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</si>
  <si>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</si>
  <si>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</si>
  <si>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</si>
  <si>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</si>
  <si>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</si>
  <si>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</si>
  <si>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</si>
  <si>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</si>
  <si>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</si>
  <si>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</si>
  <si>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</si>
  <si>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</si>
  <si>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</si>
  <si>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</si>
  <si>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</si>
  <si>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</si>
  <si>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</si>
  <si>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</si>
  <si>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</si>
  <si>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</si>
  <si>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</si>
  <si>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</si>
  <si>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</si>
  <si>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</si>
  <si>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</si>
  <si>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</si>
  <si>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</si>
  <si>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</si>
  <si>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</si>
  <si>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</si>
  <si>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</si>
  <si>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</si>
  <si>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</si>
  <si>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</si>
  <si>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</si>
  <si>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</si>
  <si>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</si>
  <si>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</si>
  <si>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</si>
  <si>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</si>
  <si>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</si>
  <si>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</si>
  <si>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</si>
  <si>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</si>
  <si>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</si>
  <si>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</si>
  <si>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</si>
  <si>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</si>
  <si>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</si>
  <si>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</si>
  <si>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</si>
  <si>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</si>
  <si>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</si>
  <si>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</si>
  <si>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</si>
  <si>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</si>
  <si>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</si>
  <si>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</si>
  <si>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</si>
  <si>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</si>
  <si>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</si>
  <si>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</si>
  <si>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</si>
  <si>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</si>
  <si>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</si>
  <si>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</si>
  <si>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</si>
  <si>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</si>
  <si>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</si>
  <si>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</si>
  <si>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</si>
  <si>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</si>
  <si>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</si>
  <si>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</si>
  <si>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</si>
  <si>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</si>
  <si>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</si>
  <si>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</si>
  <si>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</si>
  <si>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</si>
  <si>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</si>
  <si>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</si>
  <si>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</si>
  <si>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</si>
  <si>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</si>
  <si>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</si>
  <si>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</si>
  <si>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</si>
  <si>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</si>
  <si>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</si>
  <si>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</si>
  <si>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</si>
  <si>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</si>
  <si>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</si>
  <si>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</si>
  <si>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</si>
  <si>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</si>
  <si>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</si>
  <si>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</si>
  <si>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</si>
  <si>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</si>
  <si>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</si>
  <si>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</si>
  <si>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</si>
  <si>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</si>
  <si>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</si>
  <si>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</si>
  <si>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</si>
  <si>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</si>
  <si>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</si>
  <si>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</si>
  <si>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</si>
  <si>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</si>
  <si>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</si>
  <si>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</si>
  <si>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</si>
  <si>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</si>
  <si>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</si>
  <si>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</si>
  <si>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</si>
  <si>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</si>
  <si>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</si>
  <si>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</si>
  <si>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</si>
  <si>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</si>
  <si>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</si>
  <si>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</si>
  <si>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</si>
  <si>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</si>
  <si>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</si>
  <si>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</si>
  <si>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</si>
  <si>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</si>
  <si>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</si>
  <si>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</si>
  <si>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</si>
  <si>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</si>
  <si>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</si>
  <si>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</si>
  <si>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</si>
  <si>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</si>
  <si>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</si>
  <si>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</si>
  <si>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</si>
  <si>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</si>
  <si>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</si>
  <si>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</si>
  <si>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</si>
  <si>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</si>
  <si>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</si>
  <si>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</si>
  <si>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</si>
  <si>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</si>
  <si>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</si>
  <si>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</si>
  <si>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</si>
  <si>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</si>
  <si>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</si>
  <si>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</si>
  <si>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</si>
  <si>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</si>
  <si>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</si>
  <si>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</si>
  <si>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</si>
  <si>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</si>
  <si>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</si>
  <si>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</si>
  <si>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</si>
  <si>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</si>
  <si>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</si>
  <si>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</si>
  <si>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</si>
  <si>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</si>
  <si>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</si>
  <si>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</si>
  <si>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</si>
  <si>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</si>
  <si>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</si>
  <si>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</si>
  <si>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</si>
  <si>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</si>
  <si>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</si>
  <si>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</si>
  <si>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</si>
  <si>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</si>
  <si>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</si>
  <si>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</si>
  <si>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</si>
  <si>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</si>
  <si>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</si>
  <si>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</si>
  <si>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</si>
  <si>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</si>
  <si>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</si>
  <si>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</si>
  <si>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</si>
  <si>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</si>
  <si>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</si>
  <si>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</si>
  <si>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</si>
  <si>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</si>
  <si>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</si>
  <si>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</si>
  <si>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</si>
  <si>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</si>
  <si>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</si>
  <si>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</si>
  <si>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</si>
  <si>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</si>
  <si>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</si>
  <si>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</si>
  <si>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</si>
  <si>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</si>
  <si>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</si>
  <si>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</si>
  <si>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</si>
  <si>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</si>
  <si>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</si>
  <si>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</si>
  <si>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</si>
  <si>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</si>
  <si>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</si>
  <si>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</si>
  <si>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</si>
  <si>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</si>
  <si>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</si>
  <si>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</si>
  <si>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</si>
  <si>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</si>
  <si>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</si>
  <si>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</si>
  <si>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</si>
  <si>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</si>
  <si>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</si>
  <si>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</si>
  <si>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</si>
  <si>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</si>
  <si>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</si>
  <si>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</si>
  <si>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</si>
  <si>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</si>
  <si>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</si>
  <si>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</si>
  <si>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</si>
  <si>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</si>
  <si>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</si>
  <si>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</si>
  <si>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</si>
  <si>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</si>
  <si>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</si>
  <si>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</si>
  <si>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</si>
  <si>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</si>
  <si>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</si>
  <si>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</si>
  <si>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</si>
  <si>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</si>
  <si>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</si>
  <si>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</si>
  <si>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</si>
  <si>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</si>
  <si>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</si>
  <si>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</si>
  <si>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</si>
  <si>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</si>
  <si>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</si>
  <si>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</si>
  <si>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</si>
  <si>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</si>
  <si>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</si>
  <si>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</si>
  <si>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</si>
  <si>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</si>
  <si>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</si>
  <si>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</si>
  <si>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</si>
  <si>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</si>
  <si>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</si>
  <si>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</si>
  <si>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</si>
  <si>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</si>
  <si>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</si>
  <si>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</si>
  <si>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</si>
  <si>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</si>
  <si>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</si>
  <si>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</si>
  <si>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</si>
  <si>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</si>
  <si>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</si>
  <si>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</si>
  <si>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</si>
  <si>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</si>
  <si>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</si>
  <si>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</si>
  <si>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</si>
  <si>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</si>
  <si>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</si>
  <si>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</si>
  <si>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</si>
  <si>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</si>
  <si>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</si>
  <si>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</si>
  <si>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</si>
  <si>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</si>
  <si>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</si>
  <si>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</si>
  <si>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</si>
  <si>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</si>
  <si>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</si>
  <si>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</si>
  <si>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</si>
  <si>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</si>
  <si>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</si>
  <si>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</si>
  <si>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</si>
  <si>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</si>
  <si>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</si>
  <si>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</si>
  <si>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</si>
  <si>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</si>
  <si>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</si>
  <si>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</si>
  <si>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</si>
  <si>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</si>
  <si>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</si>
  <si>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</si>
  <si>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</si>
  <si>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</si>
  <si>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</si>
  <si>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</si>
  <si>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</si>
  <si>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</si>
  <si>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</si>
  <si>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</si>
  <si>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</si>
  <si>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</si>
  <si>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</si>
  <si>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</si>
  <si>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</si>
  <si>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</si>
  <si>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</si>
  <si>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</si>
  <si>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</si>
  <si>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</si>
  <si>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</si>
  <si>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</si>
  <si>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</si>
  <si>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</si>
  <si>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</si>
  <si>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</si>
  <si>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</si>
  <si>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</si>
  <si>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</si>
  <si>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</si>
  <si>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</si>
  <si>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</si>
  <si>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</si>
  <si>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</si>
  <si>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</si>
  <si>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</si>
  <si>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</si>
  <si>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</si>
  <si>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</si>
  <si>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</si>
  <si>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</si>
  <si>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</si>
  <si>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</si>
  <si>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</si>
  <si>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</si>
  <si>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</si>
  <si>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</si>
  <si>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</si>
  <si>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</si>
  <si>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</si>
  <si>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</si>
  <si>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</si>
  <si>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</si>
  <si>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</si>
  <si>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</si>
  <si>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</si>
  <si>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</si>
  <si>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</si>
  <si>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</si>
  <si>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</si>
  <si>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</si>
  <si>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</si>
  <si>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</si>
  <si>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</si>
  <si>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</si>
  <si>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</si>
  <si>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</si>
  <si>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</si>
  <si>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</si>
  <si>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</si>
  <si>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</si>
  <si>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</si>
  <si>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</si>
  <si>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</si>
  <si>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</si>
  <si>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</si>
  <si>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</si>
  <si>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</si>
  <si>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</si>
  <si>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</si>
  <si>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</si>
  <si>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</si>
  <si>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</si>
  <si>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</si>
  <si>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</si>
  <si>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</si>
  <si>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</si>
  <si>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</si>
  <si>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</si>
  <si>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</si>
  <si>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</si>
  <si>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</si>
  <si>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</si>
  <si>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</si>
  <si>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</si>
  <si>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</si>
  <si>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</si>
  <si>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</si>
  <si>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</si>
  <si>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</si>
  <si>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</si>
  <si>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</si>
  <si>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</si>
  <si>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</si>
  <si>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</si>
  <si>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</si>
  <si>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</si>
  <si>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</si>
  <si>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</si>
  <si>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</si>
  <si>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</si>
  <si>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</si>
  <si>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</si>
  <si>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</si>
  <si>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</si>
  <si>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</si>
  <si>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</si>
  <si>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</si>
  <si>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</si>
  <si>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</si>
  <si>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</si>
  <si>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</si>
  <si>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</si>
  <si>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</si>
  <si>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</si>
  <si>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</si>
  <si>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</si>
  <si>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</si>
  <si>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</si>
  <si>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</si>
  <si>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</si>
  <si>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</si>
  <si>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</si>
  <si>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</si>
  <si>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</si>
  <si>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</si>
  <si>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</si>
  <si>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</si>
  <si>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</si>
  <si>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</si>
  <si>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</si>
  <si>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</si>
  <si>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</si>
  <si>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</si>
  <si>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</si>
  <si>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</si>
  <si>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</si>
  <si>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</si>
  <si>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</si>
  <si>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</si>
  <si>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</si>
  <si>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</si>
  <si>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</si>
  <si>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</si>
  <si>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</si>
  <si>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</si>
  <si>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</si>
  <si>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</si>
  <si>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</si>
  <si>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</si>
  <si>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</si>
  <si>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</si>
  <si>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</si>
  <si>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</si>
  <si>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</si>
  <si>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</si>
  <si>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</si>
  <si>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</si>
  <si>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</si>
  <si>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</si>
  <si>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</si>
  <si>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</si>
  <si>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</si>
  <si>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</si>
  <si>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</si>
  <si>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</si>
  <si>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</si>
  <si>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</si>
  <si>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</si>
  <si>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</si>
  <si>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</si>
  <si>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</si>
  <si>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</si>
  <si>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</si>
  <si>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</si>
  <si>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</si>
  <si>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</si>
  <si>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</si>
  <si>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</si>
  <si>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</si>
  <si>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</si>
  <si>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</si>
  <si>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</si>
  <si>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</si>
  <si>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</si>
  <si>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</si>
  <si>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</si>
  <si>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</si>
  <si>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</si>
  <si>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</si>
  <si>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</si>
  <si>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</si>
  <si>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</si>
  <si>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</si>
  <si>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</si>
  <si>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</si>
  <si>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</si>
  <si>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</si>
  <si>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</si>
  <si>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</si>
  <si>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</si>
  <si>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</si>
  <si>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</si>
  <si>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</si>
  <si>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</si>
  <si>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</si>
  <si>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</si>
  <si>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</si>
  <si>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</si>
  <si>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</si>
  <si>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</si>
  <si>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</si>
  <si>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</si>
  <si>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</si>
  <si>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</si>
  <si>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</si>
  <si>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</si>
  <si>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</si>
  <si>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</si>
  <si>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</si>
  <si>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</si>
  <si>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</si>
  <si>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</si>
  <si>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</si>
  <si>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</si>
  <si>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</si>
  <si>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</si>
  <si>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</si>
  <si>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</si>
  <si>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</si>
  <si>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</si>
  <si>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</si>
  <si>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</si>
  <si>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</si>
  <si>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</si>
  <si>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</si>
  <si>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Dutta_2006</t>
  </si>
  <si>
    <t>10.1111/j.1365-2486.2006.01259.x</t>
  </si>
  <si>
    <t>MPI-BGC</t>
  </si>
  <si>
    <t>Edward A.G. Schuur</t>
  </si>
  <si>
    <t xml:space="preserve">tschuur@ufl.edu </t>
  </si>
  <si>
    <t>Dutta K, Schuur EAG, Neff JC, Zimov SA, 2006, Potential carbon release from permafrost soils of Northeastern Siberia, Global Change Biology, 12, 2336-2351</t>
  </si>
  <si>
    <t>close to Cherskii, Republic of Sakha (Yakutia), northerstern Siberia, Russia</t>
  </si>
  <si>
    <t>Sukharnaya</t>
  </si>
  <si>
    <t>loess permafrost soils</t>
  </si>
  <si>
    <t>loamy Gelisol</t>
  </si>
  <si>
    <t>tundra, shrub tundra</t>
  </si>
  <si>
    <t>Medvezhka</t>
  </si>
  <si>
    <t>Duvannyi Yar</t>
  </si>
  <si>
    <t>larch forest (Larix gmelinii)</t>
  </si>
  <si>
    <t>Zelenyi Mys</t>
  </si>
  <si>
    <t>S_1</t>
  </si>
  <si>
    <t>inf</t>
  </si>
  <si>
    <t>Not clear if coars fragments were removed or not</t>
  </si>
  <si>
    <t>KCCAMS</t>
  </si>
  <si>
    <t>M_1</t>
  </si>
  <si>
    <t>DY_1</t>
  </si>
  <si>
    <t>ZM_1</t>
  </si>
  <si>
    <t>ZM_2</t>
  </si>
  <si>
    <t>ZM_3</t>
  </si>
  <si>
    <t>S_1_organic</t>
  </si>
  <si>
    <t>separated by sieving at 1mm and flotation in deionized (DI) water</t>
  </si>
  <si>
    <t>M_1_organic</t>
  </si>
  <si>
    <t>DY_1_organic</t>
  </si>
  <si>
    <t>ZM_1_organic</t>
  </si>
  <si>
    <t>ZM_2_organic</t>
  </si>
  <si>
    <t>ZM_3_organic</t>
  </si>
  <si>
    <t>S_1_DOC</t>
  </si>
  <si>
    <t>supsample thawed in DI water (10:1); centrifuged, filtered and acidified to pH 2</t>
  </si>
  <si>
    <t>M_1_DOC</t>
  </si>
  <si>
    <t>DY_1_DOC</t>
  </si>
  <si>
    <t>ZM_1_DOC</t>
  </si>
  <si>
    <t>ZM_2_DOC</t>
  </si>
  <si>
    <t>ZM_3_DOC</t>
  </si>
  <si>
    <t>S_1_mineral</t>
  </si>
  <si>
    <t>M_1_mineral</t>
  </si>
  <si>
    <t>DY_1_mineral</t>
  </si>
  <si>
    <t>ZM_1_mineral</t>
  </si>
  <si>
    <t>ZM_2_mineral</t>
  </si>
  <si>
    <t>ZM_3_mineral</t>
  </si>
  <si>
    <t>S_1_humus</t>
  </si>
  <si>
    <t>M_1_humus</t>
  </si>
  <si>
    <t>DY_1_humus</t>
  </si>
  <si>
    <t>ZM_1_humus</t>
  </si>
  <si>
    <t>ZM_2_humus</t>
  </si>
  <si>
    <t>ZM_3_humus</t>
  </si>
  <si>
    <t>inc_name</t>
  </si>
  <si>
    <t>frc_fraction_modern</t>
  </si>
  <si>
    <t>frc_fraction_modern_sigma</t>
  </si>
  <si>
    <t>frc_fraction_modern_sd</t>
  </si>
  <si>
    <t>tundra</t>
  </si>
  <si>
    <t>Sophie von Fromm / Alison Hoyt</t>
  </si>
  <si>
    <t>sfromm@bgc-jena.mpg.de / ahoyt@bgc-jena.mpg.de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</si>
  <si>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</si>
  <si>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</si>
  <si>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</si>
  <si>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</si>
  <si>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</si>
  <si>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</si>
  <si>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</si>
  <si>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</si>
  <si>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</si>
  <si>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</si>
  <si>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</si>
  <si>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</si>
  <si>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</si>
  <si>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</si>
  <si>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</si>
  <si>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</si>
  <si>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</si>
  <si>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</si>
  <si>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</si>
  <si>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</si>
  <si>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</si>
  <si>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</si>
  <si>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</si>
  <si>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</si>
  <si>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pro_elevation</t>
  </si>
  <si>
    <t>Soil Order in USDA Taxonomy</t>
  </si>
  <si>
    <t>(pro_usda_soil_order)</t>
  </si>
  <si>
    <t>Additonal Soil Taxonomic Descriptors (e.g. more specific USDA or WRB)</t>
  </si>
  <si>
    <t>pro_chrono_name</t>
  </si>
  <si>
    <t>Denote Chronosequence Grouping</t>
  </si>
  <si>
    <t>pro_soil_age_note</t>
  </si>
  <si>
    <t>Notes on Soil Age or Chronosequence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</si>
  <si>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</si>
  <si>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</si>
  <si>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</si>
  <si>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</si>
  <si>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</si>
  <si>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</si>
  <si>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pro_NPP</t>
  </si>
  <si>
    <t>NPP</t>
  </si>
  <si>
    <t>g C m-2 yr-1</t>
  </si>
  <si>
    <t>pro_complete</t>
  </si>
  <si>
    <t>Complete Profile Flag</t>
  </si>
  <si>
    <t>loess</t>
  </si>
  <si>
    <t>loess and moderately weathered colluviums from acidic schist and diorite parent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</si>
</sst>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0" fillId="0" borderId="1" xfId="0" applyFont="1" applyBorder="1" applyAlignment="1"/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chuur@uf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I4" sqref="I4"/>
    </sheetView>
  </sheetViews>
  <sheetFormatPr baseColWidth="10" defaultColWidth="15.1640625" defaultRowHeight="15" customHeight="1" x14ac:dyDescent="0.2"/>
  <cols>
    <col min="1" max="1" width="14.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5" style="5" customWidth="1"/>
    <col min="14" max="14" width="21.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673</v>
      </c>
      <c r="B1" s="27" t="s">
        <v>677</v>
      </c>
      <c r="C1" s="28" t="s">
        <v>770</v>
      </c>
      <c r="D1" s="27" t="s">
        <v>0</v>
      </c>
      <c r="E1" s="27" t="s">
        <v>1</v>
      </c>
      <c r="F1" s="27" t="s">
        <v>2</v>
      </c>
      <c r="G1" s="133" t="s">
        <v>752</v>
      </c>
      <c r="H1" s="133" t="s">
        <v>753</v>
      </c>
      <c r="I1" s="133" t="s">
        <v>754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2">
      <c r="A2" s="31" t="s">
        <v>674</v>
      </c>
      <c r="B2" s="31" t="s">
        <v>676</v>
      </c>
      <c r="C2" s="31" t="s">
        <v>771</v>
      </c>
      <c r="D2" s="31" t="s">
        <v>6</v>
      </c>
      <c r="E2" s="31" t="s">
        <v>7</v>
      </c>
      <c r="F2" s="31" t="s">
        <v>8</v>
      </c>
      <c r="G2" s="127" t="s">
        <v>755</v>
      </c>
      <c r="H2" s="127" t="s">
        <v>756</v>
      </c>
      <c r="I2" s="127" t="s">
        <v>757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 x14ac:dyDescent="0.2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735</v>
      </c>
      <c r="H3" s="128" t="s">
        <v>34</v>
      </c>
      <c r="I3" s="128" t="s">
        <v>736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60" x14ac:dyDescent="0.2">
      <c r="A4" s="20" t="s">
        <v>810</v>
      </c>
      <c r="B4" s="20" t="s">
        <v>811</v>
      </c>
      <c r="D4" s="20" t="s">
        <v>865</v>
      </c>
      <c r="E4" s="20" t="s">
        <v>812</v>
      </c>
      <c r="F4" s="20" t="s">
        <v>866</v>
      </c>
      <c r="G4" s="139">
        <v>2019</v>
      </c>
      <c r="H4" s="139">
        <v>1</v>
      </c>
      <c r="I4" s="139">
        <v>10</v>
      </c>
      <c r="J4" s="20" t="s">
        <v>813</v>
      </c>
      <c r="K4" s="146" t="s">
        <v>814</v>
      </c>
      <c r="L4" s="20"/>
      <c r="M4" s="20" t="s">
        <v>815</v>
      </c>
      <c r="N4" s="20"/>
    </row>
    <row r="5" spans="1:15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K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P1" workbookViewId="0">
      <selection activeCell="C4" sqref="C4:D4"/>
    </sheetView>
  </sheetViews>
  <sheetFormatPr baseColWidth="10" defaultColWidth="15.1640625" defaultRowHeight="15" customHeight="1" x14ac:dyDescent="0.2"/>
  <cols>
    <col min="1" max="1" width="14.5" style="5" customWidth="1"/>
    <col min="2" max="2" width="14.5" style="15" bestFit="1" customWidth="1"/>
    <col min="3" max="3" width="8.5" style="15" customWidth="1"/>
    <col min="4" max="4" width="9.5" style="15" bestFit="1" customWidth="1"/>
    <col min="5" max="5" width="12.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2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810</v>
      </c>
      <c r="B4" s="10" t="s">
        <v>817</v>
      </c>
      <c r="C4" s="19">
        <v>69.516666999999998</v>
      </c>
      <c r="D4" s="19">
        <v>161.86666700000001</v>
      </c>
      <c r="E4" s="7" t="s">
        <v>226</v>
      </c>
      <c r="F4" s="19"/>
      <c r="G4" s="19" t="s">
        <v>816</v>
      </c>
    </row>
    <row r="5" spans="1:7" x14ac:dyDescent="0.2">
      <c r="A5" s="20" t="s">
        <v>810</v>
      </c>
      <c r="B5" s="10" t="s">
        <v>821</v>
      </c>
      <c r="C5" s="19">
        <v>69.650000000000006</v>
      </c>
      <c r="D5" s="19">
        <v>162.51666700000001</v>
      </c>
      <c r="E5" s="7" t="s">
        <v>226</v>
      </c>
      <c r="F5" s="19"/>
      <c r="G5" s="19" t="s">
        <v>816</v>
      </c>
    </row>
    <row r="6" spans="1:7" x14ac:dyDescent="0.2">
      <c r="A6" s="20" t="s">
        <v>810</v>
      </c>
      <c r="B6" s="10" t="s">
        <v>822</v>
      </c>
      <c r="C6" s="19">
        <v>68.616667000000007</v>
      </c>
      <c r="D6" s="19">
        <v>159.033333</v>
      </c>
      <c r="E6" s="7" t="s">
        <v>226</v>
      </c>
      <c r="F6" s="19"/>
      <c r="G6" s="19" t="s">
        <v>816</v>
      </c>
    </row>
    <row r="7" spans="1:7" x14ac:dyDescent="0.2">
      <c r="A7" s="20" t="s">
        <v>810</v>
      </c>
      <c r="B7" s="10" t="s">
        <v>824</v>
      </c>
      <c r="C7" s="19">
        <v>68.8</v>
      </c>
      <c r="D7" s="19">
        <v>161.38333299999999</v>
      </c>
      <c r="E7" s="7" t="s">
        <v>226</v>
      </c>
      <c r="F7" s="19"/>
      <c r="G7" s="19" t="s">
        <v>816</v>
      </c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998"/>
  <sheetViews>
    <sheetView showZeros="0" tabSelected="1" workbookViewId="0">
      <selection activeCell="G14" sqref="G14"/>
    </sheetView>
  </sheetViews>
  <sheetFormatPr baseColWidth="10" defaultColWidth="15.1640625" defaultRowHeight="15" customHeight="1" x14ac:dyDescent="0.2"/>
  <cols>
    <col min="1" max="1" width="14.5" style="5" customWidth="1"/>
    <col min="2" max="3" width="14.5" style="15" bestFit="1" customWidth="1"/>
    <col min="4" max="4" width="14.5" style="15" customWidth="1"/>
    <col min="5" max="8" width="13.1640625" style="5" customWidth="1"/>
    <col min="9" max="9" width="16.5" style="5" customWidth="1"/>
    <col min="10" max="10" width="21.5" style="5" bestFit="1" customWidth="1"/>
    <col min="11" max="11" width="15.5" style="5" customWidth="1"/>
    <col min="12" max="12" width="24" style="5" customWidth="1"/>
    <col min="13" max="14" width="11.5" style="5" bestFit="1" customWidth="1"/>
    <col min="15" max="15" width="11.5" style="5" customWidth="1"/>
    <col min="16" max="17" width="13.83203125" style="5" customWidth="1"/>
    <col min="18" max="18" width="17.5" style="5" bestFit="1" customWidth="1"/>
    <col min="19" max="19" width="17.5" style="5" customWidth="1"/>
    <col min="20" max="21" width="10" style="5" customWidth="1"/>
    <col min="22" max="22" width="13.5" style="5" bestFit="1" customWidth="1"/>
    <col min="23" max="23" width="14.5" style="5" bestFit="1" customWidth="1"/>
    <col min="24" max="24" width="10.5" style="5" bestFit="1" customWidth="1"/>
    <col min="25" max="27" width="10.5" style="5" customWidth="1"/>
    <col min="28" max="28" width="22.83203125" style="5" bestFit="1" customWidth="1"/>
    <col min="29" max="29" width="11.5" style="5" bestFit="1" customWidth="1"/>
    <col min="30" max="31" width="14.5" style="5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5" style="5" customWidth="1"/>
    <col min="37" max="37" width="12.5" style="5" customWidth="1"/>
    <col min="38" max="38" width="15.1640625" style="5" customWidth="1"/>
    <col min="39" max="39" width="17.5" style="5" customWidth="1"/>
    <col min="40" max="42" width="15.1640625" style="5" customWidth="1"/>
    <col min="43" max="16384" width="15.1640625" style="5"/>
  </cols>
  <sheetData>
    <row r="1" spans="1:45" s="30" customFormat="1" ht="21.75" customHeight="1" x14ac:dyDescent="0.2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34" t="s">
        <v>891</v>
      </c>
      <c r="I1" s="27" t="s">
        <v>465</v>
      </c>
      <c r="J1" s="34" t="s">
        <v>466</v>
      </c>
      <c r="K1" s="33" t="s">
        <v>467</v>
      </c>
      <c r="L1" s="33" t="s">
        <v>468</v>
      </c>
      <c r="M1" s="34" t="s">
        <v>469</v>
      </c>
      <c r="N1" s="34" t="s">
        <v>470</v>
      </c>
      <c r="O1" s="34" t="s">
        <v>867</v>
      </c>
      <c r="P1" s="34" t="s">
        <v>472</v>
      </c>
      <c r="Q1" s="34" t="s">
        <v>471</v>
      </c>
      <c r="R1" s="34" t="s">
        <v>678</v>
      </c>
      <c r="S1" s="29" t="s">
        <v>895</v>
      </c>
      <c r="T1" s="34" t="s">
        <v>473</v>
      </c>
      <c r="U1" s="34" t="s">
        <v>897</v>
      </c>
      <c r="V1" s="34" t="s">
        <v>474</v>
      </c>
      <c r="W1" s="34" t="s">
        <v>475</v>
      </c>
      <c r="X1" s="28" t="s">
        <v>476</v>
      </c>
      <c r="Y1" s="28" t="s">
        <v>880</v>
      </c>
      <c r="Z1" s="28" t="s">
        <v>881</v>
      </c>
      <c r="AA1" s="28" t="s">
        <v>882</v>
      </c>
      <c r="AB1" s="33" t="s">
        <v>477</v>
      </c>
      <c r="AC1" s="33" t="s">
        <v>905</v>
      </c>
      <c r="AD1" s="33" t="s">
        <v>478</v>
      </c>
      <c r="AE1" s="29" t="s">
        <v>908</v>
      </c>
      <c r="AF1" s="28" t="s">
        <v>479</v>
      </c>
      <c r="AG1" s="33" t="s">
        <v>480</v>
      </c>
      <c r="AH1" s="28" t="s">
        <v>481</v>
      </c>
      <c r="AI1" s="28" t="s">
        <v>482</v>
      </c>
      <c r="AJ1" s="28" t="s">
        <v>483</v>
      </c>
      <c r="AK1" s="33" t="s">
        <v>484</v>
      </c>
      <c r="AL1" s="33" t="s">
        <v>485</v>
      </c>
      <c r="AM1" s="33" t="s">
        <v>486</v>
      </c>
      <c r="AN1" s="33" t="s">
        <v>487</v>
      </c>
      <c r="AO1" s="28" t="s">
        <v>488</v>
      </c>
      <c r="AP1" s="28" t="s">
        <v>489</v>
      </c>
      <c r="AQ1" s="33" t="s">
        <v>490</v>
      </c>
      <c r="AR1" s="33" t="s">
        <v>491</v>
      </c>
      <c r="AS1" s="33" t="s">
        <v>492</v>
      </c>
    </row>
    <row r="2" spans="1:45" s="30" customFormat="1" ht="54" customHeight="1" x14ac:dyDescent="0.2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78" t="s">
        <v>21</v>
      </c>
      <c r="I2" s="38" t="s">
        <v>327</v>
      </c>
      <c r="J2" s="40" t="s">
        <v>374</v>
      </c>
      <c r="K2" s="31" t="s">
        <v>373</v>
      </c>
      <c r="L2" s="38" t="s">
        <v>324</v>
      </c>
      <c r="M2" s="40" t="s">
        <v>309</v>
      </c>
      <c r="N2" s="40" t="s">
        <v>310</v>
      </c>
      <c r="O2" s="40" t="s">
        <v>892</v>
      </c>
      <c r="P2" s="40" t="s">
        <v>680</v>
      </c>
      <c r="Q2" s="40" t="s">
        <v>894</v>
      </c>
      <c r="R2" s="40" t="s">
        <v>679</v>
      </c>
      <c r="S2" s="78" t="s">
        <v>896</v>
      </c>
      <c r="T2" s="40" t="s">
        <v>372</v>
      </c>
      <c r="U2" s="40" t="s">
        <v>898</v>
      </c>
      <c r="V2" s="40" t="s">
        <v>370</v>
      </c>
      <c r="W2" s="39" t="s">
        <v>323</v>
      </c>
      <c r="X2" s="31" t="s">
        <v>30</v>
      </c>
      <c r="Y2" s="31" t="s">
        <v>899</v>
      </c>
      <c r="Z2" s="31" t="s">
        <v>900</v>
      </c>
      <c r="AA2" s="31" t="s">
        <v>901</v>
      </c>
      <c r="AB2" s="31" t="s">
        <v>47</v>
      </c>
      <c r="AC2" s="31" t="s">
        <v>906</v>
      </c>
      <c r="AD2" s="31" t="s">
        <v>49</v>
      </c>
      <c r="AE2" s="40" t="s">
        <v>909</v>
      </c>
      <c r="AF2" s="31" t="s">
        <v>27</v>
      </c>
      <c r="AG2" s="31" t="s">
        <v>50</v>
      </c>
      <c r="AH2" s="31" t="s">
        <v>28</v>
      </c>
      <c r="AI2" s="31" t="s">
        <v>29</v>
      </c>
      <c r="AJ2" s="31" t="s">
        <v>369</v>
      </c>
      <c r="AK2" s="31" t="s">
        <v>48</v>
      </c>
      <c r="AL2" s="31" t="s">
        <v>23</v>
      </c>
      <c r="AM2" s="31" t="s">
        <v>22</v>
      </c>
      <c r="AN2" s="31" t="s">
        <v>24</v>
      </c>
      <c r="AO2" s="31" t="s">
        <v>25</v>
      </c>
      <c r="AP2" s="31" t="s">
        <v>26</v>
      </c>
      <c r="AQ2" s="31" t="s">
        <v>51</v>
      </c>
      <c r="AR2" s="31" t="s">
        <v>52</v>
      </c>
      <c r="AS2" s="31" t="s">
        <v>53</v>
      </c>
    </row>
    <row r="3" spans="1:45" s="43" customFormat="1" ht="27" customHeight="1" x14ac:dyDescent="0.2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80" t="s">
        <v>33</v>
      </c>
      <c r="I3" s="37" t="s">
        <v>376</v>
      </c>
      <c r="J3" s="37"/>
      <c r="K3" s="37" t="s">
        <v>377</v>
      </c>
      <c r="L3" s="37" t="s">
        <v>378</v>
      </c>
      <c r="M3" s="41" t="s">
        <v>321</v>
      </c>
      <c r="N3" s="42" t="s">
        <v>34</v>
      </c>
      <c r="O3" s="41" t="s">
        <v>893</v>
      </c>
      <c r="P3" s="41"/>
      <c r="Q3" s="41"/>
      <c r="R3" s="41" t="s">
        <v>806</v>
      </c>
      <c r="S3" s="80"/>
      <c r="T3" s="41" t="s">
        <v>371</v>
      </c>
      <c r="U3" s="41"/>
      <c r="V3" s="41" t="s">
        <v>321</v>
      </c>
      <c r="W3" s="42" t="s">
        <v>37</v>
      </c>
      <c r="X3" s="37" t="s">
        <v>44</v>
      </c>
      <c r="Y3" s="37" t="s">
        <v>902</v>
      </c>
      <c r="Z3" s="37" t="s">
        <v>903</v>
      </c>
      <c r="AA3" s="37" t="s">
        <v>904</v>
      </c>
      <c r="AB3" s="37" t="s">
        <v>43</v>
      </c>
      <c r="AC3" s="37" t="s">
        <v>907</v>
      </c>
      <c r="AD3" s="37" t="s">
        <v>40</v>
      </c>
      <c r="AE3" s="41"/>
      <c r="AF3" s="37" t="s">
        <v>40</v>
      </c>
      <c r="AG3" s="37" t="s">
        <v>40</v>
      </c>
      <c r="AH3" s="37" t="s">
        <v>41</v>
      </c>
      <c r="AI3" s="37" t="s">
        <v>42</v>
      </c>
      <c r="AJ3" s="37" t="s">
        <v>288</v>
      </c>
      <c r="AK3" s="37" t="s">
        <v>54</v>
      </c>
      <c r="AL3" s="37" t="s">
        <v>36</v>
      </c>
      <c r="AM3" s="37" t="s">
        <v>35</v>
      </c>
      <c r="AN3" s="37" t="s">
        <v>37</v>
      </c>
      <c r="AO3" s="37" t="s">
        <v>38</v>
      </c>
      <c r="AP3" s="37" t="s">
        <v>39</v>
      </c>
      <c r="AQ3" s="37" t="s">
        <v>45</v>
      </c>
      <c r="AR3" s="37" t="s">
        <v>45</v>
      </c>
      <c r="AS3" s="37" t="s">
        <v>40</v>
      </c>
    </row>
    <row r="4" spans="1:45" x14ac:dyDescent="0.2">
      <c r="A4" s="20" t="s">
        <v>810</v>
      </c>
      <c r="B4" s="10" t="s">
        <v>817</v>
      </c>
      <c r="C4" s="10"/>
      <c r="D4" s="10" t="s">
        <v>817</v>
      </c>
      <c r="E4" s="19" t="s">
        <v>818</v>
      </c>
      <c r="F4" s="19">
        <v>69.5</v>
      </c>
      <c r="G4" s="19">
        <v>161.86000000000001</v>
      </c>
      <c r="H4" s="19"/>
      <c r="I4" s="19" t="s">
        <v>326</v>
      </c>
      <c r="J4" s="19"/>
      <c r="K4" s="19"/>
      <c r="L4" s="19"/>
      <c r="M4" s="19">
        <v>-10</v>
      </c>
      <c r="N4" s="19">
        <v>218</v>
      </c>
      <c r="O4" s="19" t="s">
        <v>872</v>
      </c>
      <c r="P4" s="19"/>
      <c r="Q4" s="19" t="s">
        <v>819</v>
      </c>
      <c r="R4" s="19" t="s">
        <v>682</v>
      </c>
      <c r="S4" s="19"/>
      <c r="T4" s="19"/>
      <c r="U4" s="19"/>
      <c r="V4" s="19"/>
      <c r="W4" s="19"/>
      <c r="X4" s="5" t="s">
        <v>864</v>
      </c>
      <c r="Y4" s="5" t="s">
        <v>889</v>
      </c>
      <c r="AA4" s="5" t="s">
        <v>885</v>
      </c>
      <c r="AB4" s="19" t="s">
        <v>820</v>
      </c>
      <c r="AC4" s="19"/>
      <c r="AD4" s="19"/>
      <c r="AE4" s="19"/>
      <c r="AG4" s="5">
        <v>80</v>
      </c>
      <c r="AH4" s="5" t="s">
        <v>910</v>
      </c>
      <c r="AJ4" s="150" t="s">
        <v>911</v>
      </c>
      <c r="AK4" s="19"/>
      <c r="AL4" s="19"/>
      <c r="AM4" s="19"/>
      <c r="AN4" s="19"/>
      <c r="AO4" s="19"/>
    </row>
    <row r="5" spans="1:45" x14ac:dyDescent="0.2">
      <c r="A5" s="20" t="s">
        <v>810</v>
      </c>
      <c r="B5" s="10" t="s">
        <v>821</v>
      </c>
      <c r="C5" s="10"/>
      <c r="D5" s="10" t="s">
        <v>821</v>
      </c>
      <c r="E5" s="19" t="s">
        <v>818</v>
      </c>
      <c r="F5" s="19">
        <v>69.650000000000006</v>
      </c>
      <c r="G5" s="19">
        <v>162.51667</v>
      </c>
      <c r="H5" s="19"/>
      <c r="I5" s="19" t="s">
        <v>326</v>
      </c>
      <c r="J5" s="19"/>
      <c r="K5" s="19"/>
      <c r="L5" s="19"/>
      <c r="M5" s="19">
        <v>-10</v>
      </c>
      <c r="N5" s="19">
        <v>218</v>
      </c>
      <c r="O5" s="19" t="s">
        <v>872</v>
      </c>
      <c r="P5" s="19"/>
      <c r="Q5" s="19" t="s">
        <v>819</v>
      </c>
      <c r="R5" s="19" t="s">
        <v>682</v>
      </c>
      <c r="S5" s="19"/>
      <c r="T5" s="19"/>
      <c r="U5" s="19"/>
      <c r="V5" s="19"/>
      <c r="W5" s="19"/>
      <c r="X5" s="5" t="s">
        <v>864</v>
      </c>
      <c r="Y5" s="5" t="s">
        <v>889</v>
      </c>
      <c r="AA5" s="5" t="s">
        <v>885</v>
      </c>
      <c r="AB5" s="19" t="s">
        <v>820</v>
      </c>
      <c r="AC5" s="19"/>
      <c r="AD5" s="19"/>
      <c r="AE5" s="19"/>
      <c r="AG5" s="5">
        <v>80</v>
      </c>
      <c r="AH5" s="5" t="s">
        <v>910</v>
      </c>
      <c r="AJ5" s="150" t="s">
        <v>911</v>
      </c>
      <c r="AK5" s="19"/>
      <c r="AL5" s="19"/>
      <c r="AM5" s="19"/>
      <c r="AN5" s="19"/>
      <c r="AO5" s="19"/>
    </row>
    <row r="6" spans="1:45" x14ac:dyDescent="0.2">
      <c r="A6" s="20" t="s">
        <v>810</v>
      </c>
      <c r="B6" s="10" t="s">
        <v>822</v>
      </c>
      <c r="C6" s="10"/>
      <c r="D6" s="10" t="s">
        <v>822</v>
      </c>
      <c r="E6" s="19" t="s">
        <v>818</v>
      </c>
      <c r="F6" s="19">
        <v>68.616680000000002</v>
      </c>
      <c r="G6" s="19">
        <v>159.033333</v>
      </c>
      <c r="H6" s="19"/>
      <c r="I6" s="19" t="s">
        <v>326</v>
      </c>
      <c r="J6" s="19"/>
      <c r="K6" s="19"/>
      <c r="L6" s="19"/>
      <c r="M6" s="19">
        <v>-10</v>
      </c>
      <c r="N6" s="19">
        <v>218</v>
      </c>
      <c r="O6" s="19" t="s">
        <v>872</v>
      </c>
      <c r="P6" s="19"/>
      <c r="Q6" s="19" t="s">
        <v>819</v>
      </c>
      <c r="R6" s="19" t="s">
        <v>682</v>
      </c>
      <c r="S6" s="19"/>
      <c r="T6" s="19"/>
      <c r="U6" s="19"/>
      <c r="V6" s="19"/>
      <c r="W6" s="19"/>
      <c r="X6" s="5" t="s">
        <v>190</v>
      </c>
      <c r="Y6" s="5" t="s">
        <v>886</v>
      </c>
      <c r="Z6" s="5" t="s">
        <v>887</v>
      </c>
      <c r="AA6" s="5" t="s">
        <v>885</v>
      </c>
      <c r="AB6" s="19" t="s">
        <v>823</v>
      </c>
      <c r="AC6" s="19"/>
      <c r="AD6" s="19"/>
      <c r="AE6" s="19"/>
      <c r="AG6" s="5">
        <v>80</v>
      </c>
      <c r="AH6" s="5" t="s">
        <v>910</v>
      </c>
      <c r="AJ6" s="150" t="s">
        <v>911</v>
      </c>
      <c r="AK6" s="19"/>
      <c r="AL6" s="19"/>
      <c r="AM6" s="19"/>
      <c r="AN6" s="19"/>
      <c r="AO6" s="19"/>
    </row>
    <row r="7" spans="1:45" x14ac:dyDescent="0.2">
      <c r="A7" s="20" t="s">
        <v>810</v>
      </c>
      <c r="B7" s="10" t="s">
        <v>824</v>
      </c>
      <c r="C7" s="10"/>
      <c r="D7" s="10" t="s">
        <v>824</v>
      </c>
      <c r="E7" s="19" t="s">
        <v>818</v>
      </c>
      <c r="F7" s="19">
        <v>68.8</v>
      </c>
      <c r="G7" s="19">
        <v>162.51669999999999</v>
      </c>
      <c r="H7" s="19"/>
      <c r="I7" s="19" t="s">
        <v>326</v>
      </c>
      <c r="J7" s="19"/>
      <c r="K7" s="19"/>
      <c r="L7" s="19"/>
      <c r="M7" s="19">
        <v>-10</v>
      </c>
      <c r="N7" s="19">
        <v>218</v>
      </c>
      <c r="O7" s="19" t="s">
        <v>872</v>
      </c>
      <c r="P7" s="19"/>
      <c r="Q7" s="19" t="s">
        <v>819</v>
      </c>
      <c r="R7" s="19" t="s">
        <v>682</v>
      </c>
      <c r="S7" s="19"/>
      <c r="T7" s="19"/>
      <c r="U7" s="19"/>
      <c r="V7" s="19"/>
      <c r="W7" s="19"/>
      <c r="X7" s="5" t="s">
        <v>190</v>
      </c>
      <c r="Y7" s="5" t="s">
        <v>886</v>
      </c>
      <c r="Z7" s="5" t="s">
        <v>887</v>
      </c>
      <c r="AA7" s="5" t="s">
        <v>885</v>
      </c>
      <c r="AB7" s="19" t="s">
        <v>823</v>
      </c>
      <c r="AC7" s="19"/>
      <c r="AD7" s="19"/>
      <c r="AE7" s="19"/>
      <c r="AG7" s="5">
        <v>80</v>
      </c>
      <c r="AH7" s="5" t="s">
        <v>910</v>
      </c>
      <c r="AJ7" s="150" t="s">
        <v>911</v>
      </c>
      <c r="AK7" s="19"/>
      <c r="AL7" s="19"/>
      <c r="AM7" s="19"/>
      <c r="AN7" s="19"/>
      <c r="AO7" s="19"/>
    </row>
    <row r="8" spans="1:45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AB8" s="19"/>
      <c r="AC8" s="19"/>
      <c r="AD8" s="19"/>
      <c r="AE8" s="19"/>
      <c r="AK8" s="19"/>
      <c r="AL8" s="19"/>
      <c r="AM8" s="19"/>
      <c r="AN8" s="19"/>
      <c r="AO8" s="19"/>
    </row>
    <row r="9" spans="1:45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AB9" s="19"/>
      <c r="AC9" s="19"/>
      <c r="AD9" s="19"/>
      <c r="AE9" s="19"/>
      <c r="AK9" s="19"/>
      <c r="AL9" s="19"/>
      <c r="AM9" s="19"/>
      <c r="AN9" s="19"/>
      <c r="AO9" s="19"/>
    </row>
    <row r="10" spans="1:45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AB10" s="19"/>
      <c r="AC10" s="19"/>
      <c r="AD10" s="19"/>
      <c r="AE10" s="19"/>
      <c r="AK10" s="19"/>
      <c r="AL10" s="19"/>
      <c r="AM10" s="19"/>
      <c r="AN10" s="19"/>
      <c r="AO10" s="19"/>
    </row>
    <row r="11" spans="1:45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AB11" s="19"/>
      <c r="AC11" s="19"/>
      <c r="AD11" s="19"/>
      <c r="AE11" s="19"/>
      <c r="AK11" s="19"/>
      <c r="AL11" s="19"/>
      <c r="AM11" s="19"/>
      <c r="AN11" s="19"/>
      <c r="AO11" s="19"/>
    </row>
    <row r="12" spans="1:45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AB12" s="19"/>
      <c r="AC12" s="19"/>
      <c r="AD12" s="19"/>
      <c r="AE12" s="19"/>
      <c r="AK12" s="19"/>
      <c r="AL12" s="19"/>
      <c r="AM12" s="19"/>
      <c r="AN12" s="19"/>
      <c r="AO12" s="19"/>
    </row>
    <row r="13" spans="1:45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AB13" s="19"/>
      <c r="AC13" s="19"/>
      <c r="AD13" s="19"/>
      <c r="AE13" s="19"/>
      <c r="AK13" s="19"/>
      <c r="AL13" s="19"/>
      <c r="AM13" s="19"/>
      <c r="AN13" s="19"/>
      <c r="AO13" s="19"/>
    </row>
    <row r="14" spans="1:45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AB14" s="19"/>
      <c r="AC14" s="19"/>
      <c r="AD14" s="19"/>
      <c r="AE14" s="19"/>
      <c r="AK14" s="19"/>
      <c r="AL14" s="19"/>
      <c r="AM14" s="19"/>
      <c r="AN14" s="19"/>
      <c r="AO14" s="19"/>
    </row>
    <row r="15" spans="1:45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AB15" s="19"/>
      <c r="AC15" s="19"/>
      <c r="AD15" s="19"/>
      <c r="AE15" s="19"/>
      <c r="AK15" s="19"/>
      <c r="AL15" s="19"/>
      <c r="AM15" s="19"/>
      <c r="AN15" s="19"/>
      <c r="AO15" s="19"/>
    </row>
    <row r="16" spans="1:45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AB16" s="19"/>
      <c r="AC16" s="19"/>
      <c r="AD16" s="19"/>
      <c r="AE16" s="19"/>
      <c r="AK16" s="19"/>
      <c r="AL16" s="19"/>
      <c r="AM16" s="19"/>
      <c r="AN16" s="19"/>
      <c r="AO16" s="19"/>
    </row>
    <row r="17" spans="1:41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AB17" s="19"/>
      <c r="AC17" s="19"/>
      <c r="AD17" s="19"/>
      <c r="AE17" s="19"/>
      <c r="AK17" s="19"/>
      <c r="AL17" s="19"/>
      <c r="AM17" s="19"/>
      <c r="AN17" s="19"/>
      <c r="AO17" s="19"/>
    </row>
    <row r="18" spans="1:41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AB18" s="19"/>
      <c r="AC18" s="19"/>
      <c r="AD18" s="19"/>
      <c r="AE18" s="19"/>
      <c r="AK18" s="19"/>
      <c r="AL18" s="19"/>
      <c r="AM18" s="19"/>
      <c r="AN18" s="19"/>
      <c r="AO18" s="19"/>
    </row>
    <row r="19" spans="1:41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AB19" s="19"/>
      <c r="AC19" s="19"/>
      <c r="AD19" s="19"/>
      <c r="AE19" s="19"/>
      <c r="AK19" s="19"/>
      <c r="AL19" s="19"/>
      <c r="AM19" s="19"/>
      <c r="AN19" s="19"/>
      <c r="AO19" s="19"/>
    </row>
    <row r="20" spans="1:41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AB20" s="14"/>
      <c r="AC20" s="14"/>
      <c r="AD20" s="14"/>
      <c r="AE20" s="14"/>
      <c r="AK20" s="14"/>
      <c r="AL20" s="14"/>
      <c r="AM20" s="14"/>
      <c r="AN20" s="14"/>
      <c r="AO20" s="14"/>
    </row>
    <row r="21" spans="1:41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AB21" s="14"/>
      <c r="AC21" s="14"/>
      <c r="AD21" s="14"/>
      <c r="AE21" s="14"/>
      <c r="AK21" s="14"/>
      <c r="AL21" s="14"/>
      <c r="AM21" s="14"/>
      <c r="AN21" s="14"/>
      <c r="AO21" s="14"/>
    </row>
    <row r="22" spans="1:41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AB22" s="14"/>
      <c r="AC22" s="14"/>
      <c r="AD22" s="14"/>
      <c r="AE22" s="14"/>
      <c r="AK22" s="14"/>
      <c r="AL22" s="14"/>
      <c r="AM22" s="14"/>
      <c r="AN22" s="14"/>
      <c r="AO22" s="14"/>
    </row>
    <row r="23" spans="1:41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AB23" s="14"/>
      <c r="AC23" s="14"/>
      <c r="AD23" s="14"/>
      <c r="AE23" s="14"/>
      <c r="AK23" s="14"/>
      <c r="AL23" s="14"/>
      <c r="AM23" s="14"/>
      <c r="AN23" s="14"/>
      <c r="AO23" s="14"/>
    </row>
    <row r="24" spans="1:41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AB24" s="14"/>
      <c r="AC24" s="14"/>
      <c r="AD24" s="14"/>
      <c r="AE24" s="14"/>
      <c r="AK24" s="14"/>
      <c r="AL24" s="14"/>
      <c r="AM24" s="14"/>
      <c r="AN24" s="14"/>
      <c r="AO24" s="14"/>
    </row>
    <row r="25" spans="1:41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AB25" s="14"/>
      <c r="AC25" s="14"/>
      <c r="AD25" s="14"/>
      <c r="AE25" s="14"/>
      <c r="AK25" s="14"/>
      <c r="AL25" s="14"/>
      <c r="AM25" s="14"/>
      <c r="AN25" s="14"/>
      <c r="AO25" s="14"/>
    </row>
    <row r="26" spans="1:41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AB26" s="14"/>
      <c r="AC26" s="14"/>
      <c r="AD26" s="14"/>
      <c r="AE26" s="14"/>
      <c r="AK26" s="14"/>
      <c r="AL26" s="14"/>
      <c r="AM26" s="14"/>
      <c r="AN26" s="14"/>
      <c r="AO26" s="14"/>
    </row>
    <row r="27" spans="1:41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AB27" s="14"/>
      <c r="AC27" s="14"/>
      <c r="AD27" s="14"/>
      <c r="AE27" s="14"/>
      <c r="AK27" s="14"/>
      <c r="AL27" s="14"/>
      <c r="AM27" s="14"/>
      <c r="AN27" s="14"/>
      <c r="AO27" s="14"/>
    </row>
    <row r="28" spans="1:41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AB28" s="14"/>
      <c r="AC28" s="14"/>
      <c r="AD28" s="14"/>
      <c r="AE28" s="14"/>
      <c r="AK28" s="14"/>
      <c r="AL28" s="14"/>
      <c r="AM28" s="14"/>
      <c r="AN28" s="14"/>
      <c r="AO28" s="14"/>
    </row>
    <row r="29" spans="1:41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AB29" s="14"/>
      <c r="AC29" s="14"/>
      <c r="AD29" s="14"/>
      <c r="AE29" s="14"/>
      <c r="AK29" s="14"/>
      <c r="AL29" s="14"/>
      <c r="AM29" s="14"/>
      <c r="AN29" s="14"/>
      <c r="AO29" s="14"/>
    </row>
    <row r="30" spans="1:41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AB30" s="14"/>
      <c r="AC30" s="14"/>
      <c r="AD30" s="14"/>
      <c r="AE30" s="14"/>
      <c r="AK30" s="14"/>
      <c r="AL30" s="14"/>
      <c r="AM30" s="14"/>
      <c r="AN30" s="14"/>
      <c r="AO30" s="14"/>
    </row>
    <row r="31" spans="1:41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AB31" s="14"/>
      <c r="AC31" s="14"/>
      <c r="AD31" s="14"/>
      <c r="AE31" s="14"/>
      <c r="AK31" s="14"/>
      <c r="AL31" s="14"/>
      <c r="AM31" s="14"/>
      <c r="AN31" s="14"/>
      <c r="AO31" s="14"/>
    </row>
    <row r="32" spans="1:41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AB32" s="14"/>
      <c r="AC32" s="14"/>
      <c r="AD32" s="14"/>
      <c r="AE32" s="14"/>
      <c r="AK32" s="14"/>
      <c r="AL32" s="14"/>
      <c r="AM32" s="14"/>
      <c r="AN32" s="14"/>
      <c r="AO32" s="14"/>
    </row>
    <row r="33" spans="1:41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AB33" s="14"/>
      <c r="AC33" s="14"/>
      <c r="AD33" s="14"/>
      <c r="AE33" s="14"/>
      <c r="AK33" s="14"/>
      <c r="AL33" s="14"/>
      <c r="AM33" s="14"/>
      <c r="AN33" s="14"/>
      <c r="AO33" s="14"/>
    </row>
    <row r="34" spans="1:41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AB34" s="14"/>
      <c r="AC34" s="14"/>
      <c r="AD34" s="14"/>
      <c r="AE34" s="14"/>
      <c r="AK34" s="14"/>
      <c r="AL34" s="14"/>
      <c r="AM34" s="14"/>
      <c r="AN34" s="14"/>
      <c r="AO34" s="14"/>
    </row>
    <row r="35" spans="1:41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AB35" s="14"/>
      <c r="AC35" s="14"/>
      <c r="AD35" s="14"/>
      <c r="AE35" s="14"/>
      <c r="AK35" s="14"/>
      <c r="AL35" s="14"/>
      <c r="AM35" s="14"/>
      <c r="AN35" s="14"/>
      <c r="AO35" s="14"/>
    </row>
    <row r="36" spans="1:41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AB36" s="14"/>
      <c r="AC36" s="14"/>
      <c r="AD36" s="14"/>
      <c r="AE36" s="14"/>
      <c r="AK36" s="14"/>
      <c r="AL36" s="14"/>
      <c r="AM36" s="14"/>
      <c r="AN36" s="14"/>
      <c r="AO36" s="14"/>
    </row>
    <row r="37" spans="1:41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AB37" s="14"/>
      <c r="AC37" s="14"/>
      <c r="AD37" s="14"/>
      <c r="AE37" s="14"/>
      <c r="AK37" s="14"/>
      <c r="AL37" s="14"/>
      <c r="AM37" s="14"/>
      <c r="AN37" s="14"/>
      <c r="AO37" s="14"/>
    </row>
    <row r="38" spans="1:41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AB38" s="14"/>
      <c r="AC38" s="14"/>
      <c r="AD38" s="14"/>
      <c r="AE38" s="14"/>
      <c r="AK38" s="14"/>
      <c r="AL38" s="14"/>
      <c r="AM38" s="14"/>
      <c r="AN38" s="14"/>
      <c r="AO38" s="14"/>
    </row>
    <row r="39" spans="1:41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AB39" s="14"/>
      <c r="AC39" s="14"/>
      <c r="AD39" s="14"/>
      <c r="AE39" s="14"/>
      <c r="AK39" s="14"/>
      <c r="AL39" s="14"/>
      <c r="AM39" s="14"/>
      <c r="AN39" s="14"/>
      <c r="AO39" s="14"/>
    </row>
    <row r="40" spans="1:41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AB40" s="14"/>
      <c r="AC40" s="14"/>
      <c r="AD40" s="14"/>
      <c r="AE40" s="14"/>
      <c r="AK40" s="14"/>
      <c r="AL40" s="14"/>
      <c r="AM40" s="14"/>
      <c r="AN40" s="14"/>
      <c r="AO40" s="14"/>
    </row>
    <row r="41" spans="1:41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AB41" s="14"/>
      <c r="AC41" s="14"/>
      <c r="AD41" s="14"/>
      <c r="AE41" s="14"/>
      <c r="AK41" s="14"/>
      <c r="AL41" s="14"/>
      <c r="AM41" s="14"/>
      <c r="AN41" s="14"/>
      <c r="AO41" s="14"/>
    </row>
    <row r="42" spans="1:41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AB42" s="14"/>
      <c r="AC42" s="14"/>
      <c r="AD42" s="14"/>
      <c r="AE42" s="14"/>
      <c r="AK42" s="14"/>
      <c r="AL42" s="14"/>
      <c r="AM42" s="14"/>
      <c r="AN42" s="14"/>
      <c r="AO42" s="14"/>
    </row>
    <row r="43" spans="1:41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AB43" s="14"/>
      <c r="AC43" s="14"/>
      <c r="AD43" s="14"/>
      <c r="AE43" s="14"/>
      <c r="AK43" s="14"/>
      <c r="AL43" s="14"/>
      <c r="AM43" s="14"/>
      <c r="AN43" s="14"/>
      <c r="AO43" s="14"/>
    </row>
    <row r="44" spans="1:41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AB44" s="14"/>
      <c r="AC44" s="14"/>
      <c r="AD44" s="14"/>
      <c r="AE44" s="14"/>
      <c r="AK44" s="14"/>
      <c r="AL44" s="14"/>
      <c r="AM44" s="14"/>
      <c r="AN44" s="14"/>
      <c r="AO44" s="14"/>
    </row>
    <row r="45" spans="1:41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AB45" s="14"/>
      <c r="AC45" s="14"/>
      <c r="AD45" s="14"/>
      <c r="AE45" s="14"/>
      <c r="AK45" s="14"/>
      <c r="AL45" s="14"/>
      <c r="AM45" s="14"/>
      <c r="AN45" s="14"/>
      <c r="AO45" s="14"/>
    </row>
    <row r="46" spans="1:41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AB46" s="14"/>
      <c r="AC46" s="14"/>
      <c r="AD46" s="14"/>
      <c r="AE46" s="14"/>
      <c r="AK46" s="14"/>
      <c r="AL46" s="14"/>
      <c r="AM46" s="14"/>
      <c r="AN46" s="14"/>
      <c r="AO46" s="14"/>
    </row>
    <row r="47" spans="1:41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AB47" s="14"/>
      <c r="AC47" s="14"/>
      <c r="AD47" s="14"/>
      <c r="AE47" s="14"/>
      <c r="AK47" s="14"/>
      <c r="AL47" s="14"/>
      <c r="AM47" s="14"/>
      <c r="AN47" s="14"/>
      <c r="AO47" s="14"/>
    </row>
    <row r="48" spans="1:41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AB48" s="14"/>
      <c r="AC48" s="14"/>
      <c r="AD48" s="14"/>
      <c r="AE48" s="14"/>
      <c r="AK48" s="14"/>
      <c r="AL48" s="14"/>
      <c r="AM48" s="14"/>
      <c r="AN48" s="14"/>
      <c r="AO48" s="14"/>
    </row>
    <row r="49" spans="1:41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AB49" s="14"/>
      <c r="AC49" s="14"/>
      <c r="AD49" s="14"/>
      <c r="AE49" s="14"/>
      <c r="AK49" s="14"/>
      <c r="AL49" s="14"/>
      <c r="AM49" s="14"/>
      <c r="AN49" s="14"/>
      <c r="AO49" s="14"/>
    </row>
    <row r="50" spans="1:41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AB50" s="14"/>
      <c r="AC50" s="14"/>
      <c r="AD50" s="14"/>
      <c r="AE50" s="14"/>
      <c r="AK50" s="14"/>
      <c r="AL50" s="14"/>
      <c r="AM50" s="14"/>
      <c r="AN50" s="14"/>
      <c r="AO50" s="14"/>
    </row>
    <row r="51" spans="1:41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AB51" s="14"/>
      <c r="AC51" s="14"/>
      <c r="AD51" s="14"/>
      <c r="AE51" s="14"/>
      <c r="AK51" s="14"/>
      <c r="AL51" s="14"/>
      <c r="AM51" s="14"/>
      <c r="AN51" s="14"/>
      <c r="AO51" s="14"/>
    </row>
    <row r="52" spans="1:41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AB52" s="14"/>
      <c r="AC52" s="14"/>
      <c r="AD52" s="14"/>
      <c r="AE52" s="14"/>
      <c r="AK52" s="14"/>
      <c r="AL52" s="14"/>
      <c r="AM52" s="14"/>
      <c r="AN52" s="14"/>
      <c r="AO52" s="14"/>
    </row>
    <row r="53" spans="1:41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AB53" s="14"/>
      <c r="AC53" s="14"/>
      <c r="AD53" s="14"/>
      <c r="AE53" s="14"/>
      <c r="AK53" s="14"/>
      <c r="AL53" s="14"/>
      <c r="AM53" s="14"/>
      <c r="AN53" s="14"/>
      <c r="AO53" s="14"/>
    </row>
    <row r="54" spans="1:41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AB54" s="14"/>
      <c r="AC54" s="14"/>
      <c r="AD54" s="14"/>
      <c r="AE54" s="14"/>
      <c r="AK54" s="14"/>
      <c r="AL54" s="14"/>
      <c r="AM54" s="14"/>
      <c r="AN54" s="14"/>
      <c r="AO54" s="14"/>
    </row>
    <row r="55" spans="1:41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AB55" s="14"/>
      <c r="AC55" s="14"/>
      <c r="AD55" s="14"/>
      <c r="AE55" s="14"/>
      <c r="AK55" s="14"/>
      <c r="AL55" s="14"/>
      <c r="AM55" s="14"/>
      <c r="AN55" s="14"/>
      <c r="AO55" s="14"/>
    </row>
    <row r="56" spans="1:41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AB56" s="14"/>
      <c r="AC56" s="14"/>
      <c r="AD56" s="14"/>
      <c r="AE56" s="14"/>
      <c r="AK56" s="14"/>
      <c r="AL56" s="14"/>
      <c r="AM56" s="14"/>
      <c r="AN56" s="14"/>
      <c r="AO56" s="14"/>
    </row>
    <row r="57" spans="1:41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AB57" s="14"/>
      <c r="AC57" s="14"/>
      <c r="AD57" s="14"/>
      <c r="AE57" s="14"/>
      <c r="AK57" s="14"/>
      <c r="AL57" s="14"/>
      <c r="AM57" s="14"/>
      <c r="AN57" s="14"/>
      <c r="AO57" s="14"/>
    </row>
    <row r="58" spans="1:41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AB58" s="14"/>
      <c r="AC58" s="14"/>
      <c r="AD58" s="14"/>
      <c r="AE58" s="14"/>
      <c r="AK58" s="14"/>
      <c r="AL58" s="14"/>
      <c r="AM58" s="14"/>
      <c r="AN58" s="14"/>
      <c r="AO58" s="14"/>
    </row>
    <row r="59" spans="1:41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AB59" s="14"/>
      <c r="AC59" s="14"/>
      <c r="AD59" s="14"/>
      <c r="AE59" s="14"/>
      <c r="AK59" s="14"/>
      <c r="AL59" s="14"/>
      <c r="AM59" s="14"/>
      <c r="AN59" s="14"/>
      <c r="AO59" s="14"/>
    </row>
    <row r="60" spans="1:41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AB60" s="14"/>
      <c r="AC60" s="14"/>
      <c r="AD60" s="14"/>
      <c r="AE60" s="14"/>
      <c r="AK60" s="14"/>
      <c r="AL60" s="14"/>
      <c r="AM60" s="14"/>
      <c r="AN60" s="14"/>
      <c r="AO60" s="14"/>
    </row>
    <row r="61" spans="1:41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AB61" s="14"/>
      <c r="AC61" s="14"/>
      <c r="AD61" s="14"/>
      <c r="AE61" s="14"/>
      <c r="AK61" s="14"/>
      <c r="AL61" s="14"/>
      <c r="AM61" s="14"/>
      <c r="AN61" s="14"/>
      <c r="AO61" s="14"/>
    </row>
    <row r="62" spans="1:41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AB62" s="14"/>
      <c r="AC62" s="14"/>
      <c r="AD62" s="14"/>
      <c r="AE62" s="14"/>
      <c r="AK62" s="14"/>
      <c r="AL62" s="14"/>
      <c r="AM62" s="14"/>
      <c r="AN62" s="14"/>
      <c r="AO62" s="14"/>
    </row>
    <row r="63" spans="1:41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AB63" s="14"/>
      <c r="AC63" s="14"/>
      <c r="AD63" s="14"/>
      <c r="AE63" s="14"/>
      <c r="AK63" s="14"/>
      <c r="AL63" s="14"/>
      <c r="AM63" s="14"/>
      <c r="AN63" s="14"/>
      <c r="AO63" s="14"/>
    </row>
    <row r="64" spans="1:41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AB64" s="14"/>
      <c r="AC64" s="14"/>
      <c r="AD64" s="14"/>
      <c r="AE64" s="14"/>
      <c r="AK64" s="14"/>
      <c r="AL64" s="14"/>
      <c r="AM64" s="14"/>
      <c r="AN64" s="14"/>
      <c r="AO64" s="14"/>
    </row>
    <row r="65" spans="1:41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AB65" s="14"/>
      <c r="AC65" s="14"/>
      <c r="AD65" s="14"/>
      <c r="AE65" s="14"/>
      <c r="AK65" s="14"/>
      <c r="AL65" s="14"/>
      <c r="AM65" s="14"/>
      <c r="AN65" s="14"/>
      <c r="AO65" s="14"/>
    </row>
    <row r="66" spans="1:41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AB66" s="14"/>
      <c r="AC66" s="14"/>
      <c r="AD66" s="14"/>
      <c r="AE66" s="14"/>
      <c r="AK66" s="14"/>
      <c r="AL66" s="14"/>
      <c r="AM66" s="14"/>
      <c r="AN66" s="14"/>
      <c r="AO66" s="14"/>
    </row>
    <row r="67" spans="1:41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AB67" s="14"/>
      <c r="AC67" s="14"/>
      <c r="AD67" s="14"/>
      <c r="AE67" s="14"/>
      <c r="AK67" s="14"/>
      <c r="AL67" s="14"/>
      <c r="AM67" s="14"/>
      <c r="AN67" s="14"/>
      <c r="AO67" s="14"/>
    </row>
    <row r="68" spans="1:41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AB68" s="14"/>
      <c r="AC68" s="14"/>
      <c r="AD68" s="14"/>
      <c r="AE68" s="14"/>
      <c r="AK68" s="14"/>
      <c r="AL68" s="14"/>
      <c r="AM68" s="14"/>
      <c r="AN68" s="14"/>
      <c r="AO68" s="14"/>
    </row>
    <row r="69" spans="1:41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AB69" s="14"/>
      <c r="AC69" s="14"/>
      <c r="AD69" s="14"/>
      <c r="AE69" s="14"/>
      <c r="AK69" s="14"/>
      <c r="AL69" s="14"/>
      <c r="AM69" s="14"/>
      <c r="AN69" s="14"/>
      <c r="AO69" s="14"/>
    </row>
    <row r="70" spans="1:41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AB70" s="14"/>
      <c r="AC70" s="14"/>
      <c r="AD70" s="14"/>
      <c r="AE70" s="14"/>
      <c r="AK70" s="14"/>
      <c r="AL70" s="14"/>
      <c r="AM70" s="14"/>
      <c r="AN70" s="14"/>
      <c r="AO70" s="14"/>
    </row>
    <row r="71" spans="1:41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AB71" s="14"/>
      <c r="AC71" s="14"/>
      <c r="AD71" s="14"/>
      <c r="AE71" s="14"/>
      <c r="AK71" s="14"/>
      <c r="AL71" s="14"/>
      <c r="AM71" s="14"/>
      <c r="AN71" s="14"/>
      <c r="AO71" s="14"/>
    </row>
    <row r="72" spans="1:41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AB72" s="14"/>
      <c r="AC72" s="14"/>
      <c r="AD72" s="14"/>
      <c r="AE72" s="14"/>
      <c r="AK72" s="14"/>
      <c r="AL72" s="14"/>
      <c r="AM72" s="14"/>
      <c r="AN72" s="14"/>
      <c r="AO72" s="14"/>
    </row>
    <row r="73" spans="1:41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AB73" s="14"/>
      <c r="AC73" s="14"/>
      <c r="AD73" s="14"/>
      <c r="AE73" s="14"/>
      <c r="AK73" s="14"/>
      <c r="AL73" s="14"/>
      <c r="AM73" s="14"/>
      <c r="AN73" s="14"/>
      <c r="AO73" s="14"/>
    </row>
    <row r="74" spans="1:41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AB74" s="14"/>
      <c r="AC74" s="14"/>
      <c r="AD74" s="14"/>
      <c r="AE74" s="14"/>
      <c r="AK74" s="14"/>
      <c r="AL74" s="14"/>
      <c r="AM74" s="14"/>
      <c r="AN74" s="14"/>
      <c r="AO74" s="14"/>
    </row>
    <row r="75" spans="1:41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AB75" s="14"/>
      <c r="AC75" s="14"/>
      <c r="AD75" s="14"/>
      <c r="AE75" s="14"/>
      <c r="AK75" s="14"/>
      <c r="AL75" s="14"/>
      <c r="AM75" s="14"/>
      <c r="AN75" s="14"/>
      <c r="AO75" s="14"/>
    </row>
    <row r="76" spans="1:41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AB76" s="14"/>
      <c r="AC76" s="14"/>
      <c r="AD76" s="14"/>
      <c r="AE76" s="14"/>
      <c r="AK76" s="14"/>
      <c r="AL76" s="14"/>
      <c r="AM76" s="14"/>
      <c r="AN76" s="14"/>
      <c r="AO76" s="14"/>
    </row>
    <row r="77" spans="1:41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AB77" s="14"/>
      <c r="AC77" s="14"/>
      <c r="AD77" s="14"/>
      <c r="AE77" s="14"/>
      <c r="AK77" s="14"/>
      <c r="AL77" s="14"/>
      <c r="AM77" s="14"/>
      <c r="AN77" s="14"/>
      <c r="AO77" s="14"/>
    </row>
    <row r="78" spans="1:41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AB78" s="14"/>
      <c r="AC78" s="14"/>
      <c r="AD78" s="14"/>
      <c r="AE78" s="14"/>
      <c r="AK78" s="14"/>
      <c r="AL78" s="14"/>
      <c r="AM78" s="14"/>
      <c r="AN78" s="14"/>
      <c r="AO78" s="14"/>
    </row>
    <row r="79" spans="1:41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AB79" s="14"/>
      <c r="AC79" s="14"/>
      <c r="AD79" s="14"/>
      <c r="AE79" s="14"/>
      <c r="AK79" s="14"/>
      <c r="AL79" s="14"/>
      <c r="AM79" s="14"/>
      <c r="AN79" s="14"/>
      <c r="AO79" s="14"/>
    </row>
    <row r="80" spans="1:41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AB80" s="14"/>
      <c r="AC80" s="14"/>
      <c r="AD80" s="14"/>
      <c r="AE80" s="14"/>
      <c r="AK80" s="14"/>
      <c r="AL80" s="14"/>
      <c r="AM80" s="14"/>
      <c r="AN80" s="14"/>
      <c r="AO80" s="14"/>
    </row>
    <row r="81" spans="1:41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AB81" s="14"/>
      <c r="AC81" s="14"/>
      <c r="AD81" s="14"/>
      <c r="AE81" s="14"/>
      <c r="AK81" s="14"/>
      <c r="AL81" s="14"/>
      <c r="AM81" s="14"/>
      <c r="AN81" s="14"/>
      <c r="AO81" s="14"/>
    </row>
    <row r="82" spans="1:41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AB82" s="14"/>
      <c r="AC82" s="14"/>
      <c r="AD82" s="14"/>
      <c r="AE82" s="14"/>
      <c r="AK82" s="14"/>
      <c r="AL82" s="14"/>
      <c r="AM82" s="14"/>
      <c r="AN82" s="14"/>
      <c r="AO82" s="14"/>
    </row>
    <row r="83" spans="1:41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AB83" s="14"/>
      <c r="AC83" s="14"/>
      <c r="AD83" s="14"/>
      <c r="AE83" s="14"/>
      <c r="AK83" s="14"/>
      <c r="AL83" s="14"/>
      <c r="AM83" s="14"/>
      <c r="AN83" s="14"/>
      <c r="AO83" s="14"/>
    </row>
    <row r="84" spans="1:41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AB84" s="14"/>
      <c r="AC84" s="14"/>
      <c r="AD84" s="14"/>
      <c r="AE84" s="14"/>
      <c r="AK84" s="14"/>
      <c r="AL84" s="14"/>
      <c r="AM84" s="14"/>
      <c r="AN84" s="14"/>
      <c r="AO84" s="14"/>
    </row>
    <row r="85" spans="1:41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AB85" s="14"/>
      <c r="AC85" s="14"/>
      <c r="AD85" s="14"/>
      <c r="AE85" s="14"/>
      <c r="AK85" s="14"/>
      <c r="AL85" s="14"/>
      <c r="AM85" s="14"/>
      <c r="AN85" s="14"/>
      <c r="AO85" s="14"/>
    </row>
    <row r="86" spans="1:41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AB86" s="14"/>
      <c r="AC86" s="14"/>
      <c r="AD86" s="14"/>
      <c r="AE86" s="14"/>
      <c r="AK86" s="14"/>
      <c r="AL86" s="14"/>
      <c r="AM86" s="14"/>
      <c r="AN86" s="14"/>
      <c r="AO86" s="14"/>
    </row>
    <row r="87" spans="1:41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AB87" s="14"/>
      <c r="AC87" s="14"/>
      <c r="AD87" s="14"/>
      <c r="AE87" s="14"/>
      <c r="AK87" s="14"/>
      <c r="AL87" s="14"/>
      <c r="AM87" s="14"/>
      <c r="AN87" s="14"/>
      <c r="AO87" s="14"/>
    </row>
    <row r="88" spans="1:41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AB88" s="14"/>
      <c r="AC88" s="14"/>
      <c r="AD88" s="14"/>
      <c r="AE88" s="14"/>
      <c r="AK88" s="14"/>
      <c r="AL88" s="14"/>
      <c r="AM88" s="14"/>
      <c r="AN88" s="14"/>
      <c r="AO88" s="14"/>
    </row>
    <row r="89" spans="1:41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AB89" s="14"/>
      <c r="AC89" s="14"/>
      <c r="AD89" s="14"/>
      <c r="AE89" s="14"/>
      <c r="AK89" s="14"/>
      <c r="AL89" s="14"/>
      <c r="AM89" s="14"/>
      <c r="AN89" s="14"/>
      <c r="AO89" s="14"/>
    </row>
    <row r="90" spans="1:41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AB90" s="14"/>
      <c r="AC90" s="14"/>
      <c r="AD90" s="14"/>
      <c r="AE90" s="14"/>
      <c r="AK90" s="14"/>
      <c r="AL90" s="14"/>
      <c r="AM90" s="14"/>
      <c r="AN90" s="14"/>
      <c r="AO90" s="14"/>
    </row>
    <row r="91" spans="1:41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AB91" s="14"/>
      <c r="AC91" s="14"/>
      <c r="AD91" s="14"/>
      <c r="AE91" s="14"/>
      <c r="AK91" s="14"/>
      <c r="AL91" s="14"/>
      <c r="AM91" s="14"/>
      <c r="AN91" s="14"/>
      <c r="AO91" s="14"/>
    </row>
    <row r="92" spans="1:41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AB92" s="14"/>
      <c r="AC92" s="14"/>
      <c r="AD92" s="14"/>
      <c r="AE92" s="14"/>
      <c r="AK92" s="14"/>
      <c r="AL92" s="14"/>
      <c r="AM92" s="14"/>
      <c r="AN92" s="14"/>
      <c r="AO92" s="14"/>
    </row>
    <row r="93" spans="1:41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AB93" s="14"/>
      <c r="AC93" s="14"/>
      <c r="AD93" s="14"/>
      <c r="AE93" s="14"/>
      <c r="AK93" s="14"/>
      <c r="AL93" s="14"/>
      <c r="AM93" s="14"/>
      <c r="AN93" s="14"/>
      <c r="AO93" s="14"/>
    </row>
    <row r="94" spans="1:41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AB94" s="14"/>
      <c r="AC94" s="14"/>
      <c r="AD94" s="14"/>
      <c r="AE94" s="14"/>
      <c r="AK94" s="14"/>
      <c r="AL94" s="14"/>
      <c r="AM94" s="14"/>
      <c r="AN94" s="14"/>
      <c r="AO94" s="14"/>
    </row>
    <row r="95" spans="1:41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AB95" s="14"/>
      <c r="AC95" s="14"/>
      <c r="AD95" s="14"/>
      <c r="AE95" s="14"/>
      <c r="AK95" s="14"/>
      <c r="AL95" s="14"/>
      <c r="AM95" s="14"/>
      <c r="AN95" s="14"/>
      <c r="AO95" s="14"/>
    </row>
    <row r="96" spans="1:41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AB96" s="14"/>
      <c r="AC96" s="14"/>
      <c r="AD96" s="14"/>
      <c r="AE96" s="14"/>
      <c r="AK96" s="14"/>
      <c r="AL96" s="14"/>
      <c r="AM96" s="14"/>
      <c r="AN96" s="14"/>
      <c r="AO96" s="14"/>
    </row>
    <row r="97" spans="1:41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AB97" s="14"/>
      <c r="AC97" s="14"/>
      <c r="AD97" s="14"/>
      <c r="AE97" s="14"/>
      <c r="AK97" s="14"/>
      <c r="AL97" s="14"/>
      <c r="AM97" s="14"/>
      <c r="AN97" s="14"/>
      <c r="AO97" s="14"/>
    </row>
    <row r="98" spans="1:41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AB98" s="14"/>
      <c r="AC98" s="14"/>
      <c r="AD98" s="14"/>
      <c r="AE98" s="14"/>
      <c r="AK98" s="14"/>
      <c r="AL98" s="14"/>
      <c r="AM98" s="14"/>
      <c r="AN98" s="14"/>
      <c r="AO98" s="14"/>
    </row>
    <row r="99" spans="1:41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AB99" s="14"/>
      <c r="AC99" s="14"/>
      <c r="AD99" s="14"/>
      <c r="AE99" s="14"/>
      <c r="AK99" s="14"/>
      <c r="AL99" s="14"/>
      <c r="AM99" s="14"/>
      <c r="AN99" s="14"/>
      <c r="AO99" s="14"/>
    </row>
    <row r="100" spans="1:41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AB100" s="14"/>
      <c r="AC100" s="14"/>
      <c r="AD100" s="14"/>
      <c r="AE100" s="14"/>
      <c r="AK100" s="14"/>
      <c r="AL100" s="14"/>
      <c r="AM100" s="14"/>
      <c r="AN100" s="14"/>
      <c r="AO100" s="14"/>
    </row>
    <row r="101" spans="1:41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AB101" s="14"/>
      <c r="AC101" s="14"/>
      <c r="AD101" s="14"/>
      <c r="AE101" s="14"/>
      <c r="AK101" s="14"/>
      <c r="AL101" s="14"/>
      <c r="AM101" s="14"/>
      <c r="AN101" s="14"/>
      <c r="AO101" s="14"/>
    </row>
    <row r="102" spans="1:41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AB102" s="14"/>
      <c r="AC102" s="14"/>
      <c r="AD102" s="14"/>
      <c r="AE102" s="14"/>
      <c r="AK102" s="14"/>
      <c r="AL102" s="14"/>
      <c r="AM102" s="14"/>
      <c r="AN102" s="14"/>
      <c r="AO102" s="14"/>
    </row>
    <row r="103" spans="1:41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AB103" s="14"/>
      <c r="AC103" s="14"/>
      <c r="AD103" s="14"/>
      <c r="AE103" s="14"/>
      <c r="AK103" s="14"/>
      <c r="AL103" s="14"/>
      <c r="AM103" s="14"/>
      <c r="AN103" s="14"/>
      <c r="AO103" s="14"/>
    </row>
    <row r="104" spans="1:41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AB104" s="14"/>
      <c r="AC104" s="14"/>
      <c r="AD104" s="14"/>
      <c r="AE104" s="14"/>
      <c r="AK104" s="14"/>
      <c r="AL104" s="14"/>
      <c r="AM104" s="14"/>
      <c r="AN104" s="14"/>
      <c r="AO104" s="14"/>
    </row>
    <row r="105" spans="1:41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AB105" s="14"/>
      <c r="AC105" s="14"/>
      <c r="AD105" s="14"/>
      <c r="AE105" s="14"/>
      <c r="AK105" s="14"/>
      <c r="AL105" s="14"/>
      <c r="AM105" s="14"/>
      <c r="AN105" s="14"/>
      <c r="AO105" s="14"/>
    </row>
    <row r="106" spans="1:41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AB106" s="14"/>
      <c r="AC106" s="14"/>
      <c r="AD106" s="14"/>
      <c r="AE106" s="14"/>
      <c r="AK106" s="14"/>
      <c r="AL106" s="14"/>
      <c r="AM106" s="14"/>
      <c r="AN106" s="14"/>
      <c r="AO106" s="14"/>
    </row>
    <row r="107" spans="1:41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AB107" s="14"/>
      <c r="AC107" s="14"/>
      <c r="AD107" s="14"/>
      <c r="AE107" s="14"/>
      <c r="AK107" s="14"/>
      <c r="AL107" s="14"/>
      <c r="AM107" s="14"/>
      <c r="AN107" s="14"/>
      <c r="AO107" s="14"/>
    </row>
    <row r="108" spans="1:41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AB108" s="14"/>
      <c r="AC108" s="14"/>
      <c r="AD108" s="14"/>
      <c r="AE108" s="14"/>
      <c r="AK108" s="14"/>
      <c r="AL108" s="14"/>
      <c r="AM108" s="14"/>
      <c r="AN108" s="14"/>
      <c r="AO108" s="14"/>
    </row>
    <row r="109" spans="1:41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AB109" s="14"/>
      <c r="AC109" s="14"/>
      <c r="AD109" s="14"/>
      <c r="AE109" s="14"/>
      <c r="AK109" s="14"/>
      <c r="AL109" s="14"/>
      <c r="AM109" s="14"/>
      <c r="AN109" s="14"/>
      <c r="AO109" s="14"/>
    </row>
    <row r="110" spans="1:41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AB110" s="14"/>
      <c r="AC110" s="14"/>
      <c r="AD110" s="14"/>
      <c r="AE110" s="14"/>
      <c r="AK110" s="14"/>
      <c r="AL110" s="14"/>
      <c r="AM110" s="14"/>
      <c r="AN110" s="14"/>
      <c r="AO110" s="14"/>
    </row>
    <row r="111" spans="1:41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AB111" s="14"/>
      <c r="AC111" s="14"/>
      <c r="AD111" s="14"/>
      <c r="AE111" s="14"/>
      <c r="AK111" s="14"/>
      <c r="AL111" s="14"/>
      <c r="AM111" s="14"/>
      <c r="AN111" s="14"/>
      <c r="AO111" s="14"/>
    </row>
    <row r="112" spans="1:41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AB112" s="14"/>
      <c r="AC112" s="14"/>
      <c r="AD112" s="14"/>
      <c r="AE112" s="14"/>
      <c r="AK112" s="14"/>
      <c r="AL112" s="14"/>
      <c r="AM112" s="14"/>
      <c r="AN112" s="14"/>
      <c r="AO112" s="14"/>
    </row>
    <row r="113" spans="1:41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AB113" s="14"/>
      <c r="AC113" s="14"/>
      <c r="AD113" s="14"/>
      <c r="AE113" s="14"/>
      <c r="AK113" s="14"/>
      <c r="AL113" s="14"/>
      <c r="AM113" s="14"/>
      <c r="AN113" s="14"/>
      <c r="AO113" s="14"/>
    </row>
    <row r="114" spans="1:41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AB114" s="14"/>
      <c r="AC114" s="14"/>
      <c r="AD114" s="14"/>
      <c r="AE114" s="14"/>
      <c r="AK114" s="14"/>
      <c r="AL114" s="14"/>
      <c r="AM114" s="14"/>
      <c r="AN114" s="14"/>
      <c r="AO114" s="14"/>
    </row>
    <row r="115" spans="1:41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AB115" s="14"/>
      <c r="AC115" s="14"/>
      <c r="AD115" s="14"/>
      <c r="AE115" s="14"/>
      <c r="AK115" s="14"/>
      <c r="AL115" s="14"/>
      <c r="AM115" s="14"/>
      <c r="AN115" s="14"/>
      <c r="AO115" s="14"/>
    </row>
    <row r="116" spans="1:41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AB116" s="14"/>
      <c r="AC116" s="14"/>
      <c r="AD116" s="14"/>
      <c r="AE116" s="14"/>
      <c r="AK116" s="14"/>
      <c r="AL116" s="14"/>
      <c r="AM116" s="14"/>
      <c r="AN116" s="14"/>
      <c r="AO116" s="14"/>
    </row>
    <row r="117" spans="1:41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AB117" s="14"/>
      <c r="AC117" s="14"/>
      <c r="AD117" s="14"/>
      <c r="AE117" s="14"/>
      <c r="AK117" s="14"/>
      <c r="AL117" s="14"/>
      <c r="AM117" s="14"/>
      <c r="AN117" s="14"/>
      <c r="AO117" s="14"/>
    </row>
    <row r="118" spans="1:41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AB118" s="14"/>
      <c r="AC118" s="14"/>
      <c r="AD118" s="14"/>
      <c r="AE118" s="14"/>
      <c r="AK118" s="14"/>
      <c r="AL118" s="14"/>
      <c r="AM118" s="14"/>
      <c r="AN118" s="14"/>
      <c r="AO118" s="14"/>
    </row>
    <row r="119" spans="1:41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AB119" s="14"/>
      <c r="AC119" s="14"/>
      <c r="AD119" s="14"/>
      <c r="AE119" s="14"/>
      <c r="AK119" s="14"/>
      <c r="AL119" s="14"/>
      <c r="AM119" s="14"/>
      <c r="AN119" s="14"/>
      <c r="AO119" s="14"/>
    </row>
    <row r="120" spans="1:41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AB120" s="14"/>
      <c r="AC120" s="14"/>
      <c r="AD120" s="14"/>
      <c r="AE120" s="14"/>
      <c r="AK120" s="14"/>
      <c r="AL120" s="14"/>
      <c r="AM120" s="14"/>
      <c r="AN120" s="14"/>
      <c r="AO120" s="14"/>
    </row>
    <row r="121" spans="1:41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AB121" s="14"/>
      <c r="AC121" s="14"/>
      <c r="AD121" s="14"/>
      <c r="AE121" s="14"/>
      <c r="AK121" s="14"/>
      <c r="AL121" s="14"/>
      <c r="AM121" s="14"/>
      <c r="AN121" s="14"/>
      <c r="AO121" s="14"/>
    </row>
    <row r="122" spans="1:41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AB122" s="14"/>
      <c r="AC122" s="14"/>
      <c r="AD122" s="14"/>
      <c r="AE122" s="14"/>
      <c r="AK122" s="14"/>
      <c r="AL122" s="14"/>
      <c r="AM122" s="14"/>
      <c r="AN122" s="14"/>
      <c r="AO122" s="14"/>
    </row>
    <row r="123" spans="1:41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AB123" s="14"/>
      <c r="AC123" s="14"/>
      <c r="AD123" s="14"/>
      <c r="AE123" s="14"/>
      <c r="AK123" s="14"/>
      <c r="AL123" s="14"/>
      <c r="AM123" s="14"/>
      <c r="AN123" s="14"/>
      <c r="AO123" s="14"/>
    </row>
    <row r="124" spans="1:41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AB124" s="14"/>
      <c r="AC124" s="14"/>
      <c r="AD124" s="14"/>
      <c r="AE124" s="14"/>
      <c r="AK124" s="14"/>
      <c r="AL124" s="14"/>
      <c r="AM124" s="14"/>
      <c r="AN124" s="14"/>
      <c r="AO124" s="14"/>
    </row>
    <row r="125" spans="1:41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AB125" s="14"/>
      <c r="AC125" s="14"/>
      <c r="AD125" s="14"/>
      <c r="AE125" s="14"/>
      <c r="AK125" s="14"/>
      <c r="AL125" s="14"/>
      <c r="AM125" s="14"/>
      <c r="AN125" s="14"/>
      <c r="AO125" s="14"/>
    </row>
    <row r="126" spans="1:41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AB126" s="14"/>
      <c r="AC126" s="14"/>
      <c r="AD126" s="14"/>
      <c r="AE126" s="14"/>
      <c r="AK126" s="14"/>
      <c r="AL126" s="14"/>
      <c r="AM126" s="14"/>
      <c r="AN126" s="14"/>
      <c r="AO126" s="14"/>
    </row>
    <row r="127" spans="1:41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AB127" s="14"/>
      <c r="AC127" s="14"/>
      <c r="AD127" s="14"/>
      <c r="AE127" s="14"/>
      <c r="AK127" s="14"/>
      <c r="AL127" s="14"/>
      <c r="AM127" s="14"/>
      <c r="AN127" s="14"/>
      <c r="AO127" s="14"/>
    </row>
    <row r="128" spans="1:41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AB128" s="14"/>
      <c r="AC128" s="14"/>
      <c r="AD128" s="14"/>
      <c r="AE128" s="14"/>
      <c r="AK128" s="14"/>
      <c r="AL128" s="14"/>
      <c r="AM128" s="14"/>
      <c r="AN128" s="14"/>
      <c r="AO128" s="14"/>
    </row>
    <row r="129" spans="1:41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AB129" s="14"/>
      <c r="AC129" s="14"/>
      <c r="AD129" s="14"/>
      <c r="AE129" s="14"/>
      <c r="AK129" s="14"/>
      <c r="AL129" s="14"/>
      <c r="AM129" s="14"/>
      <c r="AN129" s="14"/>
      <c r="AO129" s="14"/>
    </row>
    <row r="130" spans="1:41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AB130" s="14"/>
      <c r="AC130" s="14"/>
      <c r="AD130" s="14"/>
      <c r="AE130" s="14"/>
      <c r="AK130" s="14"/>
      <c r="AL130" s="14"/>
      <c r="AM130" s="14"/>
      <c r="AN130" s="14"/>
      <c r="AO130" s="14"/>
    </row>
    <row r="131" spans="1:41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AB131" s="14"/>
      <c r="AC131" s="14"/>
      <c r="AD131" s="14"/>
      <c r="AE131" s="14"/>
      <c r="AK131" s="14"/>
      <c r="AL131" s="14"/>
      <c r="AM131" s="14"/>
      <c r="AN131" s="14"/>
      <c r="AO131" s="14"/>
    </row>
    <row r="132" spans="1:41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AB132" s="14"/>
      <c r="AC132" s="14"/>
      <c r="AD132" s="14"/>
      <c r="AE132" s="14"/>
      <c r="AK132" s="14"/>
      <c r="AL132" s="14"/>
      <c r="AM132" s="14"/>
      <c r="AN132" s="14"/>
      <c r="AO132" s="14"/>
    </row>
    <row r="133" spans="1:41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AB133" s="14"/>
      <c r="AC133" s="14"/>
      <c r="AD133" s="14"/>
      <c r="AE133" s="14"/>
      <c r="AK133" s="14"/>
      <c r="AL133" s="14"/>
      <c r="AM133" s="14"/>
      <c r="AN133" s="14"/>
      <c r="AO133" s="14"/>
    </row>
    <row r="134" spans="1:41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AB134" s="14"/>
      <c r="AC134" s="14"/>
      <c r="AD134" s="14"/>
      <c r="AE134" s="14"/>
      <c r="AK134" s="14"/>
      <c r="AL134" s="14"/>
      <c r="AM134" s="14"/>
      <c r="AN134" s="14"/>
      <c r="AO134" s="14"/>
    </row>
    <row r="135" spans="1:41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AB135" s="14"/>
      <c r="AC135" s="14"/>
      <c r="AD135" s="14"/>
      <c r="AE135" s="14"/>
      <c r="AK135" s="14"/>
      <c r="AL135" s="14"/>
      <c r="AM135" s="14"/>
      <c r="AN135" s="14"/>
      <c r="AO135" s="14"/>
    </row>
    <row r="136" spans="1:41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AB136" s="14"/>
      <c r="AC136" s="14"/>
      <c r="AD136" s="14"/>
      <c r="AE136" s="14"/>
      <c r="AK136" s="14"/>
      <c r="AL136" s="14"/>
      <c r="AM136" s="14"/>
      <c r="AN136" s="14"/>
      <c r="AO136" s="14"/>
    </row>
    <row r="137" spans="1:41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AB137" s="14"/>
      <c r="AC137" s="14"/>
      <c r="AD137" s="14"/>
      <c r="AE137" s="14"/>
      <c r="AK137" s="14"/>
      <c r="AL137" s="14"/>
      <c r="AM137" s="14"/>
      <c r="AN137" s="14"/>
      <c r="AO137" s="14"/>
    </row>
    <row r="138" spans="1:41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AB138" s="14"/>
      <c r="AC138" s="14"/>
      <c r="AD138" s="14"/>
      <c r="AE138" s="14"/>
      <c r="AK138" s="14"/>
      <c r="AL138" s="14"/>
      <c r="AM138" s="14"/>
      <c r="AN138" s="14"/>
      <c r="AO138" s="14"/>
    </row>
    <row r="139" spans="1:41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AB139" s="14"/>
      <c r="AC139" s="14"/>
      <c r="AD139" s="14"/>
      <c r="AE139" s="14"/>
      <c r="AK139" s="14"/>
      <c r="AL139" s="14"/>
      <c r="AM139" s="14"/>
      <c r="AN139" s="14"/>
      <c r="AO139" s="14"/>
    </row>
    <row r="140" spans="1:41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AB140" s="14"/>
      <c r="AC140" s="14"/>
      <c r="AD140" s="14"/>
      <c r="AE140" s="14"/>
      <c r="AK140" s="14"/>
      <c r="AL140" s="14"/>
      <c r="AM140" s="14"/>
      <c r="AN140" s="14"/>
      <c r="AO140" s="14"/>
    </row>
    <row r="141" spans="1:41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AB141" s="14"/>
      <c r="AC141" s="14"/>
      <c r="AD141" s="14"/>
      <c r="AE141" s="14"/>
      <c r="AK141" s="14"/>
      <c r="AL141" s="14"/>
      <c r="AM141" s="14"/>
      <c r="AN141" s="14"/>
      <c r="AO141" s="14"/>
    </row>
    <row r="142" spans="1:41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AB142" s="14"/>
      <c r="AC142" s="14"/>
      <c r="AD142" s="14"/>
      <c r="AE142" s="14"/>
      <c r="AK142" s="14"/>
      <c r="AL142" s="14"/>
      <c r="AM142" s="14"/>
      <c r="AN142" s="14"/>
      <c r="AO142" s="14"/>
    </row>
    <row r="143" spans="1:41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AB143" s="14"/>
      <c r="AC143" s="14"/>
      <c r="AD143" s="14"/>
      <c r="AE143" s="14"/>
      <c r="AK143" s="14"/>
      <c r="AL143" s="14"/>
      <c r="AM143" s="14"/>
      <c r="AN143" s="14"/>
      <c r="AO143" s="14"/>
    </row>
    <row r="144" spans="1:41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AB144" s="14"/>
      <c r="AC144" s="14"/>
      <c r="AD144" s="14"/>
      <c r="AE144" s="14"/>
      <c r="AK144" s="14"/>
      <c r="AL144" s="14"/>
      <c r="AM144" s="14"/>
      <c r="AN144" s="14"/>
      <c r="AO144" s="14"/>
    </row>
    <row r="145" spans="1:41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AB145" s="14"/>
      <c r="AC145" s="14"/>
      <c r="AD145" s="14"/>
      <c r="AE145" s="14"/>
      <c r="AK145" s="14"/>
      <c r="AL145" s="14"/>
      <c r="AM145" s="14"/>
      <c r="AN145" s="14"/>
      <c r="AO145" s="14"/>
    </row>
    <row r="146" spans="1:41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AB146" s="14"/>
      <c r="AC146" s="14"/>
      <c r="AD146" s="14"/>
      <c r="AE146" s="14"/>
      <c r="AK146" s="14"/>
      <c r="AL146" s="14"/>
      <c r="AM146" s="14"/>
      <c r="AN146" s="14"/>
      <c r="AO146" s="14"/>
    </row>
    <row r="147" spans="1:41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AB147" s="14"/>
      <c r="AC147" s="14"/>
      <c r="AD147" s="14"/>
      <c r="AE147" s="14"/>
      <c r="AK147" s="14"/>
      <c r="AL147" s="14"/>
      <c r="AM147" s="14"/>
      <c r="AN147" s="14"/>
      <c r="AO147" s="14"/>
    </row>
    <row r="148" spans="1:41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AB148" s="14"/>
      <c r="AC148" s="14"/>
      <c r="AD148" s="14"/>
      <c r="AE148" s="14"/>
      <c r="AK148" s="14"/>
      <c r="AL148" s="14"/>
      <c r="AM148" s="14"/>
      <c r="AN148" s="14"/>
      <c r="AO148" s="14"/>
    </row>
    <row r="149" spans="1:41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AB149" s="14"/>
      <c r="AC149" s="14"/>
      <c r="AD149" s="14"/>
      <c r="AE149" s="14"/>
      <c r="AK149" s="14"/>
      <c r="AL149" s="14"/>
      <c r="AM149" s="14"/>
      <c r="AN149" s="14"/>
      <c r="AO149" s="14"/>
    </row>
    <row r="150" spans="1:41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AB150" s="14"/>
      <c r="AC150" s="14"/>
      <c r="AD150" s="14"/>
      <c r="AE150" s="14"/>
      <c r="AK150" s="14"/>
      <c r="AL150" s="14"/>
      <c r="AM150" s="14"/>
      <c r="AN150" s="14"/>
      <c r="AO150" s="14"/>
    </row>
    <row r="151" spans="1:41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AB151" s="14"/>
      <c r="AC151" s="14"/>
      <c r="AD151" s="14"/>
      <c r="AE151" s="14"/>
      <c r="AK151" s="14"/>
      <c r="AL151" s="14"/>
      <c r="AM151" s="14"/>
      <c r="AN151" s="14"/>
      <c r="AO151" s="14"/>
    </row>
    <row r="152" spans="1:41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AB152" s="14"/>
      <c r="AC152" s="14"/>
      <c r="AD152" s="14"/>
      <c r="AE152" s="14"/>
      <c r="AK152" s="14"/>
      <c r="AL152" s="14"/>
      <c r="AM152" s="14"/>
      <c r="AN152" s="14"/>
      <c r="AO152" s="14"/>
    </row>
    <row r="153" spans="1:41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AB153" s="14"/>
      <c r="AC153" s="14"/>
      <c r="AD153" s="14"/>
      <c r="AE153" s="14"/>
      <c r="AK153" s="14"/>
      <c r="AL153" s="14"/>
      <c r="AM153" s="14"/>
      <c r="AN153" s="14"/>
      <c r="AO153" s="14"/>
    </row>
    <row r="154" spans="1:41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AB154" s="14"/>
      <c r="AC154" s="14"/>
      <c r="AD154" s="14"/>
      <c r="AE154" s="14"/>
      <c r="AK154" s="14"/>
      <c r="AL154" s="14"/>
      <c r="AM154" s="14"/>
      <c r="AN154" s="14"/>
      <c r="AO154" s="14"/>
    </row>
    <row r="155" spans="1:41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AB155" s="14"/>
      <c r="AC155" s="14"/>
      <c r="AD155" s="14"/>
      <c r="AE155" s="14"/>
      <c r="AK155" s="14"/>
      <c r="AL155" s="14"/>
      <c r="AM155" s="14"/>
      <c r="AN155" s="14"/>
      <c r="AO155" s="14"/>
    </row>
    <row r="156" spans="1:41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AB156" s="14"/>
      <c r="AC156" s="14"/>
      <c r="AD156" s="14"/>
      <c r="AE156" s="14"/>
      <c r="AK156" s="14"/>
      <c r="AL156" s="14"/>
      <c r="AM156" s="14"/>
      <c r="AN156" s="14"/>
      <c r="AO156" s="14"/>
    </row>
    <row r="157" spans="1:41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AB157" s="14"/>
      <c r="AC157" s="14"/>
      <c r="AD157" s="14"/>
      <c r="AE157" s="14"/>
      <c r="AK157" s="14"/>
      <c r="AL157" s="14"/>
      <c r="AM157" s="14"/>
      <c r="AN157" s="14"/>
      <c r="AO157" s="14"/>
    </row>
    <row r="158" spans="1:41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AB158" s="14"/>
      <c r="AC158" s="14"/>
      <c r="AD158" s="14"/>
      <c r="AE158" s="14"/>
      <c r="AK158" s="14"/>
      <c r="AL158" s="14"/>
      <c r="AM158" s="14"/>
      <c r="AN158" s="14"/>
      <c r="AO158" s="14"/>
    </row>
    <row r="159" spans="1:41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AB159" s="14"/>
      <c r="AC159" s="14"/>
      <c r="AD159" s="14"/>
      <c r="AE159" s="14"/>
      <c r="AK159" s="14"/>
      <c r="AL159" s="14"/>
      <c r="AM159" s="14"/>
      <c r="AN159" s="14"/>
      <c r="AO159" s="14"/>
    </row>
    <row r="160" spans="1:41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AB160" s="14"/>
      <c r="AC160" s="14"/>
      <c r="AD160" s="14"/>
      <c r="AE160" s="14"/>
      <c r="AK160" s="14"/>
      <c r="AL160" s="14"/>
      <c r="AM160" s="14"/>
      <c r="AN160" s="14"/>
      <c r="AO160" s="14"/>
    </row>
    <row r="161" spans="1:41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AB161" s="14"/>
      <c r="AC161" s="14"/>
      <c r="AD161" s="14"/>
      <c r="AE161" s="14"/>
      <c r="AK161" s="14"/>
      <c r="AL161" s="14"/>
      <c r="AM161" s="14"/>
      <c r="AN161" s="14"/>
      <c r="AO161" s="14"/>
    </row>
    <row r="162" spans="1:41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AB162" s="14"/>
      <c r="AC162" s="14"/>
      <c r="AD162" s="14"/>
      <c r="AE162" s="14"/>
      <c r="AK162" s="14"/>
      <c r="AL162" s="14"/>
      <c r="AM162" s="14"/>
      <c r="AN162" s="14"/>
      <c r="AO162" s="14"/>
    </row>
    <row r="163" spans="1:41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AB163" s="14"/>
      <c r="AC163" s="14"/>
      <c r="AD163" s="14"/>
      <c r="AE163" s="14"/>
      <c r="AK163" s="14"/>
      <c r="AL163" s="14"/>
      <c r="AM163" s="14"/>
      <c r="AN163" s="14"/>
      <c r="AO163" s="14"/>
    </row>
    <row r="164" spans="1:41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AB164" s="14"/>
      <c r="AC164" s="14"/>
      <c r="AD164" s="14"/>
      <c r="AE164" s="14"/>
      <c r="AK164" s="14"/>
      <c r="AL164" s="14"/>
      <c r="AM164" s="14"/>
      <c r="AN164" s="14"/>
      <c r="AO164" s="14"/>
    </row>
    <row r="165" spans="1:41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AB165" s="14"/>
      <c r="AC165" s="14"/>
      <c r="AD165" s="14"/>
      <c r="AE165" s="14"/>
      <c r="AK165" s="14"/>
      <c r="AL165" s="14"/>
      <c r="AM165" s="14"/>
      <c r="AN165" s="14"/>
      <c r="AO165" s="14"/>
    </row>
    <row r="166" spans="1:41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AB166" s="14"/>
      <c r="AC166" s="14"/>
      <c r="AD166" s="14"/>
      <c r="AE166" s="14"/>
      <c r="AK166" s="14"/>
      <c r="AL166" s="14"/>
      <c r="AM166" s="14"/>
      <c r="AN166" s="14"/>
      <c r="AO166" s="14"/>
    </row>
    <row r="167" spans="1:41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AB167" s="14"/>
      <c r="AC167" s="14"/>
      <c r="AD167" s="14"/>
      <c r="AE167" s="14"/>
      <c r="AK167" s="14"/>
      <c r="AL167" s="14"/>
      <c r="AM167" s="14"/>
      <c r="AN167" s="14"/>
      <c r="AO167" s="14"/>
    </row>
    <row r="168" spans="1:41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AB168" s="14"/>
      <c r="AC168" s="14"/>
      <c r="AD168" s="14"/>
      <c r="AE168" s="14"/>
      <c r="AK168" s="14"/>
      <c r="AL168" s="14"/>
      <c r="AM168" s="14"/>
      <c r="AN168" s="14"/>
      <c r="AO168" s="14"/>
    </row>
    <row r="169" spans="1:41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AB169" s="14"/>
      <c r="AC169" s="14"/>
      <c r="AD169" s="14"/>
      <c r="AE169" s="14"/>
      <c r="AK169" s="14"/>
      <c r="AL169" s="14"/>
      <c r="AM169" s="14"/>
      <c r="AN169" s="14"/>
      <c r="AO169" s="14"/>
    </row>
    <row r="170" spans="1:41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AB170" s="14"/>
      <c r="AC170" s="14"/>
      <c r="AD170" s="14"/>
      <c r="AE170" s="14"/>
      <c r="AK170" s="14"/>
      <c r="AL170" s="14"/>
      <c r="AM170" s="14"/>
      <c r="AN170" s="14"/>
      <c r="AO170" s="14"/>
    </row>
    <row r="171" spans="1:41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AB171" s="14"/>
      <c r="AC171" s="14"/>
      <c r="AD171" s="14"/>
      <c r="AE171" s="14"/>
      <c r="AK171" s="14"/>
      <c r="AL171" s="14"/>
      <c r="AM171" s="14"/>
      <c r="AN171" s="14"/>
      <c r="AO171" s="14"/>
    </row>
    <row r="172" spans="1:41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AB172" s="14"/>
      <c r="AC172" s="14"/>
      <c r="AD172" s="14"/>
      <c r="AE172" s="14"/>
      <c r="AK172" s="14"/>
      <c r="AL172" s="14"/>
      <c r="AM172" s="14"/>
      <c r="AN172" s="14"/>
      <c r="AO172" s="14"/>
    </row>
    <row r="173" spans="1:41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AB173" s="14"/>
      <c r="AC173" s="14"/>
      <c r="AD173" s="14"/>
      <c r="AE173" s="14"/>
      <c r="AK173" s="14"/>
      <c r="AL173" s="14"/>
      <c r="AM173" s="14"/>
      <c r="AN173" s="14"/>
      <c r="AO173" s="14"/>
    </row>
    <row r="174" spans="1:41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AB174" s="14"/>
      <c r="AC174" s="14"/>
      <c r="AD174" s="14"/>
      <c r="AE174" s="14"/>
      <c r="AK174" s="14"/>
      <c r="AL174" s="14"/>
      <c r="AM174" s="14"/>
      <c r="AN174" s="14"/>
      <c r="AO174" s="14"/>
    </row>
    <row r="175" spans="1:41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AB175" s="14"/>
      <c r="AC175" s="14"/>
      <c r="AD175" s="14"/>
      <c r="AE175" s="14"/>
      <c r="AK175" s="14"/>
      <c r="AL175" s="14"/>
      <c r="AM175" s="14"/>
      <c r="AN175" s="14"/>
      <c r="AO175" s="14"/>
    </row>
    <row r="176" spans="1:41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AB176" s="14"/>
      <c r="AC176" s="14"/>
      <c r="AD176" s="14"/>
      <c r="AE176" s="14"/>
      <c r="AK176" s="14"/>
      <c r="AL176" s="14"/>
      <c r="AM176" s="14"/>
      <c r="AN176" s="14"/>
      <c r="AO176" s="14"/>
    </row>
    <row r="177" spans="1:41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AB177" s="14"/>
      <c r="AC177" s="14"/>
      <c r="AD177" s="14"/>
      <c r="AE177" s="14"/>
      <c r="AK177" s="14"/>
      <c r="AL177" s="14"/>
      <c r="AM177" s="14"/>
      <c r="AN177" s="14"/>
      <c r="AO177" s="14"/>
    </row>
    <row r="178" spans="1:41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AB178" s="14"/>
      <c r="AC178" s="14"/>
      <c r="AD178" s="14"/>
      <c r="AE178" s="14"/>
      <c r="AK178" s="14"/>
      <c r="AL178" s="14"/>
      <c r="AM178" s="14"/>
      <c r="AN178" s="14"/>
      <c r="AO178" s="14"/>
    </row>
    <row r="179" spans="1:41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AB179" s="14"/>
      <c r="AC179" s="14"/>
      <c r="AD179" s="14"/>
      <c r="AE179" s="14"/>
      <c r="AK179" s="14"/>
      <c r="AL179" s="14"/>
      <c r="AM179" s="14"/>
      <c r="AN179" s="14"/>
      <c r="AO179" s="14"/>
    </row>
    <row r="180" spans="1:41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AB180" s="14"/>
      <c r="AC180" s="14"/>
      <c r="AD180" s="14"/>
      <c r="AE180" s="14"/>
      <c r="AK180" s="14"/>
      <c r="AL180" s="14"/>
      <c r="AM180" s="14"/>
      <c r="AN180" s="14"/>
      <c r="AO180" s="14"/>
    </row>
    <row r="181" spans="1:41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AB181" s="14"/>
      <c r="AC181" s="14"/>
      <c r="AD181" s="14"/>
      <c r="AE181" s="14"/>
      <c r="AK181" s="14"/>
      <c r="AL181" s="14"/>
      <c r="AM181" s="14"/>
      <c r="AN181" s="14"/>
      <c r="AO181" s="14"/>
    </row>
    <row r="182" spans="1:41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AB182" s="14"/>
      <c r="AC182" s="14"/>
      <c r="AD182" s="14"/>
      <c r="AE182" s="14"/>
      <c r="AK182" s="14"/>
      <c r="AL182" s="14"/>
      <c r="AM182" s="14"/>
      <c r="AN182" s="14"/>
      <c r="AO182" s="14"/>
    </row>
    <row r="183" spans="1:41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AB183" s="14"/>
      <c r="AC183" s="14"/>
      <c r="AD183" s="14"/>
      <c r="AE183" s="14"/>
      <c r="AK183" s="14"/>
      <c r="AL183" s="14"/>
      <c r="AM183" s="14"/>
      <c r="AN183" s="14"/>
      <c r="AO183" s="14"/>
    </row>
    <row r="184" spans="1:41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AB184" s="14"/>
      <c r="AC184" s="14"/>
      <c r="AD184" s="14"/>
      <c r="AE184" s="14"/>
      <c r="AK184" s="14"/>
      <c r="AL184" s="14"/>
      <c r="AM184" s="14"/>
      <c r="AN184" s="14"/>
      <c r="AO184" s="14"/>
    </row>
    <row r="185" spans="1:41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AB185" s="14"/>
      <c r="AC185" s="14"/>
      <c r="AD185" s="14"/>
      <c r="AE185" s="14"/>
      <c r="AK185" s="14"/>
      <c r="AL185" s="14"/>
      <c r="AM185" s="14"/>
      <c r="AN185" s="14"/>
      <c r="AO185" s="14"/>
    </row>
    <row r="186" spans="1:41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AB186" s="14"/>
      <c r="AC186" s="14"/>
      <c r="AD186" s="14"/>
      <c r="AE186" s="14"/>
      <c r="AK186" s="14"/>
      <c r="AL186" s="14"/>
      <c r="AM186" s="14"/>
      <c r="AN186" s="14"/>
      <c r="AO186" s="14"/>
    </row>
    <row r="187" spans="1:41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AB187" s="14"/>
      <c r="AC187" s="14"/>
      <c r="AD187" s="14"/>
      <c r="AE187" s="14"/>
      <c r="AK187" s="14"/>
      <c r="AL187" s="14"/>
      <c r="AM187" s="14"/>
      <c r="AN187" s="14"/>
      <c r="AO187" s="14"/>
    </row>
    <row r="188" spans="1:41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AB188" s="14"/>
      <c r="AC188" s="14"/>
      <c r="AD188" s="14"/>
      <c r="AE188" s="14"/>
      <c r="AK188" s="14"/>
      <c r="AL188" s="14"/>
      <c r="AM188" s="14"/>
      <c r="AN188" s="14"/>
      <c r="AO188" s="14"/>
    </row>
    <row r="189" spans="1:41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AB189" s="14"/>
      <c r="AC189" s="14"/>
      <c r="AD189" s="14"/>
      <c r="AE189" s="14"/>
      <c r="AK189" s="14"/>
      <c r="AL189" s="14"/>
      <c r="AM189" s="14"/>
      <c r="AN189" s="14"/>
      <c r="AO189" s="14"/>
    </row>
    <row r="190" spans="1:41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AB190" s="14"/>
      <c r="AC190" s="14"/>
      <c r="AD190" s="14"/>
      <c r="AE190" s="14"/>
      <c r="AK190" s="14"/>
      <c r="AL190" s="14"/>
      <c r="AM190" s="14"/>
      <c r="AN190" s="14"/>
      <c r="AO190" s="14"/>
    </row>
    <row r="191" spans="1:41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AB191" s="14"/>
      <c r="AC191" s="14"/>
      <c r="AD191" s="14"/>
      <c r="AE191" s="14"/>
      <c r="AK191" s="14"/>
      <c r="AL191" s="14"/>
      <c r="AM191" s="14"/>
      <c r="AN191" s="14"/>
      <c r="AO191" s="14"/>
    </row>
    <row r="192" spans="1:41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AB192" s="14"/>
      <c r="AC192" s="14"/>
      <c r="AD192" s="14"/>
      <c r="AE192" s="14"/>
      <c r="AK192" s="14"/>
      <c r="AL192" s="14"/>
      <c r="AM192" s="14"/>
      <c r="AN192" s="14"/>
      <c r="AO192" s="14"/>
    </row>
    <row r="193" spans="1:41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AB193" s="14"/>
      <c r="AC193" s="14"/>
      <c r="AD193" s="14"/>
      <c r="AE193" s="14"/>
      <c r="AK193" s="14"/>
      <c r="AL193" s="14"/>
      <c r="AM193" s="14"/>
      <c r="AN193" s="14"/>
      <c r="AO193" s="14"/>
    </row>
    <row r="194" spans="1:41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AB194" s="14"/>
      <c r="AC194" s="14"/>
      <c r="AD194" s="14"/>
      <c r="AE194" s="14"/>
      <c r="AK194" s="14"/>
      <c r="AL194" s="14"/>
      <c r="AM194" s="14"/>
      <c r="AN194" s="14"/>
      <c r="AO194" s="14"/>
    </row>
    <row r="195" spans="1:41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AB195" s="14"/>
      <c r="AC195" s="14"/>
      <c r="AD195" s="14"/>
      <c r="AE195" s="14"/>
      <c r="AK195" s="14"/>
      <c r="AL195" s="14"/>
      <c r="AM195" s="14"/>
      <c r="AN195" s="14"/>
      <c r="AO195" s="14"/>
    </row>
    <row r="196" spans="1:41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AB196" s="14"/>
      <c r="AC196" s="14"/>
      <c r="AD196" s="14"/>
      <c r="AE196" s="14"/>
      <c r="AK196" s="14"/>
      <c r="AL196" s="14"/>
      <c r="AM196" s="14"/>
      <c r="AN196" s="14"/>
      <c r="AO196" s="14"/>
    </row>
    <row r="197" spans="1:41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AB197" s="14"/>
      <c r="AC197" s="14"/>
      <c r="AD197" s="14"/>
      <c r="AE197" s="14"/>
      <c r="AK197" s="14"/>
      <c r="AL197" s="14"/>
      <c r="AM197" s="14"/>
      <c r="AN197" s="14"/>
      <c r="AO197" s="14"/>
    </row>
    <row r="198" spans="1:41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AB198" s="14"/>
      <c r="AC198" s="14"/>
      <c r="AD198" s="14"/>
      <c r="AE198" s="14"/>
      <c r="AK198" s="14"/>
      <c r="AL198" s="14"/>
      <c r="AM198" s="14"/>
      <c r="AN198" s="14"/>
      <c r="AO198" s="14"/>
    </row>
    <row r="199" spans="1:41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AB199" s="14"/>
      <c r="AC199" s="14"/>
      <c r="AD199" s="14"/>
      <c r="AE199" s="14"/>
      <c r="AK199" s="14"/>
      <c r="AL199" s="14"/>
      <c r="AM199" s="14"/>
      <c r="AN199" s="14"/>
      <c r="AO199" s="14"/>
    </row>
    <row r="200" spans="1:41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AB200" s="14"/>
      <c r="AC200" s="14"/>
      <c r="AD200" s="14"/>
      <c r="AE200" s="14"/>
      <c r="AK200" s="14"/>
      <c r="AL200" s="14"/>
      <c r="AM200" s="14"/>
      <c r="AN200" s="14"/>
      <c r="AO200" s="14"/>
    </row>
    <row r="201" spans="1:41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AB201" s="14"/>
      <c r="AC201" s="14"/>
      <c r="AD201" s="14"/>
      <c r="AE201" s="14"/>
      <c r="AK201" s="14"/>
      <c r="AL201" s="14"/>
      <c r="AM201" s="14"/>
      <c r="AN201" s="14"/>
      <c r="AO201" s="14"/>
    </row>
    <row r="202" spans="1:41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AB202" s="14"/>
      <c r="AC202" s="14"/>
      <c r="AD202" s="14"/>
      <c r="AE202" s="14"/>
      <c r="AK202" s="14"/>
      <c r="AL202" s="14"/>
      <c r="AM202" s="14"/>
      <c r="AN202" s="14"/>
      <c r="AO202" s="14"/>
    </row>
    <row r="203" spans="1:41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AB203" s="14"/>
      <c r="AC203" s="14"/>
      <c r="AD203" s="14"/>
      <c r="AE203" s="14"/>
      <c r="AK203" s="14"/>
      <c r="AL203" s="14"/>
      <c r="AM203" s="14"/>
      <c r="AN203" s="14"/>
      <c r="AO203" s="14"/>
    </row>
    <row r="204" spans="1:41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AB204" s="14"/>
      <c r="AC204" s="14"/>
      <c r="AD204" s="14"/>
      <c r="AE204" s="14"/>
      <c r="AK204" s="14"/>
      <c r="AL204" s="14"/>
      <c r="AM204" s="14"/>
      <c r="AN204" s="14"/>
      <c r="AO204" s="14"/>
    </row>
    <row r="205" spans="1:41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AB205" s="14"/>
      <c r="AC205" s="14"/>
      <c r="AD205" s="14"/>
      <c r="AE205" s="14"/>
      <c r="AK205" s="14"/>
      <c r="AL205" s="14"/>
      <c r="AM205" s="14"/>
      <c r="AN205" s="14"/>
      <c r="AO205" s="14"/>
    </row>
    <row r="206" spans="1:41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AB206" s="14"/>
      <c r="AC206" s="14"/>
      <c r="AD206" s="14"/>
      <c r="AE206" s="14"/>
      <c r="AK206" s="14"/>
      <c r="AL206" s="14"/>
      <c r="AM206" s="14"/>
      <c r="AN206" s="14"/>
      <c r="AO206" s="14"/>
    </row>
    <row r="207" spans="1:41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AB207" s="14"/>
      <c r="AC207" s="14"/>
      <c r="AD207" s="14"/>
      <c r="AE207" s="14"/>
      <c r="AK207" s="14"/>
      <c r="AL207" s="14"/>
      <c r="AM207" s="14"/>
      <c r="AN207" s="14"/>
      <c r="AO207" s="14"/>
    </row>
    <row r="208" spans="1:41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AB208" s="14"/>
      <c r="AC208" s="14"/>
      <c r="AD208" s="14"/>
      <c r="AE208" s="14"/>
      <c r="AK208" s="14"/>
      <c r="AL208" s="14"/>
      <c r="AM208" s="14"/>
      <c r="AN208" s="14"/>
      <c r="AO208" s="14"/>
    </row>
    <row r="209" spans="1:41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AB209" s="14"/>
      <c r="AC209" s="14"/>
      <c r="AD209" s="14"/>
      <c r="AE209" s="14"/>
      <c r="AK209" s="14"/>
      <c r="AL209" s="14"/>
      <c r="AM209" s="14"/>
      <c r="AN209" s="14"/>
      <c r="AO209" s="14"/>
    </row>
    <row r="210" spans="1:41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AB210" s="14"/>
      <c r="AC210" s="14"/>
      <c r="AD210" s="14"/>
      <c r="AE210" s="14"/>
      <c r="AK210" s="14"/>
      <c r="AL210" s="14"/>
      <c r="AM210" s="14"/>
      <c r="AN210" s="14"/>
      <c r="AO210" s="14"/>
    </row>
    <row r="211" spans="1:41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AB211" s="14"/>
      <c r="AC211" s="14"/>
      <c r="AD211" s="14"/>
      <c r="AE211" s="14"/>
      <c r="AK211" s="14"/>
      <c r="AL211" s="14"/>
      <c r="AM211" s="14"/>
      <c r="AN211" s="14"/>
      <c r="AO211" s="14"/>
    </row>
    <row r="212" spans="1:41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AB212" s="14"/>
      <c r="AC212" s="14"/>
      <c r="AD212" s="14"/>
      <c r="AE212" s="14"/>
      <c r="AK212" s="14"/>
      <c r="AL212" s="14"/>
      <c r="AM212" s="14"/>
      <c r="AN212" s="14"/>
      <c r="AO212" s="14"/>
    </row>
    <row r="213" spans="1:41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AB213" s="14"/>
      <c r="AC213" s="14"/>
      <c r="AD213" s="14"/>
      <c r="AE213" s="14"/>
      <c r="AK213" s="14"/>
      <c r="AL213" s="14"/>
      <c r="AM213" s="14"/>
      <c r="AN213" s="14"/>
      <c r="AO213" s="14"/>
    </row>
    <row r="214" spans="1:41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AB214" s="14"/>
      <c r="AC214" s="14"/>
      <c r="AD214" s="14"/>
      <c r="AE214" s="14"/>
      <c r="AK214" s="14"/>
      <c r="AL214" s="14"/>
      <c r="AM214" s="14"/>
      <c r="AN214" s="14"/>
      <c r="AO214" s="14"/>
    </row>
    <row r="215" spans="1:41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AB215" s="14"/>
      <c r="AC215" s="14"/>
      <c r="AD215" s="14"/>
      <c r="AE215" s="14"/>
      <c r="AK215" s="14"/>
      <c r="AL215" s="14"/>
      <c r="AM215" s="14"/>
      <c r="AN215" s="14"/>
      <c r="AO215" s="14"/>
    </row>
    <row r="216" spans="1:41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AB216" s="14"/>
      <c r="AC216" s="14"/>
      <c r="AD216" s="14"/>
      <c r="AE216" s="14"/>
      <c r="AK216" s="14"/>
      <c r="AL216" s="14"/>
      <c r="AM216" s="14"/>
      <c r="AN216" s="14"/>
      <c r="AO216" s="14"/>
    </row>
    <row r="217" spans="1:41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AB217" s="14"/>
      <c r="AC217" s="14"/>
      <c r="AD217" s="14"/>
      <c r="AE217" s="14"/>
      <c r="AK217" s="14"/>
      <c r="AL217" s="14"/>
      <c r="AM217" s="14"/>
      <c r="AN217" s="14"/>
      <c r="AO217" s="14"/>
    </row>
    <row r="218" spans="1:41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AB218" s="14"/>
      <c r="AC218" s="14"/>
      <c r="AD218" s="14"/>
      <c r="AE218" s="14"/>
      <c r="AK218" s="14"/>
      <c r="AL218" s="14"/>
      <c r="AM218" s="14"/>
      <c r="AN218" s="14"/>
      <c r="AO218" s="14"/>
    </row>
    <row r="219" spans="1:41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AB219" s="14"/>
      <c r="AC219" s="14"/>
      <c r="AD219" s="14"/>
      <c r="AE219" s="14"/>
      <c r="AK219" s="14"/>
      <c r="AL219" s="14"/>
      <c r="AM219" s="14"/>
      <c r="AN219" s="14"/>
      <c r="AO219" s="14"/>
    </row>
    <row r="220" spans="1:41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AB220" s="14"/>
      <c r="AC220" s="14"/>
      <c r="AD220" s="14"/>
      <c r="AE220" s="14"/>
      <c r="AK220" s="14"/>
      <c r="AL220" s="14"/>
      <c r="AM220" s="14"/>
      <c r="AN220" s="14"/>
      <c r="AO220" s="14"/>
    </row>
    <row r="221" spans="1:41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AB221" s="14"/>
      <c r="AC221" s="14"/>
      <c r="AD221" s="14"/>
      <c r="AE221" s="14"/>
      <c r="AK221" s="14"/>
      <c r="AL221" s="14"/>
      <c r="AM221" s="14"/>
      <c r="AN221" s="14"/>
      <c r="AO221" s="14"/>
    </row>
    <row r="222" spans="1:41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AB222" s="14"/>
      <c r="AC222" s="14"/>
      <c r="AD222" s="14"/>
      <c r="AE222" s="14"/>
      <c r="AK222" s="14"/>
      <c r="AL222" s="14"/>
      <c r="AM222" s="14"/>
      <c r="AN222" s="14"/>
      <c r="AO222" s="14"/>
    </row>
    <row r="223" spans="1:41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AB223" s="14"/>
      <c r="AC223" s="14"/>
      <c r="AD223" s="14"/>
      <c r="AE223" s="14"/>
      <c r="AK223" s="14"/>
      <c r="AL223" s="14"/>
      <c r="AM223" s="14"/>
      <c r="AN223" s="14"/>
      <c r="AO223" s="14"/>
    </row>
    <row r="224" spans="1:41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AB224" s="14"/>
      <c r="AC224" s="14"/>
      <c r="AD224" s="14"/>
      <c r="AE224" s="14"/>
      <c r="AK224" s="14"/>
      <c r="AL224" s="14"/>
      <c r="AM224" s="14"/>
      <c r="AN224" s="14"/>
      <c r="AO224" s="14"/>
    </row>
    <row r="225" spans="1:41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AB225" s="14"/>
      <c r="AC225" s="14"/>
      <c r="AD225" s="14"/>
      <c r="AE225" s="14"/>
      <c r="AK225" s="14"/>
      <c r="AL225" s="14"/>
      <c r="AM225" s="14"/>
      <c r="AN225" s="14"/>
      <c r="AO225" s="14"/>
    </row>
    <row r="226" spans="1:41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AB226" s="14"/>
      <c r="AC226" s="14"/>
      <c r="AD226" s="14"/>
      <c r="AE226" s="14"/>
      <c r="AK226" s="14"/>
      <c r="AL226" s="14"/>
      <c r="AM226" s="14"/>
      <c r="AN226" s="14"/>
      <c r="AO226" s="14"/>
    </row>
    <row r="227" spans="1:41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AB227" s="14"/>
      <c r="AC227" s="14"/>
      <c r="AD227" s="14"/>
      <c r="AE227" s="14"/>
      <c r="AK227" s="14"/>
      <c r="AL227" s="14"/>
      <c r="AM227" s="14"/>
      <c r="AN227" s="14"/>
      <c r="AO227" s="14"/>
    </row>
    <row r="228" spans="1:41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AB228" s="14"/>
      <c r="AC228" s="14"/>
      <c r="AD228" s="14"/>
      <c r="AE228" s="14"/>
      <c r="AK228" s="14"/>
      <c r="AL228" s="14"/>
      <c r="AM228" s="14"/>
      <c r="AN228" s="14"/>
      <c r="AO228" s="14"/>
    </row>
    <row r="229" spans="1:41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AB229" s="14"/>
      <c r="AC229" s="14"/>
      <c r="AD229" s="14"/>
      <c r="AE229" s="14"/>
      <c r="AK229" s="14"/>
      <c r="AL229" s="14"/>
      <c r="AM229" s="14"/>
      <c r="AN229" s="14"/>
      <c r="AO229" s="14"/>
    </row>
    <row r="230" spans="1:41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AB230" s="14"/>
      <c r="AC230" s="14"/>
      <c r="AD230" s="14"/>
      <c r="AE230" s="14"/>
      <c r="AK230" s="14"/>
      <c r="AL230" s="14"/>
      <c r="AM230" s="14"/>
      <c r="AN230" s="14"/>
      <c r="AO230" s="14"/>
    </row>
    <row r="231" spans="1:41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AB231" s="14"/>
      <c r="AC231" s="14"/>
      <c r="AD231" s="14"/>
      <c r="AE231" s="14"/>
      <c r="AK231" s="14"/>
      <c r="AL231" s="14"/>
      <c r="AM231" s="14"/>
      <c r="AN231" s="14"/>
      <c r="AO231" s="14"/>
    </row>
    <row r="232" spans="1:41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AB232" s="14"/>
      <c r="AC232" s="14"/>
      <c r="AD232" s="14"/>
      <c r="AE232" s="14"/>
      <c r="AK232" s="14"/>
      <c r="AL232" s="14"/>
      <c r="AM232" s="14"/>
      <c r="AN232" s="14"/>
      <c r="AO232" s="14"/>
    </row>
    <row r="233" spans="1:41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AB233" s="14"/>
      <c r="AC233" s="14"/>
      <c r="AD233" s="14"/>
      <c r="AE233" s="14"/>
      <c r="AK233" s="14"/>
      <c r="AL233" s="14"/>
      <c r="AM233" s="14"/>
      <c r="AN233" s="14"/>
      <c r="AO233" s="14"/>
    </row>
    <row r="234" spans="1:41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AB234" s="14"/>
      <c r="AC234" s="14"/>
      <c r="AD234" s="14"/>
      <c r="AE234" s="14"/>
      <c r="AK234" s="14"/>
      <c r="AL234" s="14"/>
      <c r="AM234" s="14"/>
      <c r="AN234" s="14"/>
      <c r="AO234" s="14"/>
    </row>
    <row r="235" spans="1:41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AB235" s="14"/>
      <c r="AC235" s="14"/>
      <c r="AD235" s="14"/>
      <c r="AE235" s="14"/>
      <c r="AK235" s="14"/>
      <c r="AL235" s="14"/>
      <c r="AM235" s="14"/>
      <c r="AN235" s="14"/>
      <c r="AO235" s="14"/>
    </row>
    <row r="236" spans="1:41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B236" s="14"/>
      <c r="AC236" s="14"/>
      <c r="AD236" s="14"/>
      <c r="AE236" s="14"/>
      <c r="AK236" s="14"/>
      <c r="AL236" s="14"/>
      <c r="AM236" s="14"/>
      <c r="AN236" s="14"/>
      <c r="AO236" s="14"/>
    </row>
    <row r="237" spans="1:41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AB237" s="14"/>
      <c r="AC237" s="14"/>
      <c r="AD237" s="14"/>
      <c r="AE237" s="14"/>
      <c r="AK237" s="14"/>
      <c r="AL237" s="14"/>
      <c r="AM237" s="14"/>
      <c r="AN237" s="14"/>
      <c r="AO237" s="14"/>
    </row>
    <row r="238" spans="1:41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AB238" s="14"/>
      <c r="AC238" s="14"/>
      <c r="AD238" s="14"/>
      <c r="AE238" s="14"/>
      <c r="AK238" s="14"/>
      <c r="AL238" s="14"/>
      <c r="AM238" s="14"/>
      <c r="AN238" s="14"/>
      <c r="AO238" s="14"/>
    </row>
    <row r="239" spans="1:41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AB239" s="14"/>
      <c r="AC239" s="14"/>
      <c r="AD239" s="14"/>
      <c r="AE239" s="14"/>
      <c r="AK239" s="14"/>
      <c r="AL239" s="14"/>
      <c r="AM239" s="14"/>
      <c r="AN239" s="14"/>
      <c r="AO239" s="14"/>
    </row>
    <row r="240" spans="1:41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AB240" s="14"/>
      <c r="AC240" s="14"/>
      <c r="AD240" s="14"/>
      <c r="AE240" s="14"/>
      <c r="AK240" s="14"/>
      <c r="AL240" s="14"/>
      <c r="AM240" s="14"/>
      <c r="AN240" s="14"/>
      <c r="AO240" s="14"/>
    </row>
    <row r="241" spans="1:41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AB241" s="14"/>
      <c r="AC241" s="14"/>
      <c r="AD241" s="14"/>
      <c r="AE241" s="14"/>
      <c r="AK241" s="14"/>
      <c r="AL241" s="14"/>
      <c r="AM241" s="14"/>
      <c r="AN241" s="14"/>
      <c r="AO241" s="14"/>
    </row>
    <row r="242" spans="1:41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AB242" s="14"/>
      <c r="AC242" s="14"/>
      <c r="AD242" s="14"/>
      <c r="AE242" s="14"/>
      <c r="AK242" s="14"/>
      <c r="AL242" s="14"/>
      <c r="AM242" s="14"/>
      <c r="AN242" s="14"/>
      <c r="AO242" s="14"/>
    </row>
    <row r="243" spans="1:41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AB243" s="14"/>
      <c r="AC243" s="14"/>
      <c r="AD243" s="14"/>
      <c r="AE243" s="14"/>
      <c r="AK243" s="14"/>
      <c r="AL243" s="14"/>
      <c r="AM243" s="14"/>
      <c r="AN243" s="14"/>
      <c r="AO243" s="14"/>
    </row>
    <row r="244" spans="1:41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AB244" s="14"/>
      <c r="AC244" s="14"/>
      <c r="AD244" s="14"/>
      <c r="AE244" s="14"/>
      <c r="AK244" s="14"/>
      <c r="AL244" s="14"/>
      <c r="AM244" s="14"/>
      <c r="AN244" s="14"/>
      <c r="AO244" s="14"/>
    </row>
    <row r="245" spans="1:41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AB245" s="14"/>
      <c r="AC245" s="14"/>
      <c r="AD245" s="14"/>
      <c r="AE245" s="14"/>
      <c r="AK245" s="14"/>
      <c r="AL245" s="14"/>
      <c r="AM245" s="14"/>
      <c r="AN245" s="14"/>
      <c r="AO245" s="14"/>
    </row>
    <row r="246" spans="1:41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AB246" s="14"/>
      <c r="AC246" s="14"/>
      <c r="AD246" s="14"/>
      <c r="AE246" s="14"/>
      <c r="AK246" s="14"/>
      <c r="AL246" s="14"/>
      <c r="AM246" s="14"/>
      <c r="AN246" s="14"/>
      <c r="AO246" s="14"/>
    </row>
    <row r="247" spans="1:41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AB247" s="14"/>
      <c r="AC247" s="14"/>
      <c r="AD247" s="14"/>
      <c r="AE247" s="14"/>
      <c r="AK247" s="14"/>
      <c r="AL247" s="14"/>
      <c r="AM247" s="14"/>
      <c r="AN247" s="14"/>
      <c r="AO247" s="14"/>
    </row>
    <row r="248" spans="1:41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AB248" s="14"/>
      <c r="AC248" s="14"/>
      <c r="AD248" s="14"/>
      <c r="AE248" s="14"/>
      <c r="AK248" s="14"/>
      <c r="AL248" s="14"/>
      <c r="AM248" s="14"/>
      <c r="AN248" s="14"/>
      <c r="AO248" s="14"/>
    </row>
    <row r="249" spans="1:41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AB249" s="14"/>
      <c r="AC249" s="14"/>
      <c r="AD249" s="14"/>
      <c r="AE249" s="14"/>
      <c r="AK249" s="14"/>
      <c r="AL249" s="14"/>
      <c r="AM249" s="14"/>
      <c r="AN249" s="14"/>
      <c r="AO249" s="14"/>
    </row>
    <row r="250" spans="1:41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AB250" s="14"/>
      <c r="AC250" s="14"/>
      <c r="AD250" s="14"/>
      <c r="AE250" s="14"/>
      <c r="AK250" s="14"/>
      <c r="AL250" s="14"/>
      <c r="AM250" s="14"/>
      <c r="AN250" s="14"/>
      <c r="AO250" s="14"/>
    </row>
    <row r="251" spans="1:41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AB251" s="14"/>
      <c r="AC251" s="14"/>
      <c r="AD251" s="14"/>
      <c r="AE251" s="14"/>
      <c r="AK251" s="14"/>
      <c r="AL251" s="14"/>
      <c r="AM251" s="14"/>
      <c r="AN251" s="14"/>
      <c r="AO251" s="14"/>
    </row>
    <row r="252" spans="1:41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AB252" s="14"/>
      <c r="AC252" s="14"/>
      <c r="AD252" s="14"/>
      <c r="AE252" s="14"/>
      <c r="AK252" s="14"/>
      <c r="AL252" s="14"/>
      <c r="AM252" s="14"/>
      <c r="AN252" s="14"/>
      <c r="AO252" s="14"/>
    </row>
    <row r="253" spans="1:41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AB253" s="14"/>
      <c r="AC253" s="14"/>
      <c r="AD253" s="14"/>
      <c r="AE253" s="14"/>
      <c r="AK253" s="14"/>
      <c r="AL253" s="14"/>
      <c r="AM253" s="14"/>
      <c r="AN253" s="14"/>
      <c r="AO253" s="14"/>
    </row>
    <row r="254" spans="1:41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AB254" s="14"/>
      <c r="AC254" s="14"/>
      <c r="AD254" s="14"/>
      <c r="AE254" s="14"/>
      <c r="AK254" s="14"/>
      <c r="AL254" s="14"/>
      <c r="AM254" s="14"/>
      <c r="AN254" s="14"/>
      <c r="AO254" s="14"/>
    </row>
    <row r="255" spans="1:41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AB255" s="14"/>
      <c r="AC255" s="14"/>
      <c r="AD255" s="14"/>
      <c r="AE255" s="14"/>
      <c r="AK255" s="14"/>
      <c r="AL255" s="14"/>
      <c r="AM255" s="14"/>
      <c r="AN255" s="14"/>
      <c r="AO255" s="14"/>
    </row>
    <row r="256" spans="1:41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AB256" s="14"/>
      <c r="AC256" s="14"/>
      <c r="AD256" s="14"/>
      <c r="AE256" s="14"/>
      <c r="AK256" s="14"/>
      <c r="AL256" s="14"/>
      <c r="AM256" s="14"/>
      <c r="AN256" s="14"/>
      <c r="AO256" s="14"/>
    </row>
    <row r="257" spans="1:41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AB257" s="14"/>
      <c r="AC257" s="14"/>
      <c r="AD257" s="14"/>
      <c r="AE257" s="14"/>
      <c r="AK257" s="14"/>
      <c r="AL257" s="14"/>
      <c r="AM257" s="14"/>
      <c r="AN257" s="14"/>
      <c r="AO257" s="14"/>
    </row>
    <row r="258" spans="1:41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AB258" s="14"/>
      <c r="AC258" s="14"/>
      <c r="AD258" s="14"/>
      <c r="AE258" s="14"/>
      <c r="AK258" s="14"/>
      <c r="AL258" s="14"/>
      <c r="AM258" s="14"/>
      <c r="AN258" s="14"/>
      <c r="AO258" s="14"/>
    </row>
    <row r="259" spans="1:41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AB259" s="14"/>
      <c r="AC259" s="14"/>
      <c r="AD259" s="14"/>
      <c r="AE259" s="14"/>
      <c r="AK259" s="14"/>
      <c r="AL259" s="14"/>
      <c r="AM259" s="14"/>
      <c r="AN259" s="14"/>
      <c r="AO259" s="14"/>
    </row>
    <row r="260" spans="1:41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AB260" s="14"/>
      <c r="AC260" s="14"/>
      <c r="AD260" s="14"/>
      <c r="AE260" s="14"/>
      <c r="AK260" s="14"/>
      <c r="AL260" s="14"/>
      <c r="AM260" s="14"/>
      <c r="AN260" s="14"/>
      <c r="AO260" s="14"/>
    </row>
    <row r="261" spans="1:41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AB261" s="14"/>
      <c r="AC261" s="14"/>
      <c r="AD261" s="14"/>
      <c r="AE261" s="14"/>
      <c r="AK261" s="14"/>
      <c r="AL261" s="14"/>
      <c r="AM261" s="14"/>
      <c r="AN261" s="14"/>
      <c r="AO261" s="14"/>
    </row>
    <row r="262" spans="1:41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AB262" s="14"/>
      <c r="AC262" s="14"/>
      <c r="AD262" s="14"/>
      <c r="AE262" s="14"/>
      <c r="AK262" s="14"/>
      <c r="AL262" s="14"/>
      <c r="AM262" s="14"/>
      <c r="AN262" s="14"/>
      <c r="AO262" s="14"/>
    </row>
    <row r="263" spans="1:41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AB263" s="14"/>
      <c r="AC263" s="14"/>
      <c r="AD263" s="14"/>
      <c r="AE263" s="14"/>
      <c r="AK263" s="14"/>
      <c r="AL263" s="14"/>
      <c r="AM263" s="14"/>
      <c r="AN263" s="14"/>
      <c r="AO263" s="14"/>
    </row>
    <row r="264" spans="1:41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AB264" s="14"/>
      <c r="AC264" s="14"/>
      <c r="AD264" s="14"/>
      <c r="AE264" s="14"/>
      <c r="AK264" s="14"/>
      <c r="AL264" s="14"/>
      <c r="AM264" s="14"/>
      <c r="AN264" s="14"/>
      <c r="AO264" s="14"/>
    </row>
    <row r="265" spans="1:41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AB265" s="14"/>
      <c r="AC265" s="14"/>
      <c r="AD265" s="14"/>
      <c r="AE265" s="14"/>
      <c r="AK265" s="14"/>
      <c r="AL265" s="14"/>
      <c r="AM265" s="14"/>
      <c r="AN265" s="14"/>
      <c r="AO265" s="14"/>
    </row>
    <row r="266" spans="1:41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AB266" s="14"/>
      <c r="AC266" s="14"/>
      <c r="AD266" s="14"/>
      <c r="AE266" s="14"/>
      <c r="AK266" s="14"/>
      <c r="AL266" s="14"/>
      <c r="AM266" s="14"/>
      <c r="AN266" s="14"/>
      <c r="AO266" s="14"/>
    </row>
    <row r="267" spans="1:41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AB267" s="14"/>
      <c r="AC267" s="14"/>
      <c r="AD267" s="14"/>
      <c r="AE267" s="14"/>
      <c r="AK267" s="14"/>
      <c r="AL267" s="14"/>
      <c r="AM267" s="14"/>
      <c r="AN267" s="14"/>
      <c r="AO267" s="14"/>
    </row>
    <row r="268" spans="1:41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AB268" s="14"/>
      <c r="AC268" s="14"/>
      <c r="AD268" s="14"/>
      <c r="AE268" s="14"/>
      <c r="AK268" s="14"/>
      <c r="AL268" s="14"/>
      <c r="AM268" s="14"/>
      <c r="AN268" s="14"/>
      <c r="AO268" s="14"/>
    </row>
    <row r="269" spans="1:41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AB269" s="14"/>
      <c r="AC269" s="14"/>
      <c r="AD269" s="14"/>
      <c r="AE269" s="14"/>
      <c r="AK269" s="14"/>
      <c r="AL269" s="14"/>
      <c r="AM269" s="14"/>
      <c r="AN269" s="14"/>
      <c r="AO269" s="14"/>
    </row>
    <row r="270" spans="1:41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AB270" s="14"/>
      <c r="AC270" s="14"/>
      <c r="AD270" s="14"/>
      <c r="AE270" s="14"/>
      <c r="AK270" s="14"/>
      <c r="AL270" s="14"/>
      <c r="AM270" s="14"/>
      <c r="AN270" s="14"/>
      <c r="AO270" s="14"/>
    </row>
    <row r="271" spans="1:41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AB271" s="14"/>
      <c r="AC271" s="14"/>
      <c r="AD271" s="14"/>
      <c r="AE271" s="14"/>
      <c r="AK271" s="14"/>
      <c r="AL271" s="14"/>
      <c r="AM271" s="14"/>
      <c r="AN271" s="14"/>
      <c r="AO271" s="14"/>
    </row>
    <row r="272" spans="1:41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AB272" s="14"/>
      <c r="AC272" s="14"/>
      <c r="AD272" s="14"/>
      <c r="AE272" s="14"/>
      <c r="AK272" s="14"/>
      <c r="AL272" s="14"/>
      <c r="AM272" s="14"/>
      <c r="AN272" s="14"/>
      <c r="AO272" s="14"/>
    </row>
    <row r="273" spans="1:41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AB273" s="14"/>
      <c r="AC273" s="14"/>
      <c r="AD273" s="14"/>
      <c r="AE273" s="14"/>
      <c r="AK273" s="14"/>
      <c r="AL273" s="14"/>
      <c r="AM273" s="14"/>
      <c r="AN273" s="14"/>
      <c r="AO273" s="14"/>
    </row>
    <row r="274" spans="1:41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AB274" s="14"/>
      <c r="AC274" s="14"/>
      <c r="AD274" s="14"/>
      <c r="AE274" s="14"/>
      <c r="AK274" s="14"/>
      <c r="AL274" s="14"/>
      <c r="AM274" s="14"/>
      <c r="AN274" s="14"/>
      <c r="AO274" s="14"/>
    </row>
    <row r="275" spans="1:41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AB275" s="14"/>
      <c r="AC275" s="14"/>
      <c r="AD275" s="14"/>
      <c r="AE275" s="14"/>
      <c r="AK275" s="14"/>
      <c r="AL275" s="14"/>
      <c r="AM275" s="14"/>
      <c r="AN275" s="14"/>
      <c r="AO275" s="14"/>
    </row>
    <row r="276" spans="1:41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AB276" s="14"/>
      <c r="AC276" s="14"/>
      <c r="AD276" s="14"/>
      <c r="AE276" s="14"/>
      <c r="AK276" s="14"/>
      <c r="AL276" s="14"/>
      <c r="AM276" s="14"/>
      <c r="AN276" s="14"/>
      <c r="AO276" s="14"/>
    </row>
    <row r="277" spans="1:41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AB277" s="14"/>
      <c r="AC277" s="14"/>
      <c r="AD277" s="14"/>
      <c r="AE277" s="14"/>
      <c r="AK277" s="14"/>
      <c r="AL277" s="14"/>
      <c r="AM277" s="14"/>
      <c r="AN277" s="14"/>
      <c r="AO277" s="14"/>
    </row>
    <row r="278" spans="1:41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AB278" s="14"/>
      <c r="AC278" s="14"/>
      <c r="AD278" s="14"/>
      <c r="AE278" s="14"/>
      <c r="AK278" s="14"/>
      <c r="AL278" s="14"/>
      <c r="AM278" s="14"/>
      <c r="AN278" s="14"/>
      <c r="AO278" s="14"/>
    </row>
    <row r="279" spans="1:41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AB279" s="14"/>
      <c r="AC279" s="14"/>
      <c r="AD279" s="14"/>
      <c r="AE279" s="14"/>
      <c r="AK279" s="14"/>
      <c r="AL279" s="14"/>
      <c r="AM279" s="14"/>
      <c r="AN279" s="14"/>
      <c r="AO279" s="14"/>
    </row>
    <row r="280" spans="1:41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AB280" s="14"/>
      <c r="AC280" s="14"/>
      <c r="AD280" s="14"/>
      <c r="AE280" s="14"/>
      <c r="AK280" s="14"/>
      <c r="AL280" s="14"/>
      <c r="AM280" s="14"/>
      <c r="AN280" s="14"/>
      <c r="AO280" s="14"/>
    </row>
    <row r="281" spans="1:41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AB281" s="14"/>
      <c r="AC281" s="14"/>
      <c r="AD281" s="14"/>
      <c r="AE281" s="14"/>
      <c r="AK281" s="14"/>
      <c r="AL281" s="14"/>
      <c r="AM281" s="14"/>
      <c r="AN281" s="14"/>
      <c r="AO281" s="14"/>
    </row>
    <row r="282" spans="1:41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AB282" s="14"/>
      <c r="AC282" s="14"/>
      <c r="AD282" s="14"/>
      <c r="AE282" s="14"/>
      <c r="AK282" s="14"/>
      <c r="AL282" s="14"/>
      <c r="AM282" s="14"/>
      <c r="AN282" s="14"/>
      <c r="AO282" s="14"/>
    </row>
    <row r="283" spans="1:41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AB283" s="14"/>
      <c r="AC283" s="14"/>
      <c r="AD283" s="14"/>
      <c r="AE283" s="14"/>
      <c r="AK283" s="14"/>
      <c r="AL283" s="14"/>
      <c r="AM283" s="14"/>
      <c r="AN283" s="14"/>
      <c r="AO283" s="14"/>
    </row>
    <row r="284" spans="1:41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AB284" s="14"/>
      <c r="AC284" s="14"/>
      <c r="AD284" s="14"/>
      <c r="AE284" s="14"/>
      <c r="AK284" s="14"/>
      <c r="AL284" s="14"/>
      <c r="AM284" s="14"/>
      <c r="AN284" s="14"/>
      <c r="AO284" s="14"/>
    </row>
    <row r="285" spans="1:41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AB285" s="14"/>
      <c r="AC285" s="14"/>
      <c r="AD285" s="14"/>
      <c r="AE285" s="14"/>
      <c r="AK285" s="14"/>
      <c r="AL285" s="14"/>
      <c r="AM285" s="14"/>
      <c r="AN285" s="14"/>
      <c r="AO285" s="14"/>
    </row>
    <row r="286" spans="1:41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AB286" s="14"/>
      <c r="AC286" s="14"/>
      <c r="AD286" s="14"/>
      <c r="AE286" s="14"/>
      <c r="AK286" s="14"/>
      <c r="AL286" s="14"/>
      <c r="AM286" s="14"/>
      <c r="AN286" s="14"/>
      <c r="AO286" s="14"/>
    </row>
    <row r="287" spans="1:41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AB287" s="14"/>
      <c r="AC287" s="14"/>
      <c r="AD287" s="14"/>
      <c r="AE287" s="14"/>
      <c r="AK287" s="14"/>
      <c r="AL287" s="14"/>
      <c r="AM287" s="14"/>
      <c r="AN287" s="14"/>
      <c r="AO287" s="14"/>
    </row>
    <row r="288" spans="1:41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AB288" s="14"/>
      <c r="AC288" s="14"/>
      <c r="AD288" s="14"/>
      <c r="AE288" s="14"/>
      <c r="AK288" s="14"/>
      <c r="AL288" s="14"/>
      <c r="AM288" s="14"/>
      <c r="AN288" s="14"/>
      <c r="AO288" s="14"/>
    </row>
    <row r="289" spans="1:41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AB289" s="14"/>
      <c r="AC289" s="14"/>
      <c r="AD289" s="14"/>
      <c r="AE289" s="14"/>
      <c r="AK289" s="14"/>
      <c r="AL289" s="14"/>
      <c r="AM289" s="14"/>
      <c r="AN289" s="14"/>
      <c r="AO289" s="14"/>
    </row>
    <row r="290" spans="1:41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AB290" s="14"/>
      <c r="AC290" s="14"/>
      <c r="AD290" s="14"/>
      <c r="AE290" s="14"/>
      <c r="AK290" s="14"/>
      <c r="AL290" s="14"/>
      <c r="AM290" s="14"/>
      <c r="AN290" s="14"/>
      <c r="AO290" s="14"/>
    </row>
    <row r="291" spans="1:41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AB291" s="14"/>
      <c r="AC291" s="14"/>
      <c r="AD291" s="14"/>
      <c r="AE291" s="14"/>
      <c r="AK291" s="14"/>
      <c r="AL291" s="14"/>
      <c r="AM291" s="14"/>
      <c r="AN291" s="14"/>
      <c r="AO291" s="14"/>
    </row>
    <row r="292" spans="1:41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AB292" s="14"/>
      <c r="AC292" s="14"/>
      <c r="AD292" s="14"/>
      <c r="AE292" s="14"/>
      <c r="AK292" s="14"/>
      <c r="AL292" s="14"/>
      <c r="AM292" s="14"/>
      <c r="AN292" s="14"/>
      <c r="AO292" s="14"/>
    </row>
    <row r="293" spans="1:41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AB293" s="14"/>
      <c r="AC293" s="14"/>
      <c r="AD293" s="14"/>
      <c r="AE293" s="14"/>
      <c r="AK293" s="14"/>
      <c r="AL293" s="14"/>
      <c r="AM293" s="14"/>
      <c r="AN293" s="14"/>
      <c r="AO293" s="14"/>
    </row>
    <row r="294" spans="1:41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AB294" s="14"/>
      <c r="AC294" s="14"/>
      <c r="AD294" s="14"/>
      <c r="AE294" s="14"/>
      <c r="AK294" s="14"/>
      <c r="AL294" s="14"/>
      <c r="AM294" s="14"/>
      <c r="AN294" s="14"/>
      <c r="AO294" s="14"/>
    </row>
    <row r="295" spans="1:41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AB295" s="14"/>
      <c r="AC295" s="14"/>
      <c r="AD295" s="14"/>
      <c r="AE295" s="14"/>
      <c r="AK295" s="14"/>
      <c r="AL295" s="14"/>
      <c r="AM295" s="14"/>
      <c r="AN295" s="14"/>
      <c r="AO295" s="14"/>
    </row>
    <row r="296" spans="1:41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AB296" s="14"/>
      <c r="AC296" s="14"/>
      <c r="AD296" s="14"/>
      <c r="AE296" s="14"/>
      <c r="AK296" s="14"/>
      <c r="AL296" s="14"/>
      <c r="AM296" s="14"/>
      <c r="AN296" s="14"/>
      <c r="AO296" s="14"/>
    </row>
    <row r="297" spans="1:41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AB297" s="14"/>
      <c r="AC297" s="14"/>
      <c r="AD297" s="14"/>
      <c r="AE297" s="14"/>
      <c r="AK297" s="14"/>
      <c r="AL297" s="14"/>
      <c r="AM297" s="14"/>
      <c r="AN297" s="14"/>
      <c r="AO297" s="14"/>
    </row>
    <row r="298" spans="1:41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AB298" s="14"/>
      <c r="AC298" s="14"/>
      <c r="AD298" s="14"/>
      <c r="AE298" s="14"/>
      <c r="AK298" s="14"/>
      <c r="AL298" s="14"/>
      <c r="AM298" s="14"/>
      <c r="AN298" s="14"/>
      <c r="AO298" s="14"/>
    </row>
    <row r="299" spans="1:41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AB299" s="14"/>
      <c r="AC299" s="14"/>
      <c r="AD299" s="14"/>
      <c r="AE299" s="14"/>
      <c r="AK299" s="14"/>
      <c r="AL299" s="14"/>
      <c r="AM299" s="14"/>
      <c r="AN299" s="14"/>
      <c r="AO299" s="14"/>
    </row>
    <row r="300" spans="1:41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AB300" s="14"/>
      <c r="AC300" s="14"/>
      <c r="AD300" s="14"/>
      <c r="AE300" s="14"/>
      <c r="AK300" s="14"/>
      <c r="AL300" s="14"/>
      <c r="AM300" s="14"/>
      <c r="AN300" s="14"/>
      <c r="AO300" s="14"/>
    </row>
    <row r="301" spans="1:41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AB301" s="14"/>
      <c r="AC301" s="14"/>
      <c r="AD301" s="14"/>
      <c r="AE301" s="14"/>
      <c r="AK301" s="14"/>
      <c r="AL301" s="14"/>
      <c r="AM301" s="14"/>
      <c r="AN301" s="14"/>
      <c r="AO301" s="14"/>
    </row>
    <row r="302" spans="1:41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AB302" s="14"/>
      <c r="AC302" s="14"/>
      <c r="AD302" s="14"/>
      <c r="AE302" s="14"/>
      <c r="AK302" s="14"/>
      <c r="AL302" s="14"/>
      <c r="AM302" s="14"/>
      <c r="AN302" s="14"/>
      <c r="AO302" s="14"/>
    </row>
    <row r="303" spans="1:41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AB303" s="14"/>
      <c r="AC303" s="14"/>
      <c r="AD303" s="14"/>
      <c r="AE303" s="14"/>
      <c r="AK303" s="14"/>
      <c r="AL303" s="14"/>
      <c r="AM303" s="14"/>
      <c r="AN303" s="14"/>
      <c r="AO303" s="14"/>
    </row>
    <row r="304" spans="1:41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AB304" s="14"/>
      <c r="AC304" s="14"/>
      <c r="AD304" s="14"/>
      <c r="AE304" s="14"/>
      <c r="AK304" s="14"/>
      <c r="AL304" s="14"/>
      <c r="AM304" s="14"/>
      <c r="AN304" s="14"/>
      <c r="AO304" s="14"/>
    </row>
    <row r="305" spans="1:41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AB305" s="14"/>
      <c r="AC305" s="14"/>
      <c r="AD305" s="14"/>
      <c r="AE305" s="14"/>
      <c r="AK305" s="14"/>
      <c r="AL305" s="14"/>
      <c r="AM305" s="14"/>
      <c r="AN305" s="14"/>
      <c r="AO305" s="14"/>
    </row>
    <row r="306" spans="1:41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AB306" s="14"/>
      <c r="AC306" s="14"/>
      <c r="AD306" s="14"/>
      <c r="AE306" s="14"/>
      <c r="AK306" s="14"/>
      <c r="AL306" s="14"/>
      <c r="AM306" s="14"/>
      <c r="AN306" s="14"/>
      <c r="AO306" s="14"/>
    </row>
    <row r="307" spans="1:41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AB307" s="14"/>
      <c r="AC307" s="14"/>
      <c r="AD307" s="14"/>
      <c r="AE307" s="14"/>
      <c r="AK307" s="14"/>
      <c r="AL307" s="14"/>
      <c r="AM307" s="14"/>
      <c r="AN307" s="14"/>
      <c r="AO307" s="14"/>
    </row>
    <row r="308" spans="1:41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AB308" s="14"/>
      <c r="AC308" s="14"/>
      <c r="AD308" s="14"/>
      <c r="AE308" s="14"/>
      <c r="AK308" s="14"/>
      <c r="AL308" s="14"/>
      <c r="AM308" s="14"/>
      <c r="AN308" s="14"/>
      <c r="AO308" s="14"/>
    </row>
    <row r="309" spans="1:41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AB309" s="14"/>
      <c r="AC309" s="14"/>
      <c r="AD309" s="14"/>
      <c r="AE309" s="14"/>
      <c r="AK309" s="14"/>
      <c r="AL309" s="14"/>
      <c r="AM309" s="14"/>
      <c r="AN309" s="14"/>
      <c r="AO309" s="14"/>
    </row>
    <row r="310" spans="1:41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AB310" s="14"/>
      <c r="AC310" s="14"/>
      <c r="AD310" s="14"/>
      <c r="AE310" s="14"/>
      <c r="AK310" s="14"/>
      <c r="AL310" s="14"/>
      <c r="AM310" s="14"/>
      <c r="AN310" s="14"/>
      <c r="AO310" s="14"/>
    </row>
    <row r="311" spans="1:41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AB311" s="14"/>
      <c r="AC311" s="14"/>
      <c r="AD311" s="14"/>
      <c r="AE311" s="14"/>
      <c r="AK311" s="14"/>
      <c r="AL311" s="14"/>
      <c r="AM311" s="14"/>
      <c r="AN311" s="14"/>
      <c r="AO311" s="14"/>
    </row>
    <row r="312" spans="1:41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AB312" s="14"/>
      <c r="AC312" s="14"/>
      <c r="AD312" s="14"/>
      <c r="AE312" s="14"/>
      <c r="AK312" s="14"/>
      <c r="AL312" s="14"/>
      <c r="AM312" s="14"/>
      <c r="AN312" s="14"/>
      <c r="AO312" s="14"/>
    </row>
    <row r="313" spans="1:41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AB313" s="14"/>
      <c r="AC313" s="14"/>
      <c r="AD313" s="14"/>
      <c r="AE313" s="14"/>
      <c r="AK313" s="14"/>
      <c r="AL313" s="14"/>
      <c r="AM313" s="14"/>
      <c r="AN313" s="14"/>
      <c r="AO313" s="14"/>
    </row>
    <row r="314" spans="1:41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AB314" s="14"/>
      <c r="AC314" s="14"/>
      <c r="AD314" s="14"/>
      <c r="AE314" s="14"/>
      <c r="AK314" s="14"/>
      <c r="AL314" s="14"/>
      <c r="AM314" s="14"/>
      <c r="AN314" s="14"/>
      <c r="AO314" s="14"/>
    </row>
    <row r="315" spans="1:41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AB315" s="14"/>
      <c r="AC315" s="14"/>
      <c r="AD315" s="14"/>
      <c r="AE315" s="14"/>
      <c r="AK315" s="14"/>
      <c r="AL315" s="14"/>
      <c r="AM315" s="14"/>
      <c r="AN315" s="14"/>
      <c r="AO315" s="14"/>
    </row>
    <row r="316" spans="1:41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AB316" s="14"/>
      <c r="AC316" s="14"/>
      <c r="AD316" s="14"/>
      <c r="AE316" s="14"/>
      <c r="AK316" s="14"/>
      <c r="AL316" s="14"/>
      <c r="AM316" s="14"/>
      <c r="AN316" s="14"/>
      <c r="AO316" s="14"/>
    </row>
    <row r="317" spans="1:41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AB317" s="14"/>
      <c r="AC317" s="14"/>
      <c r="AD317" s="14"/>
      <c r="AE317" s="14"/>
      <c r="AK317" s="14"/>
      <c r="AL317" s="14"/>
      <c r="AM317" s="14"/>
      <c r="AN317" s="14"/>
      <c r="AO317" s="14"/>
    </row>
    <row r="318" spans="1:41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AB318" s="14"/>
      <c r="AC318" s="14"/>
      <c r="AD318" s="14"/>
      <c r="AE318" s="14"/>
      <c r="AK318" s="14"/>
      <c r="AL318" s="14"/>
      <c r="AM318" s="14"/>
      <c r="AN318" s="14"/>
      <c r="AO318" s="14"/>
    </row>
    <row r="319" spans="1:41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AB319" s="14"/>
      <c r="AC319" s="14"/>
      <c r="AD319" s="14"/>
      <c r="AE319" s="14"/>
      <c r="AK319" s="14"/>
      <c r="AL319" s="14"/>
      <c r="AM319" s="14"/>
      <c r="AN319" s="14"/>
      <c r="AO319" s="14"/>
    </row>
    <row r="320" spans="1:41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AB320" s="14"/>
      <c r="AC320" s="14"/>
      <c r="AD320" s="14"/>
      <c r="AE320" s="14"/>
      <c r="AK320" s="14"/>
      <c r="AL320" s="14"/>
      <c r="AM320" s="14"/>
      <c r="AN320" s="14"/>
      <c r="AO320" s="14"/>
    </row>
    <row r="321" spans="1:41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AB321" s="14"/>
      <c r="AC321" s="14"/>
      <c r="AD321" s="14"/>
      <c r="AE321" s="14"/>
      <c r="AK321" s="14"/>
      <c r="AL321" s="14"/>
      <c r="AM321" s="14"/>
      <c r="AN321" s="14"/>
      <c r="AO321" s="14"/>
    </row>
    <row r="322" spans="1:41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AB322" s="14"/>
      <c r="AC322" s="14"/>
      <c r="AD322" s="14"/>
      <c r="AE322" s="14"/>
      <c r="AK322" s="14"/>
      <c r="AL322" s="14"/>
      <c r="AM322" s="14"/>
      <c r="AN322" s="14"/>
      <c r="AO322" s="14"/>
    </row>
    <row r="323" spans="1:41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AB323" s="14"/>
      <c r="AC323" s="14"/>
      <c r="AD323" s="14"/>
      <c r="AE323" s="14"/>
      <c r="AK323" s="14"/>
      <c r="AL323" s="14"/>
      <c r="AM323" s="14"/>
      <c r="AN323" s="14"/>
      <c r="AO323" s="14"/>
    </row>
    <row r="324" spans="1:41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AB324" s="14"/>
      <c r="AC324" s="14"/>
      <c r="AD324" s="14"/>
      <c r="AE324" s="14"/>
      <c r="AK324" s="14"/>
      <c r="AL324" s="14"/>
      <c r="AM324" s="14"/>
      <c r="AN324" s="14"/>
      <c r="AO324" s="14"/>
    </row>
    <row r="325" spans="1:41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AB325" s="14"/>
      <c r="AC325" s="14"/>
      <c r="AD325" s="14"/>
      <c r="AE325" s="14"/>
      <c r="AK325" s="14"/>
      <c r="AL325" s="14"/>
      <c r="AM325" s="14"/>
      <c r="AN325" s="14"/>
      <c r="AO325" s="14"/>
    </row>
    <row r="326" spans="1:41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AB326" s="14"/>
      <c r="AC326" s="14"/>
      <c r="AD326" s="14"/>
      <c r="AE326" s="14"/>
      <c r="AK326" s="14"/>
      <c r="AL326" s="14"/>
      <c r="AM326" s="14"/>
      <c r="AN326" s="14"/>
      <c r="AO326" s="14"/>
    </row>
    <row r="327" spans="1:41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AB327" s="14"/>
      <c r="AC327" s="14"/>
      <c r="AD327" s="14"/>
      <c r="AE327" s="14"/>
      <c r="AK327" s="14"/>
      <c r="AL327" s="14"/>
      <c r="AM327" s="14"/>
      <c r="AN327" s="14"/>
      <c r="AO327" s="14"/>
    </row>
    <row r="328" spans="1:41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AB328" s="14"/>
      <c r="AC328" s="14"/>
      <c r="AD328" s="14"/>
      <c r="AE328" s="14"/>
      <c r="AK328" s="14"/>
      <c r="AL328" s="14"/>
      <c r="AM328" s="14"/>
      <c r="AN328" s="14"/>
      <c r="AO328" s="14"/>
    </row>
    <row r="329" spans="1:41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AB329" s="14"/>
      <c r="AC329" s="14"/>
      <c r="AD329" s="14"/>
      <c r="AE329" s="14"/>
      <c r="AK329" s="14"/>
      <c r="AL329" s="14"/>
      <c r="AM329" s="14"/>
      <c r="AN329" s="14"/>
      <c r="AO329" s="14"/>
    </row>
    <row r="330" spans="1:41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AB330" s="14"/>
      <c r="AC330" s="14"/>
      <c r="AD330" s="14"/>
      <c r="AE330" s="14"/>
      <c r="AK330" s="14"/>
      <c r="AL330" s="14"/>
      <c r="AM330" s="14"/>
      <c r="AN330" s="14"/>
      <c r="AO330" s="14"/>
    </row>
    <row r="331" spans="1:41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AB331" s="14"/>
      <c r="AC331" s="14"/>
      <c r="AD331" s="14"/>
      <c r="AE331" s="14"/>
      <c r="AK331" s="14"/>
      <c r="AL331" s="14"/>
      <c r="AM331" s="14"/>
      <c r="AN331" s="14"/>
      <c r="AO331" s="14"/>
    </row>
    <row r="332" spans="1:41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AB332" s="14"/>
      <c r="AC332" s="14"/>
      <c r="AD332" s="14"/>
      <c r="AE332" s="14"/>
      <c r="AK332" s="14"/>
      <c r="AL332" s="14"/>
      <c r="AM332" s="14"/>
      <c r="AN332" s="14"/>
      <c r="AO332" s="14"/>
    </row>
    <row r="333" spans="1:41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AB333" s="14"/>
      <c r="AC333" s="14"/>
      <c r="AD333" s="14"/>
      <c r="AE333" s="14"/>
      <c r="AK333" s="14"/>
      <c r="AL333" s="14"/>
      <c r="AM333" s="14"/>
      <c r="AN333" s="14"/>
      <c r="AO333" s="14"/>
    </row>
    <row r="334" spans="1:41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AB334" s="14"/>
      <c r="AC334" s="14"/>
      <c r="AD334" s="14"/>
      <c r="AE334" s="14"/>
      <c r="AK334" s="14"/>
      <c r="AL334" s="14"/>
      <c r="AM334" s="14"/>
      <c r="AN334" s="14"/>
      <c r="AO334" s="14"/>
    </row>
    <row r="335" spans="1:41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AB335" s="14"/>
      <c r="AC335" s="14"/>
      <c r="AD335" s="14"/>
      <c r="AE335" s="14"/>
      <c r="AK335" s="14"/>
      <c r="AL335" s="14"/>
      <c r="AM335" s="14"/>
      <c r="AN335" s="14"/>
      <c r="AO335" s="14"/>
    </row>
    <row r="336" spans="1:41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AB336" s="14"/>
      <c r="AC336" s="14"/>
      <c r="AD336" s="14"/>
      <c r="AE336" s="14"/>
      <c r="AK336" s="14"/>
      <c r="AL336" s="14"/>
      <c r="AM336" s="14"/>
      <c r="AN336" s="14"/>
      <c r="AO336" s="14"/>
    </row>
    <row r="337" spans="1:41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AB337" s="14"/>
      <c r="AC337" s="14"/>
      <c r="AD337" s="14"/>
      <c r="AE337" s="14"/>
      <c r="AK337" s="14"/>
      <c r="AL337" s="14"/>
      <c r="AM337" s="14"/>
      <c r="AN337" s="14"/>
      <c r="AO337" s="14"/>
    </row>
    <row r="338" spans="1:41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AB338" s="14"/>
      <c r="AC338" s="14"/>
      <c r="AD338" s="14"/>
      <c r="AE338" s="14"/>
      <c r="AK338" s="14"/>
      <c r="AL338" s="14"/>
      <c r="AM338" s="14"/>
      <c r="AN338" s="14"/>
      <c r="AO338" s="14"/>
    </row>
    <row r="339" spans="1:41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AB339" s="14"/>
      <c r="AC339" s="14"/>
      <c r="AD339" s="14"/>
      <c r="AE339" s="14"/>
      <c r="AK339" s="14"/>
      <c r="AL339" s="14"/>
      <c r="AM339" s="14"/>
      <c r="AN339" s="14"/>
      <c r="AO339" s="14"/>
    </row>
    <row r="340" spans="1:41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AB340" s="14"/>
      <c r="AC340" s="14"/>
      <c r="AD340" s="14"/>
      <c r="AE340" s="14"/>
      <c r="AK340" s="14"/>
      <c r="AL340" s="14"/>
      <c r="AM340" s="14"/>
      <c r="AN340" s="14"/>
      <c r="AO340" s="14"/>
    </row>
    <row r="341" spans="1:41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AB341" s="14"/>
      <c r="AC341" s="14"/>
      <c r="AD341" s="14"/>
      <c r="AE341" s="14"/>
      <c r="AK341" s="14"/>
      <c r="AL341" s="14"/>
      <c r="AM341" s="14"/>
      <c r="AN341" s="14"/>
      <c r="AO341" s="14"/>
    </row>
    <row r="342" spans="1:41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AB342" s="14"/>
      <c r="AC342" s="14"/>
      <c r="AD342" s="14"/>
      <c r="AE342" s="14"/>
      <c r="AK342" s="14"/>
      <c r="AL342" s="14"/>
      <c r="AM342" s="14"/>
      <c r="AN342" s="14"/>
      <c r="AO342" s="14"/>
    </row>
    <row r="343" spans="1:41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AB343" s="14"/>
      <c r="AC343" s="14"/>
      <c r="AD343" s="14"/>
      <c r="AE343" s="14"/>
      <c r="AK343" s="14"/>
      <c r="AL343" s="14"/>
      <c r="AM343" s="14"/>
      <c r="AN343" s="14"/>
      <c r="AO343" s="14"/>
    </row>
    <row r="344" spans="1:41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AB344" s="14"/>
      <c r="AC344" s="14"/>
      <c r="AD344" s="14"/>
      <c r="AE344" s="14"/>
      <c r="AK344" s="14"/>
      <c r="AL344" s="14"/>
      <c r="AM344" s="14"/>
      <c r="AN344" s="14"/>
      <c r="AO344" s="14"/>
    </row>
    <row r="345" spans="1:41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AB345" s="14"/>
      <c r="AC345" s="14"/>
      <c r="AD345" s="14"/>
      <c r="AE345" s="14"/>
      <c r="AK345" s="14"/>
      <c r="AL345" s="14"/>
      <c r="AM345" s="14"/>
      <c r="AN345" s="14"/>
      <c r="AO345" s="14"/>
    </row>
    <row r="346" spans="1:41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AB346" s="14"/>
      <c r="AC346" s="14"/>
      <c r="AD346" s="14"/>
      <c r="AE346" s="14"/>
      <c r="AK346" s="14"/>
      <c r="AL346" s="14"/>
      <c r="AM346" s="14"/>
      <c r="AN346" s="14"/>
      <c r="AO346" s="14"/>
    </row>
    <row r="347" spans="1:41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AB347" s="14"/>
      <c r="AC347" s="14"/>
      <c r="AD347" s="14"/>
      <c r="AE347" s="14"/>
      <c r="AK347" s="14"/>
      <c r="AL347" s="14"/>
      <c r="AM347" s="14"/>
      <c r="AN347" s="14"/>
      <c r="AO347" s="14"/>
    </row>
    <row r="348" spans="1:41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AB348" s="14"/>
      <c r="AC348" s="14"/>
      <c r="AD348" s="14"/>
      <c r="AE348" s="14"/>
      <c r="AK348" s="14"/>
      <c r="AL348" s="14"/>
      <c r="AM348" s="14"/>
      <c r="AN348" s="14"/>
      <c r="AO348" s="14"/>
    </row>
    <row r="349" spans="1:41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AB349" s="14"/>
      <c r="AC349" s="14"/>
      <c r="AD349" s="14"/>
      <c r="AE349" s="14"/>
      <c r="AK349" s="14"/>
      <c r="AL349" s="14"/>
      <c r="AM349" s="14"/>
      <c r="AN349" s="14"/>
      <c r="AO349" s="14"/>
    </row>
    <row r="350" spans="1:41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AB350" s="14"/>
      <c r="AC350" s="14"/>
      <c r="AD350" s="14"/>
      <c r="AE350" s="14"/>
      <c r="AK350" s="14"/>
      <c r="AL350" s="14"/>
      <c r="AM350" s="14"/>
      <c r="AN350" s="14"/>
      <c r="AO350" s="14"/>
    </row>
    <row r="351" spans="1:41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AB351" s="14"/>
      <c r="AC351" s="14"/>
      <c r="AD351" s="14"/>
      <c r="AE351" s="14"/>
      <c r="AK351" s="14"/>
      <c r="AL351" s="14"/>
      <c r="AM351" s="14"/>
      <c r="AN351" s="14"/>
      <c r="AO351" s="14"/>
    </row>
    <row r="352" spans="1:41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AB352" s="14"/>
      <c r="AC352" s="14"/>
      <c r="AD352" s="14"/>
      <c r="AE352" s="14"/>
      <c r="AK352" s="14"/>
      <c r="AL352" s="14"/>
      <c r="AM352" s="14"/>
      <c r="AN352" s="14"/>
      <c r="AO352" s="14"/>
    </row>
    <row r="353" spans="1:41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AB353" s="14"/>
      <c r="AC353" s="14"/>
      <c r="AD353" s="14"/>
      <c r="AE353" s="14"/>
      <c r="AK353" s="14"/>
      <c r="AL353" s="14"/>
      <c r="AM353" s="14"/>
      <c r="AN353" s="14"/>
      <c r="AO353" s="14"/>
    </row>
    <row r="354" spans="1:41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AB354" s="14"/>
      <c r="AC354" s="14"/>
      <c r="AD354" s="14"/>
      <c r="AE354" s="14"/>
      <c r="AK354" s="14"/>
      <c r="AL354" s="14"/>
      <c r="AM354" s="14"/>
      <c r="AN354" s="14"/>
      <c r="AO354" s="14"/>
    </row>
    <row r="355" spans="1:41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AB355" s="14"/>
      <c r="AC355" s="14"/>
      <c r="AD355" s="14"/>
      <c r="AE355" s="14"/>
      <c r="AK355" s="14"/>
      <c r="AL355" s="14"/>
      <c r="AM355" s="14"/>
      <c r="AN355" s="14"/>
      <c r="AO355" s="14"/>
    </row>
    <row r="356" spans="1:41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AB356" s="14"/>
      <c r="AC356" s="14"/>
      <c r="AD356" s="14"/>
      <c r="AE356" s="14"/>
      <c r="AK356" s="14"/>
      <c r="AL356" s="14"/>
      <c r="AM356" s="14"/>
      <c r="AN356" s="14"/>
      <c r="AO356" s="14"/>
    </row>
    <row r="357" spans="1:41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AB357" s="14"/>
      <c r="AC357" s="14"/>
      <c r="AD357" s="14"/>
      <c r="AE357" s="14"/>
      <c r="AK357" s="14"/>
      <c r="AL357" s="14"/>
      <c r="AM357" s="14"/>
      <c r="AN357" s="14"/>
      <c r="AO357" s="14"/>
    </row>
    <row r="358" spans="1:41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AB358" s="14"/>
      <c r="AC358" s="14"/>
      <c r="AD358" s="14"/>
      <c r="AE358" s="14"/>
      <c r="AK358" s="14"/>
      <c r="AL358" s="14"/>
      <c r="AM358" s="14"/>
      <c r="AN358" s="14"/>
      <c r="AO358" s="14"/>
    </row>
    <row r="359" spans="1:41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AB359" s="14"/>
      <c r="AC359" s="14"/>
      <c r="AD359" s="14"/>
      <c r="AE359" s="14"/>
      <c r="AK359" s="14"/>
      <c r="AL359" s="14"/>
      <c r="AM359" s="14"/>
      <c r="AN359" s="14"/>
      <c r="AO359" s="14"/>
    </row>
    <row r="360" spans="1:41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AB360" s="14"/>
      <c r="AC360" s="14"/>
      <c r="AD360" s="14"/>
      <c r="AE360" s="14"/>
      <c r="AK360" s="14"/>
      <c r="AL360" s="14"/>
      <c r="AM360" s="14"/>
      <c r="AN360" s="14"/>
      <c r="AO360" s="14"/>
    </row>
    <row r="361" spans="1:41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AB361" s="14"/>
      <c r="AC361" s="14"/>
      <c r="AD361" s="14"/>
      <c r="AE361" s="14"/>
      <c r="AK361" s="14"/>
      <c r="AL361" s="14"/>
      <c r="AM361" s="14"/>
      <c r="AN361" s="14"/>
      <c r="AO361" s="14"/>
    </row>
    <row r="362" spans="1:41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AB362" s="14"/>
      <c r="AC362" s="14"/>
      <c r="AD362" s="14"/>
      <c r="AE362" s="14"/>
      <c r="AK362" s="14"/>
      <c r="AL362" s="14"/>
      <c r="AM362" s="14"/>
      <c r="AN362" s="14"/>
      <c r="AO362" s="14"/>
    </row>
    <row r="363" spans="1:41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AB363" s="14"/>
      <c r="AC363" s="14"/>
      <c r="AD363" s="14"/>
      <c r="AE363" s="14"/>
      <c r="AK363" s="14"/>
      <c r="AL363" s="14"/>
      <c r="AM363" s="14"/>
      <c r="AN363" s="14"/>
      <c r="AO363" s="14"/>
    </row>
    <row r="364" spans="1:41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AB364" s="14"/>
      <c r="AC364" s="14"/>
      <c r="AD364" s="14"/>
      <c r="AE364" s="14"/>
      <c r="AK364" s="14"/>
      <c r="AL364" s="14"/>
      <c r="AM364" s="14"/>
      <c r="AN364" s="14"/>
      <c r="AO364" s="14"/>
    </row>
    <row r="365" spans="1:41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AB365" s="14"/>
      <c r="AC365" s="14"/>
      <c r="AD365" s="14"/>
      <c r="AE365" s="14"/>
      <c r="AK365" s="14"/>
      <c r="AL365" s="14"/>
      <c r="AM365" s="14"/>
      <c r="AN365" s="14"/>
      <c r="AO365" s="14"/>
    </row>
    <row r="366" spans="1:41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AB366" s="14"/>
      <c r="AC366" s="14"/>
      <c r="AD366" s="14"/>
      <c r="AE366" s="14"/>
      <c r="AK366" s="14"/>
      <c r="AL366" s="14"/>
      <c r="AM366" s="14"/>
      <c r="AN366" s="14"/>
      <c r="AO366" s="14"/>
    </row>
    <row r="367" spans="1:41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AB367" s="14"/>
      <c r="AC367" s="14"/>
      <c r="AD367" s="14"/>
      <c r="AE367" s="14"/>
      <c r="AK367" s="14"/>
      <c r="AL367" s="14"/>
      <c r="AM367" s="14"/>
      <c r="AN367" s="14"/>
      <c r="AO367" s="14"/>
    </row>
    <row r="368" spans="1:41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AB368" s="14"/>
      <c r="AC368" s="14"/>
      <c r="AD368" s="14"/>
      <c r="AE368" s="14"/>
      <c r="AK368" s="14"/>
      <c r="AL368" s="14"/>
      <c r="AM368" s="14"/>
      <c r="AN368" s="14"/>
      <c r="AO368" s="14"/>
    </row>
    <row r="369" spans="1:41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AB369" s="14"/>
      <c r="AC369" s="14"/>
      <c r="AD369" s="14"/>
      <c r="AE369" s="14"/>
      <c r="AK369" s="14"/>
      <c r="AL369" s="14"/>
      <c r="AM369" s="14"/>
      <c r="AN369" s="14"/>
      <c r="AO369" s="14"/>
    </row>
    <row r="370" spans="1:41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AB370" s="14"/>
      <c r="AC370" s="14"/>
      <c r="AD370" s="14"/>
      <c r="AE370" s="14"/>
      <c r="AK370" s="14"/>
      <c r="AL370" s="14"/>
      <c r="AM370" s="14"/>
      <c r="AN370" s="14"/>
      <c r="AO370" s="14"/>
    </row>
    <row r="371" spans="1:41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AB371" s="14"/>
      <c r="AC371" s="14"/>
      <c r="AD371" s="14"/>
      <c r="AE371" s="14"/>
      <c r="AK371" s="14"/>
      <c r="AL371" s="14"/>
      <c r="AM371" s="14"/>
      <c r="AN371" s="14"/>
      <c r="AO371" s="14"/>
    </row>
    <row r="372" spans="1:41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AB372" s="14"/>
      <c r="AC372" s="14"/>
      <c r="AD372" s="14"/>
      <c r="AE372" s="14"/>
      <c r="AK372" s="14"/>
      <c r="AL372" s="14"/>
      <c r="AM372" s="14"/>
      <c r="AN372" s="14"/>
      <c r="AO372" s="14"/>
    </row>
    <row r="373" spans="1:41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AB373" s="14"/>
      <c r="AC373" s="14"/>
      <c r="AD373" s="14"/>
      <c r="AE373" s="14"/>
      <c r="AK373" s="14"/>
      <c r="AL373" s="14"/>
      <c r="AM373" s="14"/>
      <c r="AN373" s="14"/>
      <c r="AO373" s="14"/>
    </row>
    <row r="374" spans="1:41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AB374" s="14"/>
      <c r="AC374" s="14"/>
      <c r="AD374" s="14"/>
      <c r="AE374" s="14"/>
      <c r="AK374" s="14"/>
      <c r="AL374" s="14"/>
      <c r="AM374" s="14"/>
      <c r="AN374" s="14"/>
      <c r="AO374" s="14"/>
    </row>
    <row r="375" spans="1:41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AB375" s="14"/>
      <c r="AC375" s="14"/>
      <c r="AD375" s="14"/>
      <c r="AE375" s="14"/>
      <c r="AK375" s="14"/>
      <c r="AL375" s="14"/>
      <c r="AM375" s="14"/>
      <c r="AN375" s="14"/>
      <c r="AO375" s="14"/>
    </row>
    <row r="376" spans="1:41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AB376" s="14"/>
      <c r="AC376" s="14"/>
      <c r="AD376" s="14"/>
      <c r="AE376" s="14"/>
      <c r="AK376" s="14"/>
      <c r="AL376" s="14"/>
      <c r="AM376" s="14"/>
      <c r="AN376" s="14"/>
      <c r="AO376" s="14"/>
    </row>
    <row r="377" spans="1:41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AB377" s="14"/>
      <c r="AC377" s="14"/>
      <c r="AD377" s="14"/>
      <c r="AE377" s="14"/>
      <c r="AK377" s="14"/>
      <c r="AL377" s="14"/>
      <c r="AM377" s="14"/>
      <c r="AN377" s="14"/>
      <c r="AO377" s="14"/>
    </row>
    <row r="378" spans="1:41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AB378" s="14"/>
      <c r="AC378" s="14"/>
      <c r="AD378" s="14"/>
      <c r="AE378" s="14"/>
      <c r="AK378" s="14"/>
      <c r="AL378" s="14"/>
      <c r="AM378" s="14"/>
      <c r="AN378" s="14"/>
      <c r="AO378" s="14"/>
    </row>
    <row r="379" spans="1:41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AB379" s="14"/>
      <c r="AC379" s="14"/>
      <c r="AD379" s="14"/>
      <c r="AE379" s="14"/>
      <c r="AK379" s="14"/>
      <c r="AL379" s="14"/>
      <c r="AM379" s="14"/>
      <c r="AN379" s="14"/>
      <c r="AO379" s="14"/>
    </row>
    <row r="380" spans="1:41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AB380" s="14"/>
      <c r="AC380" s="14"/>
      <c r="AD380" s="14"/>
      <c r="AE380" s="14"/>
      <c r="AK380" s="14"/>
      <c r="AL380" s="14"/>
      <c r="AM380" s="14"/>
      <c r="AN380" s="14"/>
      <c r="AO380" s="14"/>
    </row>
    <row r="381" spans="1:41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AB381" s="14"/>
      <c r="AC381" s="14"/>
      <c r="AD381" s="14"/>
      <c r="AE381" s="14"/>
      <c r="AK381" s="14"/>
      <c r="AL381" s="14"/>
      <c r="AM381" s="14"/>
      <c r="AN381" s="14"/>
      <c r="AO381" s="14"/>
    </row>
    <row r="382" spans="1:41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AB382" s="14"/>
      <c r="AC382" s="14"/>
      <c r="AD382" s="14"/>
      <c r="AE382" s="14"/>
      <c r="AK382" s="14"/>
      <c r="AL382" s="14"/>
      <c r="AM382" s="14"/>
      <c r="AN382" s="14"/>
      <c r="AO382" s="14"/>
    </row>
    <row r="383" spans="1:41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AB383" s="14"/>
      <c r="AC383" s="14"/>
      <c r="AD383" s="14"/>
      <c r="AE383" s="14"/>
      <c r="AK383" s="14"/>
      <c r="AL383" s="14"/>
      <c r="AM383" s="14"/>
      <c r="AN383" s="14"/>
      <c r="AO383" s="14"/>
    </row>
    <row r="384" spans="1:41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AB384" s="14"/>
      <c r="AC384" s="14"/>
      <c r="AD384" s="14"/>
      <c r="AE384" s="14"/>
      <c r="AK384" s="14"/>
      <c r="AL384" s="14"/>
      <c r="AM384" s="14"/>
      <c r="AN384" s="14"/>
      <c r="AO384" s="14"/>
    </row>
    <row r="385" spans="1:41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AB385" s="14"/>
      <c r="AC385" s="14"/>
      <c r="AD385" s="14"/>
      <c r="AE385" s="14"/>
      <c r="AK385" s="14"/>
      <c r="AL385" s="14"/>
      <c r="AM385" s="14"/>
      <c r="AN385" s="14"/>
      <c r="AO385" s="14"/>
    </row>
    <row r="386" spans="1:41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AB386" s="14"/>
      <c r="AC386" s="14"/>
      <c r="AD386" s="14"/>
      <c r="AE386" s="14"/>
      <c r="AK386" s="14"/>
      <c r="AL386" s="14"/>
      <c r="AM386" s="14"/>
      <c r="AN386" s="14"/>
      <c r="AO386" s="14"/>
    </row>
    <row r="387" spans="1:41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AB387" s="14"/>
      <c r="AC387" s="14"/>
      <c r="AD387" s="14"/>
      <c r="AE387" s="14"/>
      <c r="AK387" s="14"/>
      <c r="AL387" s="14"/>
      <c r="AM387" s="14"/>
      <c r="AN387" s="14"/>
      <c r="AO387" s="14"/>
    </row>
    <row r="388" spans="1:41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AB388" s="14"/>
      <c r="AC388" s="14"/>
      <c r="AD388" s="14"/>
      <c r="AE388" s="14"/>
      <c r="AK388" s="14"/>
      <c r="AL388" s="14"/>
      <c r="AM388" s="14"/>
      <c r="AN388" s="14"/>
      <c r="AO388" s="14"/>
    </row>
    <row r="389" spans="1:41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AB389" s="14"/>
      <c r="AC389" s="14"/>
      <c r="AD389" s="14"/>
      <c r="AE389" s="14"/>
      <c r="AK389" s="14"/>
      <c r="AL389" s="14"/>
      <c r="AM389" s="14"/>
      <c r="AN389" s="14"/>
      <c r="AO389" s="14"/>
    </row>
    <row r="390" spans="1:41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AB390" s="14"/>
      <c r="AC390" s="14"/>
      <c r="AD390" s="14"/>
      <c r="AE390" s="14"/>
      <c r="AK390" s="14"/>
      <c r="AL390" s="14"/>
      <c r="AM390" s="14"/>
      <c r="AN390" s="14"/>
      <c r="AO390" s="14"/>
    </row>
    <row r="391" spans="1:41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AB391" s="14"/>
      <c r="AC391" s="14"/>
      <c r="AD391" s="14"/>
      <c r="AE391" s="14"/>
      <c r="AK391" s="14"/>
      <c r="AL391" s="14"/>
      <c r="AM391" s="14"/>
      <c r="AN391" s="14"/>
      <c r="AO391" s="14"/>
    </row>
    <row r="392" spans="1:41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AB392" s="14"/>
      <c r="AC392" s="14"/>
      <c r="AD392" s="14"/>
      <c r="AE392" s="14"/>
      <c r="AK392" s="14"/>
      <c r="AL392" s="14"/>
      <c r="AM392" s="14"/>
      <c r="AN392" s="14"/>
      <c r="AO392" s="14"/>
    </row>
    <row r="393" spans="1:41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AB393" s="14"/>
      <c r="AC393" s="14"/>
      <c r="AD393" s="14"/>
      <c r="AE393" s="14"/>
      <c r="AK393" s="14"/>
      <c r="AL393" s="14"/>
      <c r="AM393" s="14"/>
      <c r="AN393" s="14"/>
      <c r="AO393" s="14"/>
    </row>
    <row r="394" spans="1:41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AB394" s="14"/>
      <c r="AC394" s="14"/>
      <c r="AD394" s="14"/>
      <c r="AE394" s="14"/>
      <c r="AK394" s="14"/>
      <c r="AL394" s="14"/>
      <c r="AM394" s="14"/>
      <c r="AN394" s="14"/>
      <c r="AO394" s="14"/>
    </row>
    <row r="395" spans="1:41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AB395" s="14"/>
      <c r="AC395" s="14"/>
      <c r="AD395" s="14"/>
      <c r="AE395" s="14"/>
      <c r="AK395" s="14"/>
      <c r="AL395" s="14"/>
      <c r="AM395" s="14"/>
      <c r="AN395" s="14"/>
      <c r="AO395" s="14"/>
    </row>
    <row r="396" spans="1:41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AB396" s="14"/>
      <c r="AC396" s="14"/>
      <c r="AD396" s="14"/>
      <c r="AE396" s="14"/>
      <c r="AK396" s="14"/>
      <c r="AL396" s="14"/>
      <c r="AM396" s="14"/>
      <c r="AN396" s="14"/>
      <c r="AO396" s="14"/>
    </row>
    <row r="397" spans="1:41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AB397" s="14"/>
      <c r="AC397" s="14"/>
      <c r="AD397" s="14"/>
      <c r="AE397" s="14"/>
      <c r="AK397" s="14"/>
      <c r="AL397" s="14"/>
      <c r="AM397" s="14"/>
      <c r="AN397" s="14"/>
      <c r="AO397" s="14"/>
    </row>
    <row r="398" spans="1:41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AB398" s="14"/>
      <c r="AC398" s="14"/>
      <c r="AD398" s="14"/>
      <c r="AE398" s="14"/>
      <c r="AK398" s="14"/>
      <c r="AL398" s="14"/>
      <c r="AM398" s="14"/>
      <c r="AN398" s="14"/>
      <c r="AO398" s="14"/>
    </row>
    <row r="399" spans="1:41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AB399" s="14"/>
      <c r="AC399" s="14"/>
      <c r="AD399" s="14"/>
      <c r="AE399" s="14"/>
      <c r="AK399" s="14"/>
      <c r="AL399" s="14"/>
      <c r="AM399" s="14"/>
      <c r="AN399" s="14"/>
      <c r="AO399" s="14"/>
    </row>
    <row r="400" spans="1:41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AB400" s="14"/>
      <c r="AC400" s="14"/>
      <c r="AD400" s="14"/>
      <c r="AE400" s="14"/>
      <c r="AK400" s="14"/>
      <c r="AL400" s="14"/>
      <c r="AM400" s="14"/>
      <c r="AN400" s="14"/>
      <c r="AO400" s="14"/>
    </row>
    <row r="401" spans="1:41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AB401" s="14"/>
      <c r="AC401" s="14"/>
      <c r="AD401" s="14"/>
      <c r="AE401" s="14"/>
      <c r="AK401" s="14"/>
      <c r="AL401" s="14"/>
      <c r="AM401" s="14"/>
      <c r="AN401" s="14"/>
      <c r="AO401" s="14"/>
    </row>
    <row r="402" spans="1:41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AB402" s="14"/>
      <c r="AC402" s="14"/>
      <c r="AD402" s="14"/>
      <c r="AE402" s="14"/>
      <c r="AK402" s="14"/>
      <c r="AL402" s="14"/>
      <c r="AM402" s="14"/>
      <c r="AN402" s="14"/>
      <c r="AO402" s="14"/>
    </row>
    <row r="403" spans="1:41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AB403" s="14"/>
      <c r="AC403" s="14"/>
      <c r="AD403" s="14"/>
      <c r="AE403" s="14"/>
      <c r="AK403" s="14"/>
      <c r="AL403" s="14"/>
      <c r="AM403" s="14"/>
      <c r="AN403" s="14"/>
      <c r="AO403" s="14"/>
    </row>
    <row r="404" spans="1:41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AB404" s="14"/>
      <c r="AC404" s="14"/>
      <c r="AD404" s="14"/>
      <c r="AE404" s="14"/>
      <c r="AK404" s="14"/>
      <c r="AL404" s="14"/>
      <c r="AM404" s="14"/>
      <c r="AN404" s="14"/>
      <c r="AO404" s="14"/>
    </row>
    <row r="405" spans="1:41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AB405" s="14"/>
      <c r="AC405" s="14"/>
      <c r="AD405" s="14"/>
      <c r="AE405" s="14"/>
      <c r="AK405" s="14"/>
      <c r="AL405" s="14"/>
      <c r="AM405" s="14"/>
      <c r="AN405" s="14"/>
      <c r="AO405" s="14"/>
    </row>
    <row r="406" spans="1:41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AB406" s="14"/>
      <c r="AC406" s="14"/>
      <c r="AD406" s="14"/>
      <c r="AE406" s="14"/>
      <c r="AK406" s="14"/>
      <c r="AL406" s="14"/>
      <c r="AM406" s="14"/>
      <c r="AN406" s="14"/>
      <c r="AO406" s="14"/>
    </row>
    <row r="407" spans="1:41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AB407" s="14"/>
      <c r="AC407" s="14"/>
      <c r="AD407" s="14"/>
      <c r="AE407" s="14"/>
      <c r="AK407" s="14"/>
      <c r="AL407" s="14"/>
      <c r="AM407" s="14"/>
      <c r="AN407" s="14"/>
      <c r="AO407" s="14"/>
    </row>
    <row r="408" spans="1:41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AB408" s="14"/>
      <c r="AC408" s="14"/>
      <c r="AD408" s="14"/>
      <c r="AE408" s="14"/>
      <c r="AK408" s="14"/>
      <c r="AL408" s="14"/>
      <c r="AM408" s="14"/>
      <c r="AN408" s="14"/>
      <c r="AO408" s="14"/>
    </row>
    <row r="409" spans="1:41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AB409" s="14"/>
      <c r="AC409" s="14"/>
      <c r="AD409" s="14"/>
      <c r="AE409" s="14"/>
      <c r="AK409" s="14"/>
      <c r="AL409" s="14"/>
      <c r="AM409" s="14"/>
      <c r="AN409" s="14"/>
      <c r="AO409" s="14"/>
    </row>
    <row r="410" spans="1:41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AB410" s="14"/>
      <c r="AC410" s="14"/>
      <c r="AD410" s="14"/>
      <c r="AE410" s="14"/>
      <c r="AK410" s="14"/>
      <c r="AL410" s="14"/>
      <c r="AM410" s="14"/>
      <c r="AN410" s="14"/>
      <c r="AO410" s="14"/>
    </row>
    <row r="411" spans="1:41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AB411" s="14"/>
      <c r="AC411" s="14"/>
      <c r="AD411" s="14"/>
      <c r="AE411" s="14"/>
      <c r="AK411" s="14"/>
      <c r="AL411" s="14"/>
      <c r="AM411" s="14"/>
      <c r="AN411" s="14"/>
      <c r="AO411" s="14"/>
    </row>
    <row r="412" spans="1:41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AB412" s="14"/>
      <c r="AC412" s="14"/>
      <c r="AD412" s="14"/>
      <c r="AE412" s="14"/>
      <c r="AK412" s="14"/>
      <c r="AL412" s="14"/>
      <c r="AM412" s="14"/>
      <c r="AN412" s="14"/>
      <c r="AO412" s="14"/>
    </row>
    <row r="413" spans="1:41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AB413" s="14"/>
      <c r="AC413" s="14"/>
      <c r="AD413" s="14"/>
      <c r="AE413" s="14"/>
      <c r="AK413" s="14"/>
      <c r="AL413" s="14"/>
      <c r="AM413" s="14"/>
      <c r="AN413" s="14"/>
      <c r="AO413" s="14"/>
    </row>
    <row r="414" spans="1:41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AB414" s="14"/>
      <c r="AC414" s="14"/>
      <c r="AD414" s="14"/>
      <c r="AE414" s="14"/>
      <c r="AK414" s="14"/>
      <c r="AL414" s="14"/>
      <c r="AM414" s="14"/>
      <c r="AN414" s="14"/>
      <c r="AO414" s="14"/>
    </row>
    <row r="415" spans="1:41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AB415" s="14"/>
      <c r="AC415" s="14"/>
      <c r="AD415" s="14"/>
      <c r="AE415" s="14"/>
      <c r="AK415" s="14"/>
      <c r="AL415" s="14"/>
      <c r="AM415" s="14"/>
      <c r="AN415" s="14"/>
      <c r="AO415" s="14"/>
    </row>
    <row r="416" spans="1:41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AB416" s="14"/>
      <c r="AC416" s="14"/>
      <c r="AD416" s="14"/>
      <c r="AE416" s="14"/>
      <c r="AK416" s="14"/>
      <c r="AL416" s="14"/>
      <c r="AM416" s="14"/>
      <c r="AN416" s="14"/>
      <c r="AO416" s="14"/>
    </row>
    <row r="417" spans="1:41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AB417" s="14"/>
      <c r="AC417" s="14"/>
      <c r="AD417" s="14"/>
      <c r="AE417" s="14"/>
      <c r="AK417" s="14"/>
      <c r="AL417" s="14"/>
      <c r="AM417" s="14"/>
      <c r="AN417" s="14"/>
      <c r="AO417" s="14"/>
    </row>
    <row r="418" spans="1:41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AB418" s="14"/>
      <c r="AC418" s="14"/>
      <c r="AD418" s="14"/>
      <c r="AE418" s="14"/>
      <c r="AK418" s="14"/>
      <c r="AL418" s="14"/>
      <c r="AM418" s="14"/>
      <c r="AN418" s="14"/>
      <c r="AO418" s="14"/>
    </row>
    <row r="419" spans="1:41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AB419" s="14"/>
      <c r="AC419" s="14"/>
      <c r="AD419" s="14"/>
      <c r="AE419" s="14"/>
      <c r="AK419" s="14"/>
      <c r="AL419" s="14"/>
      <c r="AM419" s="14"/>
      <c r="AN419" s="14"/>
      <c r="AO419" s="14"/>
    </row>
    <row r="420" spans="1:41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AB420" s="14"/>
      <c r="AC420" s="14"/>
      <c r="AD420" s="14"/>
      <c r="AE420" s="14"/>
      <c r="AK420" s="14"/>
      <c r="AL420" s="14"/>
      <c r="AM420" s="14"/>
      <c r="AN420" s="14"/>
      <c r="AO420" s="14"/>
    </row>
    <row r="421" spans="1:41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AB421" s="14"/>
      <c r="AC421" s="14"/>
      <c r="AD421" s="14"/>
      <c r="AE421" s="14"/>
      <c r="AK421" s="14"/>
      <c r="AL421" s="14"/>
      <c r="AM421" s="14"/>
      <c r="AN421" s="14"/>
      <c r="AO421" s="14"/>
    </row>
    <row r="422" spans="1:41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AB422" s="14"/>
      <c r="AC422" s="14"/>
      <c r="AD422" s="14"/>
      <c r="AE422" s="14"/>
      <c r="AK422" s="14"/>
      <c r="AL422" s="14"/>
      <c r="AM422" s="14"/>
      <c r="AN422" s="14"/>
      <c r="AO422" s="14"/>
    </row>
    <row r="423" spans="1:41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AB423" s="14"/>
      <c r="AC423" s="14"/>
      <c r="AD423" s="14"/>
      <c r="AE423" s="14"/>
      <c r="AK423" s="14"/>
      <c r="AL423" s="14"/>
      <c r="AM423" s="14"/>
      <c r="AN423" s="14"/>
      <c r="AO423" s="14"/>
    </row>
    <row r="424" spans="1:41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AB424" s="14"/>
      <c r="AC424" s="14"/>
      <c r="AD424" s="14"/>
      <c r="AE424" s="14"/>
      <c r="AK424" s="14"/>
      <c r="AL424" s="14"/>
      <c r="AM424" s="14"/>
      <c r="AN424" s="14"/>
      <c r="AO424" s="14"/>
    </row>
    <row r="425" spans="1:41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AB425" s="14"/>
      <c r="AC425" s="14"/>
      <c r="AD425" s="14"/>
      <c r="AE425" s="14"/>
      <c r="AK425" s="14"/>
      <c r="AL425" s="14"/>
      <c r="AM425" s="14"/>
      <c r="AN425" s="14"/>
      <c r="AO425" s="14"/>
    </row>
    <row r="426" spans="1:41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AB426" s="14"/>
      <c r="AC426" s="14"/>
      <c r="AD426" s="14"/>
      <c r="AE426" s="14"/>
      <c r="AK426" s="14"/>
      <c r="AL426" s="14"/>
      <c r="AM426" s="14"/>
      <c r="AN426" s="14"/>
      <c r="AO426" s="14"/>
    </row>
    <row r="427" spans="1:41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AB427" s="14"/>
      <c r="AC427" s="14"/>
      <c r="AD427" s="14"/>
      <c r="AE427" s="14"/>
      <c r="AK427" s="14"/>
      <c r="AL427" s="14"/>
      <c r="AM427" s="14"/>
      <c r="AN427" s="14"/>
      <c r="AO427" s="14"/>
    </row>
    <row r="428" spans="1:41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AB428" s="14"/>
      <c r="AC428" s="14"/>
      <c r="AD428" s="14"/>
      <c r="AE428" s="14"/>
      <c r="AK428" s="14"/>
      <c r="AL428" s="14"/>
      <c r="AM428" s="14"/>
      <c r="AN428" s="14"/>
      <c r="AO428" s="14"/>
    </row>
    <row r="429" spans="1:41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AB429" s="14"/>
      <c r="AC429" s="14"/>
      <c r="AD429" s="14"/>
      <c r="AE429" s="14"/>
      <c r="AK429" s="14"/>
      <c r="AL429" s="14"/>
      <c r="AM429" s="14"/>
      <c r="AN429" s="14"/>
      <c r="AO429" s="14"/>
    </row>
    <row r="430" spans="1:41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AB430" s="14"/>
      <c r="AC430" s="14"/>
      <c r="AD430" s="14"/>
      <c r="AE430" s="14"/>
      <c r="AK430" s="14"/>
      <c r="AL430" s="14"/>
      <c r="AM430" s="14"/>
      <c r="AN430" s="14"/>
      <c r="AO430" s="14"/>
    </row>
    <row r="431" spans="1:41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AB431" s="14"/>
      <c r="AC431" s="14"/>
      <c r="AD431" s="14"/>
      <c r="AE431" s="14"/>
      <c r="AK431" s="14"/>
      <c r="AL431" s="14"/>
      <c r="AM431" s="14"/>
      <c r="AN431" s="14"/>
      <c r="AO431" s="14"/>
    </row>
    <row r="432" spans="1:41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AB432" s="14"/>
      <c r="AC432" s="14"/>
      <c r="AD432" s="14"/>
      <c r="AE432" s="14"/>
      <c r="AK432" s="14"/>
      <c r="AL432" s="14"/>
      <c r="AM432" s="14"/>
      <c r="AN432" s="14"/>
      <c r="AO432" s="14"/>
    </row>
    <row r="433" spans="1:41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AB433" s="14"/>
      <c r="AC433" s="14"/>
      <c r="AD433" s="14"/>
      <c r="AE433" s="14"/>
      <c r="AK433" s="14"/>
      <c r="AL433" s="14"/>
      <c r="AM433" s="14"/>
      <c r="AN433" s="14"/>
      <c r="AO433" s="14"/>
    </row>
    <row r="434" spans="1:41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AB434" s="14"/>
      <c r="AC434" s="14"/>
      <c r="AD434" s="14"/>
      <c r="AE434" s="14"/>
      <c r="AK434" s="14"/>
      <c r="AL434" s="14"/>
      <c r="AM434" s="14"/>
      <c r="AN434" s="14"/>
      <c r="AO434" s="14"/>
    </row>
    <row r="435" spans="1:41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AB435" s="14"/>
      <c r="AC435" s="14"/>
      <c r="AD435" s="14"/>
      <c r="AE435" s="14"/>
      <c r="AK435" s="14"/>
      <c r="AL435" s="14"/>
      <c r="AM435" s="14"/>
      <c r="AN435" s="14"/>
      <c r="AO435" s="14"/>
    </row>
    <row r="436" spans="1:41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AB436" s="14"/>
      <c r="AC436" s="14"/>
      <c r="AD436" s="14"/>
      <c r="AE436" s="14"/>
      <c r="AK436" s="14"/>
      <c r="AL436" s="14"/>
      <c r="AM436" s="14"/>
      <c r="AN436" s="14"/>
      <c r="AO436" s="14"/>
    </row>
    <row r="437" spans="1:41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AB437" s="14"/>
      <c r="AC437" s="14"/>
      <c r="AD437" s="14"/>
      <c r="AE437" s="14"/>
      <c r="AK437" s="14"/>
      <c r="AL437" s="14"/>
      <c r="AM437" s="14"/>
      <c r="AN437" s="14"/>
      <c r="AO437" s="14"/>
    </row>
    <row r="438" spans="1:41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AB438" s="14"/>
      <c r="AC438" s="14"/>
      <c r="AD438" s="14"/>
      <c r="AE438" s="14"/>
      <c r="AK438" s="14"/>
      <c r="AL438" s="14"/>
      <c r="AM438" s="14"/>
      <c r="AN438" s="14"/>
      <c r="AO438" s="14"/>
    </row>
    <row r="439" spans="1:41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AB439" s="14"/>
      <c r="AC439" s="14"/>
      <c r="AD439" s="14"/>
      <c r="AE439" s="14"/>
      <c r="AK439" s="14"/>
      <c r="AL439" s="14"/>
      <c r="AM439" s="14"/>
      <c r="AN439" s="14"/>
      <c r="AO439" s="14"/>
    </row>
    <row r="440" spans="1:41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AB440" s="14"/>
      <c r="AC440" s="14"/>
      <c r="AD440" s="14"/>
      <c r="AE440" s="14"/>
      <c r="AK440" s="14"/>
      <c r="AL440" s="14"/>
      <c r="AM440" s="14"/>
      <c r="AN440" s="14"/>
      <c r="AO440" s="14"/>
    </row>
    <row r="441" spans="1:41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AB441" s="14"/>
      <c r="AC441" s="14"/>
      <c r="AD441" s="14"/>
      <c r="AE441" s="14"/>
      <c r="AK441" s="14"/>
      <c r="AL441" s="14"/>
      <c r="AM441" s="14"/>
      <c r="AN441" s="14"/>
      <c r="AO441" s="14"/>
    </row>
    <row r="442" spans="1:41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AB442" s="14"/>
      <c r="AC442" s="14"/>
      <c r="AD442" s="14"/>
      <c r="AE442" s="14"/>
      <c r="AK442" s="14"/>
      <c r="AL442" s="14"/>
      <c r="AM442" s="14"/>
      <c r="AN442" s="14"/>
      <c r="AO442" s="14"/>
    </row>
    <row r="443" spans="1:41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AB443" s="14"/>
      <c r="AC443" s="14"/>
      <c r="AD443" s="14"/>
      <c r="AE443" s="14"/>
      <c r="AK443" s="14"/>
      <c r="AL443" s="14"/>
      <c r="AM443" s="14"/>
      <c r="AN443" s="14"/>
      <c r="AO443" s="14"/>
    </row>
    <row r="444" spans="1:41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AB444" s="14"/>
      <c r="AC444" s="14"/>
      <c r="AD444" s="14"/>
      <c r="AE444" s="14"/>
      <c r="AK444" s="14"/>
      <c r="AL444" s="14"/>
      <c r="AM444" s="14"/>
      <c r="AN444" s="14"/>
      <c r="AO444" s="14"/>
    </row>
    <row r="445" spans="1:41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AB445" s="14"/>
      <c r="AC445" s="14"/>
      <c r="AD445" s="14"/>
      <c r="AE445" s="14"/>
      <c r="AK445" s="14"/>
      <c r="AL445" s="14"/>
      <c r="AM445" s="14"/>
      <c r="AN445" s="14"/>
      <c r="AO445" s="14"/>
    </row>
    <row r="446" spans="1:41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AB446" s="14"/>
      <c r="AC446" s="14"/>
      <c r="AD446" s="14"/>
      <c r="AE446" s="14"/>
      <c r="AK446" s="14"/>
      <c r="AL446" s="14"/>
      <c r="AM446" s="14"/>
      <c r="AN446" s="14"/>
      <c r="AO446" s="14"/>
    </row>
    <row r="447" spans="1:41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AB447" s="14"/>
      <c r="AC447" s="14"/>
      <c r="AD447" s="14"/>
      <c r="AE447" s="14"/>
      <c r="AK447" s="14"/>
      <c r="AL447" s="14"/>
      <c r="AM447" s="14"/>
      <c r="AN447" s="14"/>
      <c r="AO447" s="14"/>
    </row>
    <row r="448" spans="1:41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AB448" s="14"/>
      <c r="AC448" s="14"/>
      <c r="AD448" s="14"/>
      <c r="AE448" s="14"/>
      <c r="AK448" s="14"/>
      <c r="AL448" s="14"/>
      <c r="AM448" s="14"/>
      <c r="AN448" s="14"/>
      <c r="AO448" s="14"/>
    </row>
    <row r="449" spans="1:41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AB449" s="14"/>
      <c r="AC449" s="14"/>
      <c r="AD449" s="14"/>
      <c r="AE449" s="14"/>
      <c r="AK449" s="14"/>
      <c r="AL449" s="14"/>
      <c r="AM449" s="14"/>
      <c r="AN449" s="14"/>
      <c r="AO449" s="14"/>
    </row>
    <row r="450" spans="1:41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AB450" s="14"/>
      <c r="AC450" s="14"/>
      <c r="AD450" s="14"/>
      <c r="AE450" s="14"/>
      <c r="AK450" s="14"/>
      <c r="AL450" s="14"/>
      <c r="AM450" s="14"/>
      <c r="AN450" s="14"/>
      <c r="AO450" s="14"/>
    </row>
    <row r="451" spans="1:41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AB451" s="14"/>
      <c r="AC451" s="14"/>
      <c r="AD451" s="14"/>
      <c r="AE451" s="14"/>
      <c r="AK451" s="14"/>
      <c r="AL451" s="14"/>
      <c r="AM451" s="14"/>
      <c r="AN451" s="14"/>
      <c r="AO451" s="14"/>
    </row>
    <row r="452" spans="1:41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AB452" s="14"/>
      <c r="AC452" s="14"/>
      <c r="AD452" s="14"/>
      <c r="AE452" s="14"/>
      <c r="AK452" s="14"/>
      <c r="AL452" s="14"/>
      <c r="AM452" s="14"/>
      <c r="AN452" s="14"/>
      <c r="AO452" s="14"/>
    </row>
    <row r="453" spans="1:41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AB453" s="14"/>
      <c r="AC453" s="14"/>
      <c r="AD453" s="14"/>
      <c r="AE453" s="14"/>
      <c r="AK453" s="14"/>
      <c r="AL453" s="14"/>
      <c r="AM453" s="14"/>
      <c r="AN453" s="14"/>
      <c r="AO453" s="14"/>
    </row>
    <row r="454" spans="1:41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AB454" s="14"/>
      <c r="AC454" s="14"/>
      <c r="AD454" s="14"/>
      <c r="AE454" s="14"/>
      <c r="AK454" s="14"/>
      <c r="AL454" s="14"/>
      <c r="AM454" s="14"/>
      <c r="AN454" s="14"/>
      <c r="AO454" s="14"/>
    </row>
    <row r="455" spans="1:41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AB455" s="14"/>
      <c r="AC455" s="14"/>
      <c r="AD455" s="14"/>
      <c r="AE455" s="14"/>
      <c r="AK455" s="14"/>
      <c r="AL455" s="14"/>
      <c r="AM455" s="14"/>
      <c r="AN455" s="14"/>
      <c r="AO455" s="14"/>
    </row>
    <row r="456" spans="1:41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AB456" s="14"/>
      <c r="AC456" s="14"/>
      <c r="AD456" s="14"/>
      <c r="AE456" s="14"/>
      <c r="AK456" s="14"/>
      <c r="AL456" s="14"/>
      <c r="AM456" s="14"/>
      <c r="AN456" s="14"/>
      <c r="AO456" s="14"/>
    </row>
    <row r="457" spans="1:41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AB457" s="14"/>
      <c r="AC457" s="14"/>
      <c r="AD457" s="14"/>
      <c r="AE457" s="14"/>
      <c r="AK457" s="14"/>
      <c r="AL457" s="14"/>
      <c r="AM457" s="14"/>
      <c r="AN457" s="14"/>
      <c r="AO457" s="14"/>
    </row>
    <row r="458" spans="1:41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AB458" s="14"/>
      <c r="AC458" s="14"/>
      <c r="AD458" s="14"/>
      <c r="AE458" s="14"/>
      <c r="AK458" s="14"/>
      <c r="AL458" s="14"/>
      <c r="AM458" s="14"/>
      <c r="AN458" s="14"/>
      <c r="AO458" s="14"/>
    </row>
    <row r="459" spans="1:41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AB459" s="14"/>
      <c r="AC459" s="14"/>
      <c r="AD459" s="14"/>
      <c r="AE459" s="14"/>
      <c r="AK459" s="14"/>
      <c r="AL459" s="14"/>
      <c r="AM459" s="14"/>
      <c r="AN459" s="14"/>
      <c r="AO459" s="14"/>
    </row>
    <row r="460" spans="1:41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AB460" s="14"/>
      <c r="AC460" s="14"/>
      <c r="AD460" s="14"/>
      <c r="AE460" s="14"/>
      <c r="AK460" s="14"/>
      <c r="AL460" s="14"/>
      <c r="AM460" s="14"/>
      <c r="AN460" s="14"/>
      <c r="AO460" s="14"/>
    </row>
    <row r="461" spans="1:41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AB461" s="14"/>
      <c r="AC461" s="14"/>
      <c r="AD461" s="14"/>
      <c r="AE461" s="14"/>
      <c r="AK461" s="14"/>
      <c r="AL461" s="14"/>
      <c r="AM461" s="14"/>
      <c r="AN461" s="14"/>
      <c r="AO461" s="14"/>
    </row>
    <row r="462" spans="1:41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AB462" s="14"/>
      <c r="AC462" s="14"/>
      <c r="AD462" s="14"/>
      <c r="AE462" s="14"/>
      <c r="AK462" s="14"/>
      <c r="AL462" s="14"/>
      <c r="AM462" s="14"/>
      <c r="AN462" s="14"/>
      <c r="AO462" s="14"/>
    </row>
    <row r="463" spans="1:41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AB463" s="14"/>
      <c r="AC463" s="14"/>
      <c r="AD463" s="14"/>
      <c r="AE463" s="14"/>
      <c r="AK463" s="14"/>
      <c r="AL463" s="14"/>
      <c r="AM463" s="14"/>
      <c r="AN463" s="14"/>
      <c r="AO463" s="14"/>
    </row>
    <row r="464" spans="1:41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AB464" s="14"/>
      <c r="AC464" s="14"/>
      <c r="AD464" s="14"/>
      <c r="AE464" s="14"/>
      <c r="AK464" s="14"/>
      <c r="AL464" s="14"/>
      <c r="AM464" s="14"/>
      <c r="AN464" s="14"/>
      <c r="AO464" s="14"/>
    </row>
    <row r="465" spans="1:41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AB465" s="14"/>
      <c r="AC465" s="14"/>
      <c r="AD465" s="14"/>
      <c r="AE465" s="14"/>
      <c r="AK465" s="14"/>
      <c r="AL465" s="14"/>
      <c r="AM465" s="14"/>
      <c r="AN465" s="14"/>
      <c r="AO465" s="14"/>
    </row>
    <row r="466" spans="1:41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AB466" s="14"/>
      <c r="AC466" s="14"/>
      <c r="AD466" s="14"/>
      <c r="AE466" s="14"/>
      <c r="AK466" s="14"/>
      <c r="AL466" s="14"/>
      <c r="AM466" s="14"/>
      <c r="AN466" s="14"/>
      <c r="AO466" s="14"/>
    </row>
    <row r="467" spans="1:41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AB467" s="14"/>
      <c r="AC467" s="14"/>
      <c r="AD467" s="14"/>
      <c r="AE467" s="14"/>
      <c r="AK467" s="14"/>
      <c r="AL467" s="14"/>
      <c r="AM467" s="14"/>
      <c r="AN467" s="14"/>
      <c r="AO467" s="14"/>
    </row>
    <row r="468" spans="1:41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AB468" s="14"/>
      <c r="AC468" s="14"/>
      <c r="AD468" s="14"/>
      <c r="AE468" s="14"/>
      <c r="AK468" s="14"/>
      <c r="AL468" s="14"/>
      <c r="AM468" s="14"/>
      <c r="AN468" s="14"/>
      <c r="AO468" s="14"/>
    </row>
    <row r="469" spans="1:41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AB469" s="14"/>
      <c r="AC469" s="14"/>
      <c r="AD469" s="14"/>
      <c r="AE469" s="14"/>
      <c r="AK469" s="14"/>
      <c r="AL469" s="14"/>
      <c r="AM469" s="14"/>
      <c r="AN469" s="14"/>
      <c r="AO469" s="14"/>
    </row>
    <row r="470" spans="1:41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AB470" s="14"/>
      <c r="AC470" s="14"/>
      <c r="AD470" s="14"/>
      <c r="AE470" s="14"/>
      <c r="AK470" s="14"/>
      <c r="AL470" s="14"/>
      <c r="AM470" s="14"/>
      <c r="AN470" s="14"/>
      <c r="AO470" s="14"/>
    </row>
    <row r="471" spans="1:41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AB471" s="14"/>
      <c r="AC471" s="14"/>
      <c r="AD471" s="14"/>
      <c r="AE471" s="14"/>
      <c r="AK471" s="14"/>
      <c r="AL471" s="14"/>
      <c r="AM471" s="14"/>
      <c r="AN471" s="14"/>
      <c r="AO471" s="14"/>
    </row>
    <row r="472" spans="1:41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AB472" s="14"/>
      <c r="AC472" s="14"/>
      <c r="AD472" s="14"/>
      <c r="AE472" s="14"/>
      <c r="AK472" s="14"/>
      <c r="AL472" s="14"/>
      <c r="AM472" s="14"/>
      <c r="AN472" s="14"/>
      <c r="AO472" s="14"/>
    </row>
    <row r="473" spans="1:41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AB473" s="14"/>
      <c r="AC473" s="14"/>
      <c r="AD473" s="14"/>
      <c r="AE473" s="14"/>
      <c r="AK473" s="14"/>
      <c r="AL473" s="14"/>
      <c r="AM473" s="14"/>
      <c r="AN473" s="14"/>
      <c r="AO473" s="14"/>
    </row>
    <row r="474" spans="1:41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AB474" s="14"/>
      <c r="AC474" s="14"/>
      <c r="AD474" s="14"/>
      <c r="AE474" s="14"/>
      <c r="AK474" s="14"/>
      <c r="AL474" s="14"/>
      <c r="AM474" s="14"/>
      <c r="AN474" s="14"/>
      <c r="AO474" s="14"/>
    </row>
    <row r="475" spans="1:41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AB475" s="14"/>
      <c r="AC475" s="14"/>
      <c r="AD475" s="14"/>
      <c r="AE475" s="14"/>
      <c r="AK475" s="14"/>
      <c r="AL475" s="14"/>
      <c r="AM475" s="14"/>
      <c r="AN475" s="14"/>
      <c r="AO475" s="14"/>
    </row>
    <row r="476" spans="1:41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AB476" s="14"/>
      <c r="AC476" s="14"/>
      <c r="AD476" s="14"/>
      <c r="AE476" s="14"/>
      <c r="AK476" s="14"/>
      <c r="AL476" s="14"/>
      <c r="AM476" s="14"/>
      <c r="AN476" s="14"/>
      <c r="AO476" s="14"/>
    </row>
    <row r="477" spans="1:41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AB477" s="14"/>
      <c r="AC477" s="14"/>
      <c r="AD477" s="14"/>
      <c r="AE477" s="14"/>
      <c r="AK477" s="14"/>
      <c r="AL477" s="14"/>
      <c r="AM477" s="14"/>
      <c r="AN477" s="14"/>
      <c r="AO477" s="14"/>
    </row>
    <row r="478" spans="1:41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AB478" s="14"/>
      <c r="AC478" s="14"/>
      <c r="AD478" s="14"/>
      <c r="AE478" s="14"/>
      <c r="AK478" s="14"/>
      <c r="AL478" s="14"/>
      <c r="AM478" s="14"/>
      <c r="AN478" s="14"/>
      <c r="AO478" s="14"/>
    </row>
    <row r="479" spans="1:41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AB479" s="14"/>
      <c r="AC479" s="14"/>
      <c r="AD479" s="14"/>
      <c r="AE479" s="14"/>
      <c r="AK479" s="14"/>
      <c r="AL479" s="14"/>
      <c r="AM479" s="14"/>
      <c r="AN479" s="14"/>
      <c r="AO479" s="14"/>
    </row>
    <row r="480" spans="1:41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AB480" s="14"/>
      <c r="AC480" s="14"/>
      <c r="AD480" s="14"/>
      <c r="AE480" s="14"/>
      <c r="AK480" s="14"/>
      <c r="AL480" s="14"/>
      <c r="AM480" s="14"/>
      <c r="AN480" s="14"/>
      <c r="AO480" s="14"/>
    </row>
    <row r="481" spans="1:41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AB481" s="14"/>
      <c r="AC481" s="14"/>
      <c r="AD481" s="14"/>
      <c r="AE481" s="14"/>
      <c r="AK481" s="14"/>
      <c r="AL481" s="14"/>
      <c r="AM481" s="14"/>
      <c r="AN481" s="14"/>
      <c r="AO481" s="14"/>
    </row>
    <row r="482" spans="1:41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AB482" s="14"/>
      <c r="AC482" s="14"/>
      <c r="AD482" s="14"/>
      <c r="AE482" s="14"/>
      <c r="AK482" s="14"/>
      <c r="AL482" s="14"/>
      <c r="AM482" s="14"/>
      <c r="AN482" s="14"/>
      <c r="AO482" s="14"/>
    </row>
    <row r="483" spans="1:41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AB483" s="14"/>
      <c r="AC483" s="14"/>
      <c r="AD483" s="14"/>
      <c r="AE483" s="14"/>
      <c r="AK483" s="14"/>
      <c r="AL483" s="14"/>
      <c r="AM483" s="14"/>
      <c r="AN483" s="14"/>
      <c r="AO483" s="14"/>
    </row>
    <row r="484" spans="1:41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AB484" s="14"/>
      <c r="AC484" s="14"/>
      <c r="AD484" s="14"/>
      <c r="AE484" s="14"/>
      <c r="AK484" s="14"/>
      <c r="AL484" s="14"/>
      <c r="AM484" s="14"/>
      <c r="AN484" s="14"/>
      <c r="AO484" s="14"/>
    </row>
    <row r="485" spans="1:41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AB485" s="14"/>
      <c r="AC485" s="14"/>
      <c r="AD485" s="14"/>
      <c r="AE485" s="14"/>
      <c r="AK485" s="14"/>
      <c r="AL485" s="14"/>
      <c r="AM485" s="14"/>
      <c r="AN485" s="14"/>
      <c r="AO485" s="14"/>
    </row>
    <row r="486" spans="1:41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AB486" s="14"/>
      <c r="AC486" s="14"/>
      <c r="AD486" s="14"/>
      <c r="AE486" s="14"/>
      <c r="AK486" s="14"/>
      <c r="AL486" s="14"/>
      <c r="AM486" s="14"/>
      <c r="AN486" s="14"/>
      <c r="AO486" s="14"/>
    </row>
    <row r="487" spans="1:41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AB487" s="14"/>
      <c r="AC487" s="14"/>
      <c r="AD487" s="14"/>
      <c r="AE487" s="14"/>
      <c r="AK487" s="14"/>
      <c r="AL487" s="14"/>
      <c r="AM487" s="14"/>
      <c r="AN487" s="14"/>
      <c r="AO487" s="14"/>
    </row>
    <row r="488" spans="1:41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AB488" s="14"/>
      <c r="AC488" s="14"/>
      <c r="AD488" s="14"/>
      <c r="AE488" s="14"/>
      <c r="AK488" s="14"/>
      <c r="AL488" s="14"/>
      <c r="AM488" s="14"/>
      <c r="AN488" s="14"/>
      <c r="AO488" s="14"/>
    </row>
    <row r="489" spans="1:41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AB489" s="14"/>
      <c r="AC489" s="14"/>
      <c r="AD489" s="14"/>
      <c r="AE489" s="14"/>
      <c r="AK489" s="14"/>
      <c r="AL489" s="14"/>
      <c r="AM489" s="14"/>
      <c r="AN489" s="14"/>
      <c r="AO489" s="14"/>
    </row>
    <row r="490" spans="1:41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AB490" s="14"/>
      <c r="AC490" s="14"/>
      <c r="AD490" s="14"/>
      <c r="AE490" s="14"/>
      <c r="AK490" s="14"/>
      <c r="AL490" s="14"/>
      <c r="AM490" s="14"/>
      <c r="AN490" s="14"/>
      <c r="AO490" s="14"/>
    </row>
    <row r="491" spans="1:41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AB491" s="14"/>
      <c r="AC491" s="14"/>
      <c r="AD491" s="14"/>
      <c r="AE491" s="14"/>
      <c r="AK491" s="14"/>
      <c r="AL491" s="14"/>
      <c r="AM491" s="14"/>
      <c r="AN491" s="14"/>
      <c r="AO491" s="14"/>
    </row>
    <row r="492" spans="1:41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AB492" s="14"/>
      <c r="AC492" s="14"/>
      <c r="AD492" s="14"/>
      <c r="AE492" s="14"/>
      <c r="AK492" s="14"/>
      <c r="AL492" s="14"/>
      <c r="AM492" s="14"/>
      <c r="AN492" s="14"/>
      <c r="AO492" s="14"/>
    </row>
    <row r="493" spans="1:41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AB493" s="14"/>
      <c r="AC493" s="14"/>
      <c r="AD493" s="14"/>
      <c r="AE493" s="14"/>
      <c r="AK493" s="14"/>
      <c r="AL493" s="14"/>
      <c r="AM493" s="14"/>
      <c r="AN493" s="14"/>
      <c r="AO493" s="14"/>
    </row>
    <row r="494" spans="1:41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AB494" s="14"/>
      <c r="AC494" s="14"/>
      <c r="AD494" s="14"/>
      <c r="AE494" s="14"/>
      <c r="AK494" s="14"/>
      <c r="AL494" s="14"/>
      <c r="AM494" s="14"/>
      <c r="AN494" s="14"/>
      <c r="AO494" s="14"/>
    </row>
    <row r="495" spans="1:41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AB495" s="14"/>
      <c r="AC495" s="14"/>
      <c r="AD495" s="14"/>
      <c r="AE495" s="14"/>
      <c r="AK495" s="14"/>
      <c r="AL495" s="14"/>
      <c r="AM495" s="14"/>
      <c r="AN495" s="14"/>
      <c r="AO495" s="14"/>
    </row>
    <row r="496" spans="1:41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AB496" s="14"/>
      <c r="AC496" s="14"/>
      <c r="AD496" s="14"/>
      <c r="AE496" s="14"/>
      <c r="AK496" s="14"/>
      <c r="AL496" s="14"/>
      <c r="AM496" s="14"/>
      <c r="AN496" s="14"/>
      <c r="AO496" s="14"/>
    </row>
    <row r="497" spans="1:41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AB497" s="14"/>
      <c r="AC497" s="14"/>
      <c r="AD497" s="14"/>
      <c r="AE497" s="14"/>
      <c r="AK497" s="14"/>
      <c r="AL497" s="14"/>
      <c r="AM497" s="14"/>
      <c r="AN497" s="14"/>
      <c r="AO497" s="14"/>
    </row>
    <row r="498" spans="1:41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AB498" s="14"/>
      <c r="AC498" s="14"/>
      <c r="AD498" s="14"/>
      <c r="AE498" s="14"/>
      <c r="AK498" s="14"/>
      <c r="AL498" s="14"/>
      <c r="AM498" s="14"/>
      <c r="AN498" s="14"/>
      <c r="AO498" s="14"/>
    </row>
    <row r="499" spans="1:41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AB499" s="14"/>
      <c r="AC499" s="14"/>
      <c r="AD499" s="14"/>
      <c r="AE499" s="14"/>
      <c r="AK499" s="14"/>
      <c r="AL499" s="14"/>
      <c r="AM499" s="14"/>
      <c r="AN499" s="14"/>
      <c r="AO499" s="14"/>
    </row>
    <row r="500" spans="1:41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AB500" s="14"/>
      <c r="AC500" s="14"/>
      <c r="AD500" s="14"/>
      <c r="AE500" s="14"/>
      <c r="AK500" s="14"/>
      <c r="AL500" s="14"/>
      <c r="AM500" s="14"/>
      <c r="AN500" s="14"/>
      <c r="AO500" s="14"/>
    </row>
    <row r="501" spans="1:41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AB501" s="14"/>
      <c r="AC501" s="14"/>
      <c r="AD501" s="14"/>
      <c r="AE501" s="14"/>
      <c r="AK501" s="14"/>
      <c r="AL501" s="14"/>
      <c r="AM501" s="14"/>
      <c r="AN501" s="14"/>
      <c r="AO501" s="14"/>
    </row>
    <row r="502" spans="1:41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AB502" s="14"/>
      <c r="AC502" s="14"/>
      <c r="AD502" s="14"/>
      <c r="AE502" s="14"/>
      <c r="AK502" s="14"/>
      <c r="AL502" s="14"/>
      <c r="AM502" s="14"/>
      <c r="AN502" s="14"/>
      <c r="AO502" s="14"/>
    </row>
    <row r="503" spans="1:41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AB503" s="14"/>
      <c r="AC503" s="14"/>
      <c r="AD503" s="14"/>
      <c r="AE503" s="14"/>
      <c r="AK503" s="14"/>
      <c r="AL503" s="14"/>
      <c r="AM503" s="14"/>
      <c r="AN503" s="14"/>
      <c r="AO503" s="14"/>
    </row>
    <row r="504" spans="1:41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AB504" s="14"/>
      <c r="AC504" s="14"/>
      <c r="AD504" s="14"/>
      <c r="AE504" s="14"/>
      <c r="AK504" s="14"/>
      <c r="AL504" s="14"/>
      <c r="AM504" s="14"/>
      <c r="AN504" s="14"/>
      <c r="AO504" s="14"/>
    </row>
    <row r="505" spans="1:41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AB505" s="14"/>
      <c r="AC505" s="14"/>
      <c r="AD505" s="14"/>
      <c r="AE505" s="14"/>
      <c r="AK505" s="14"/>
      <c r="AL505" s="14"/>
      <c r="AM505" s="14"/>
      <c r="AN505" s="14"/>
      <c r="AO505" s="14"/>
    </row>
    <row r="506" spans="1:41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AB506" s="14"/>
      <c r="AC506" s="14"/>
      <c r="AD506" s="14"/>
      <c r="AE506" s="14"/>
      <c r="AK506" s="14"/>
      <c r="AL506" s="14"/>
      <c r="AM506" s="14"/>
      <c r="AN506" s="14"/>
      <c r="AO506" s="14"/>
    </row>
    <row r="507" spans="1:41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AB507" s="14"/>
      <c r="AC507" s="14"/>
      <c r="AD507" s="14"/>
      <c r="AE507" s="14"/>
      <c r="AK507" s="14"/>
      <c r="AL507" s="14"/>
      <c r="AM507" s="14"/>
      <c r="AN507" s="14"/>
      <c r="AO507" s="14"/>
    </row>
    <row r="508" spans="1:41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AB508" s="14"/>
      <c r="AC508" s="14"/>
      <c r="AD508" s="14"/>
      <c r="AE508" s="14"/>
      <c r="AK508" s="14"/>
      <c r="AL508" s="14"/>
      <c r="AM508" s="14"/>
      <c r="AN508" s="14"/>
      <c r="AO508" s="14"/>
    </row>
    <row r="509" spans="1:41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AB509" s="14"/>
      <c r="AC509" s="14"/>
      <c r="AD509" s="14"/>
      <c r="AE509" s="14"/>
      <c r="AK509" s="14"/>
      <c r="AL509" s="14"/>
      <c r="AM509" s="14"/>
      <c r="AN509" s="14"/>
      <c r="AO509" s="14"/>
    </row>
    <row r="510" spans="1:41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AB510" s="14"/>
      <c r="AC510" s="14"/>
      <c r="AD510" s="14"/>
      <c r="AE510" s="14"/>
      <c r="AK510" s="14"/>
      <c r="AL510" s="14"/>
      <c r="AM510" s="14"/>
      <c r="AN510" s="14"/>
      <c r="AO510" s="14"/>
    </row>
    <row r="511" spans="1:41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AB511" s="14"/>
      <c r="AC511" s="14"/>
      <c r="AD511" s="14"/>
      <c r="AE511" s="14"/>
      <c r="AK511" s="14"/>
      <c r="AL511" s="14"/>
      <c r="AM511" s="14"/>
      <c r="AN511" s="14"/>
      <c r="AO511" s="14"/>
    </row>
    <row r="512" spans="1:41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AB512" s="14"/>
      <c r="AC512" s="14"/>
      <c r="AD512" s="14"/>
      <c r="AE512" s="14"/>
      <c r="AK512" s="14"/>
      <c r="AL512" s="14"/>
      <c r="AM512" s="14"/>
      <c r="AN512" s="14"/>
      <c r="AO512" s="14"/>
    </row>
    <row r="513" spans="1:41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AB513" s="14"/>
      <c r="AC513" s="14"/>
      <c r="AD513" s="14"/>
      <c r="AE513" s="14"/>
      <c r="AK513" s="14"/>
      <c r="AL513" s="14"/>
      <c r="AM513" s="14"/>
      <c r="AN513" s="14"/>
      <c r="AO513" s="14"/>
    </row>
    <row r="514" spans="1:41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AB514" s="14"/>
      <c r="AC514" s="14"/>
      <c r="AD514" s="14"/>
      <c r="AE514" s="14"/>
      <c r="AK514" s="14"/>
      <c r="AL514" s="14"/>
      <c r="AM514" s="14"/>
      <c r="AN514" s="14"/>
      <c r="AO514" s="14"/>
    </row>
    <row r="515" spans="1:41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AB515" s="14"/>
      <c r="AC515" s="14"/>
      <c r="AD515" s="14"/>
      <c r="AE515" s="14"/>
      <c r="AK515" s="14"/>
      <c r="AL515" s="14"/>
      <c r="AM515" s="14"/>
      <c r="AN515" s="14"/>
      <c r="AO515" s="14"/>
    </row>
    <row r="516" spans="1:41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AB516" s="14"/>
      <c r="AC516" s="14"/>
      <c r="AD516" s="14"/>
      <c r="AE516" s="14"/>
      <c r="AK516" s="14"/>
      <c r="AL516" s="14"/>
      <c r="AM516" s="14"/>
      <c r="AN516" s="14"/>
      <c r="AO516" s="14"/>
    </row>
    <row r="517" spans="1:41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AB517" s="14"/>
      <c r="AC517" s="14"/>
      <c r="AD517" s="14"/>
      <c r="AE517" s="14"/>
      <c r="AK517" s="14"/>
      <c r="AL517" s="14"/>
      <c r="AM517" s="14"/>
      <c r="AN517" s="14"/>
      <c r="AO517" s="14"/>
    </row>
    <row r="518" spans="1:41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AB518" s="14"/>
      <c r="AC518" s="14"/>
      <c r="AD518" s="14"/>
      <c r="AE518" s="14"/>
      <c r="AK518" s="14"/>
      <c r="AL518" s="14"/>
      <c r="AM518" s="14"/>
      <c r="AN518" s="14"/>
      <c r="AO518" s="14"/>
    </row>
    <row r="519" spans="1:41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AB519" s="14"/>
      <c r="AC519" s="14"/>
      <c r="AD519" s="14"/>
      <c r="AE519" s="14"/>
      <c r="AK519" s="14"/>
      <c r="AL519" s="14"/>
      <c r="AM519" s="14"/>
      <c r="AN519" s="14"/>
      <c r="AO519" s="14"/>
    </row>
    <row r="520" spans="1:41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AB520" s="14"/>
      <c r="AC520" s="14"/>
      <c r="AD520" s="14"/>
      <c r="AE520" s="14"/>
      <c r="AK520" s="14"/>
      <c r="AL520" s="14"/>
      <c r="AM520" s="14"/>
      <c r="AN520" s="14"/>
      <c r="AO520" s="14"/>
    </row>
    <row r="521" spans="1:41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AB521" s="14"/>
      <c r="AC521" s="14"/>
      <c r="AD521" s="14"/>
      <c r="AE521" s="14"/>
      <c r="AK521" s="14"/>
      <c r="AL521" s="14"/>
      <c r="AM521" s="14"/>
      <c r="AN521" s="14"/>
      <c r="AO521" s="14"/>
    </row>
    <row r="522" spans="1:41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AB522" s="14"/>
      <c r="AC522" s="14"/>
      <c r="AD522" s="14"/>
      <c r="AE522" s="14"/>
      <c r="AK522" s="14"/>
      <c r="AL522" s="14"/>
      <c r="AM522" s="14"/>
      <c r="AN522" s="14"/>
      <c r="AO522" s="14"/>
    </row>
    <row r="523" spans="1:41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AB523" s="14"/>
      <c r="AC523" s="14"/>
      <c r="AD523" s="14"/>
      <c r="AE523" s="14"/>
      <c r="AK523" s="14"/>
      <c r="AL523" s="14"/>
      <c r="AM523" s="14"/>
      <c r="AN523" s="14"/>
      <c r="AO523" s="14"/>
    </row>
    <row r="524" spans="1:41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AB524" s="14"/>
      <c r="AC524" s="14"/>
      <c r="AD524" s="14"/>
      <c r="AE524" s="14"/>
      <c r="AK524" s="14"/>
      <c r="AL524" s="14"/>
      <c r="AM524" s="14"/>
      <c r="AN524" s="14"/>
      <c r="AO524" s="14"/>
    </row>
    <row r="525" spans="1:41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AB525" s="14"/>
      <c r="AC525" s="14"/>
      <c r="AD525" s="14"/>
      <c r="AE525" s="14"/>
      <c r="AK525" s="14"/>
      <c r="AL525" s="14"/>
      <c r="AM525" s="14"/>
      <c r="AN525" s="14"/>
      <c r="AO525" s="14"/>
    </row>
    <row r="526" spans="1:41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AB526" s="14"/>
      <c r="AC526" s="14"/>
      <c r="AD526" s="14"/>
      <c r="AE526" s="14"/>
      <c r="AK526" s="14"/>
      <c r="AL526" s="14"/>
      <c r="AM526" s="14"/>
      <c r="AN526" s="14"/>
      <c r="AO526" s="14"/>
    </row>
    <row r="527" spans="1:41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AB527" s="14"/>
      <c r="AC527" s="14"/>
      <c r="AD527" s="14"/>
      <c r="AE527" s="14"/>
      <c r="AK527" s="14"/>
      <c r="AL527" s="14"/>
      <c r="AM527" s="14"/>
      <c r="AN527" s="14"/>
      <c r="AO527" s="14"/>
    </row>
    <row r="528" spans="1:41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AB528" s="14"/>
      <c r="AC528" s="14"/>
      <c r="AD528" s="14"/>
      <c r="AE528" s="14"/>
      <c r="AK528" s="14"/>
      <c r="AL528" s="14"/>
      <c r="AM528" s="14"/>
      <c r="AN528" s="14"/>
      <c r="AO528" s="14"/>
    </row>
    <row r="529" spans="1:41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AB529" s="14"/>
      <c r="AC529" s="14"/>
      <c r="AD529" s="14"/>
      <c r="AE529" s="14"/>
      <c r="AK529" s="14"/>
      <c r="AL529" s="14"/>
      <c r="AM529" s="14"/>
      <c r="AN529" s="14"/>
      <c r="AO529" s="14"/>
    </row>
    <row r="530" spans="1:41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AB530" s="14"/>
      <c r="AC530" s="14"/>
      <c r="AD530" s="14"/>
      <c r="AE530" s="14"/>
      <c r="AK530" s="14"/>
      <c r="AL530" s="14"/>
      <c r="AM530" s="14"/>
      <c r="AN530" s="14"/>
      <c r="AO530" s="14"/>
    </row>
    <row r="531" spans="1:41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AB531" s="14"/>
      <c r="AC531" s="14"/>
      <c r="AD531" s="14"/>
      <c r="AE531" s="14"/>
      <c r="AK531" s="14"/>
      <c r="AL531" s="14"/>
      <c r="AM531" s="14"/>
      <c r="AN531" s="14"/>
      <c r="AO531" s="14"/>
    </row>
    <row r="532" spans="1:41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AB532" s="14"/>
      <c r="AC532" s="14"/>
      <c r="AD532" s="14"/>
      <c r="AE532" s="14"/>
      <c r="AK532" s="14"/>
      <c r="AL532" s="14"/>
      <c r="AM532" s="14"/>
      <c r="AN532" s="14"/>
      <c r="AO532" s="14"/>
    </row>
    <row r="533" spans="1:41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AB533" s="14"/>
      <c r="AC533" s="14"/>
      <c r="AD533" s="14"/>
      <c r="AE533" s="14"/>
      <c r="AK533" s="14"/>
      <c r="AL533" s="14"/>
      <c r="AM533" s="14"/>
      <c r="AN533" s="14"/>
      <c r="AO533" s="14"/>
    </row>
    <row r="534" spans="1:41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AB534" s="14"/>
      <c r="AC534" s="14"/>
      <c r="AD534" s="14"/>
      <c r="AE534" s="14"/>
      <c r="AK534" s="14"/>
      <c r="AL534" s="14"/>
      <c r="AM534" s="14"/>
      <c r="AN534" s="14"/>
      <c r="AO534" s="14"/>
    </row>
    <row r="535" spans="1:41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AB535" s="14"/>
      <c r="AC535" s="14"/>
      <c r="AD535" s="14"/>
      <c r="AE535" s="14"/>
      <c r="AK535" s="14"/>
      <c r="AL535" s="14"/>
      <c r="AM535" s="14"/>
      <c r="AN535" s="14"/>
      <c r="AO535" s="14"/>
    </row>
    <row r="536" spans="1:41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AB536" s="14"/>
      <c r="AC536" s="14"/>
      <c r="AD536" s="14"/>
      <c r="AE536" s="14"/>
      <c r="AK536" s="14"/>
      <c r="AL536" s="14"/>
      <c r="AM536" s="14"/>
      <c r="AN536" s="14"/>
      <c r="AO536" s="14"/>
    </row>
    <row r="537" spans="1:41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AB537" s="14"/>
      <c r="AC537" s="14"/>
      <c r="AD537" s="14"/>
      <c r="AE537" s="14"/>
      <c r="AK537" s="14"/>
      <c r="AL537" s="14"/>
      <c r="AM537" s="14"/>
      <c r="AN537" s="14"/>
      <c r="AO537" s="14"/>
    </row>
    <row r="538" spans="1:41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AB538" s="14"/>
      <c r="AC538" s="14"/>
      <c r="AD538" s="14"/>
      <c r="AE538" s="14"/>
      <c r="AK538" s="14"/>
      <c r="AL538" s="14"/>
      <c r="AM538" s="14"/>
      <c r="AN538" s="14"/>
      <c r="AO538" s="14"/>
    </row>
    <row r="539" spans="1:41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AB539" s="14"/>
      <c r="AC539" s="14"/>
      <c r="AD539" s="14"/>
      <c r="AE539" s="14"/>
      <c r="AK539" s="14"/>
      <c r="AL539" s="14"/>
      <c r="AM539" s="14"/>
      <c r="AN539" s="14"/>
      <c r="AO539" s="14"/>
    </row>
    <row r="540" spans="1:41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AB540" s="14"/>
      <c r="AC540" s="14"/>
      <c r="AD540" s="14"/>
      <c r="AE540" s="14"/>
      <c r="AK540" s="14"/>
      <c r="AL540" s="14"/>
      <c r="AM540" s="14"/>
      <c r="AN540" s="14"/>
      <c r="AO540" s="14"/>
    </row>
    <row r="541" spans="1:41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AB541" s="14"/>
      <c r="AC541" s="14"/>
      <c r="AD541" s="14"/>
      <c r="AE541" s="14"/>
      <c r="AK541" s="14"/>
      <c r="AL541" s="14"/>
      <c r="AM541" s="14"/>
      <c r="AN541" s="14"/>
      <c r="AO541" s="14"/>
    </row>
    <row r="542" spans="1:41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AB542" s="14"/>
      <c r="AC542" s="14"/>
      <c r="AD542" s="14"/>
      <c r="AE542" s="14"/>
      <c r="AK542" s="14"/>
      <c r="AL542" s="14"/>
      <c r="AM542" s="14"/>
      <c r="AN542" s="14"/>
      <c r="AO542" s="14"/>
    </row>
    <row r="543" spans="1:41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AB543" s="14"/>
      <c r="AC543" s="14"/>
      <c r="AD543" s="14"/>
      <c r="AE543" s="14"/>
      <c r="AK543" s="14"/>
      <c r="AL543" s="14"/>
      <c r="AM543" s="14"/>
      <c r="AN543" s="14"/>
      <c r="AO543" s="14"/>
    </row>
    <row r="544" spans="1:41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AB544" s="14"/>
      <c r="AC544" s="14"/>
      <c r="AD544" s="14"/>
      <c r="AE544" s="14"/>
      <c r="AK544" s="14"/>
      <c r="AL544" s="14"/>
      <c r="AM544" s="14"/>
      <c r="AN544" s="14"/>
      <c r="AO544" s="14"/>
    </row>
    <row r="545" spans="1:41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AB545" s="14"/>
      <c r="AC545" s="14"/>
      <c r="AD545" s="14"/>
      <c r="AE545" s="14"/>
      <c r="AK545" s="14"/>
      <c r="AL545" s="14"/>
      <c r="AM545" s="14"/>
      <c r="AN545" s="14"/>
      <c r="AO545" s="14"/>
    </row>
    <row r="546" spans="1:41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AB546" s="14"/>
      <c r="AC546" s="14"/>
      <c r="AD546" s="14"/>
      <c r="AE546" s="14"/>
      <c r="AK546" s="14"/>
      <c r="AL546" s="14"/>
      <c r="AM546" s="14"/>
      <c r="AN546" s="14"/>
      <c r="AO546" s="14"/>
    </row>
    <row r="547" spans="1:41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AB547" s="14"/>
      <c r="AC547" s="14"/>
      <c r="AD547" s="14"/>
      <c r="AE547" s="14"/>
      <c r="AK547" s="14"/>
      <c r="AL547" s="14"/>
      <c r="AM547" s="14"/>
      <c r="AN547" s="14"/>
      <c r="AO547" s="14"/>
    </row>
    <row r="548" spans="1:41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AB548" s="14"/>
      <c r="AC548" s="14"/>
      <c r="AD548" s="14"/>
      <c r="AE548" s="14"/>
      <c r="AK548" s="14"/>
      <c r="AL548" s="14"/>
      <c r="AM548" s="14"/>
      <c r="AN548" s="14"/>
      <c r="AO548" s="14"/>
    </row>
    <row r="549" spans="1:41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AB549" s="14"/>
      <c r="AC549" s="14"/>
      <c r="AD549" s="14"/>
      <c r="AE549" s="14"/>
      <c r="AK549" s="14"/>
      <c r="AL549" s="14"/>
      <c r="AM549" s="14"/>
      <c r="AN549" s="14"/>
      <c r="AO549" s="14"/>
    </row>
    <row r="550" spans="1:41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AB550" s="14"/>
      <c r="AC550" s="14"/>
      <c r="AD550" s="14"/>
      <c r="AE550" s="14"/>
      <c r="AK550" s="14"/>
      <c r="AL550" s="14"/>
      <c r="AM550" s="14"/>
      <c r="AN550" s="14"/>
      <c r="AO550" s="14"/>
    </row>
    <row r="551" spans="1:41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AB551" s="14"/>
      <c r="AC551" s="14"/>
      <c r="AD551" s="14"/>
      <c r="AE551" s="14"/>
      <c r="AK551" s="14"/>
      <c r="AL551" s="14"/>
      <c r="AM551" s="14"/>
      <c r="AN551" s="14"/>
      <c r="AO551" s="14"/>
    </row>
    <row r="552" spans="1:41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AB552" s="14"/>
      <c r="AC552" s="14"/>
      <c r="AD552" s="14"/>
      <c r="AE552" s="14"/>
      <c r="AK552" s="14"/>
      <c r="AL552" s="14"/>
      <c r="AM552" s="14"/>
      <c r="AN552" s="14"/>
      <c r="AO552" s="14"/>
    </row>
    <row r="553" spans="1:41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AB553" s="14"/>
      <c r="AC553" s="14"/>
      <c r="AD553" s="14"/>
      <c r="AE553" s="14"/>
      <c r="AK553" s="14"/>
      <c r="AL553" s="14"/>
      <c r="AM553" s="14"/>
      <c r="AN553" s="14"/>
      <c r="AO553" s="14"/>
    </row>
    <row r="554" spans="1:41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AB554" s="14"/>
      <c r="AC554" s="14"/>
      <c r="AD554" s="14"/>
      <c r="AE554" s="14"/>
      <c r="AK554" s="14"/>
      <c r="AL554" s="14"/>
      <c r="AM554" s="14"/>
      <c r="AN554" s="14"/>
      <c r="AO554" s="14"/>
    </row>
    <row r="555" spans="1:41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AB555" s="14"/>
      <c r="AC555" s="14"/>
      <c r="AD555" s="14"/>
      <c r="AE555" s="14"/>
      <c r="AK555" s="14"/>
      <c r="AL555" s="14"/>
      <c r="AM555" s="14"/>
      <c r="AN555" s="14"/>
      <c r="AO555" s="14"/>
    </row>
    <row r="556" spans="1:41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AB556" s="14"/>
      <c r="AC556" s="14"/>
      <c r="AD556" s="14"/>
      <c r="AE556" s="14"/>
      <c r="AK556" s="14"/>
      <c r="AL556" s="14"/>
      <c r="AM556" s="14"/>
      <c r="AN556" s="14"/>
      <c r="AO556" s="14"/>
    </row>
    <row r="557" spans="1:41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AB557" s="14"/>
      <c r="AC557" s="14"/>
      <c r="AD557" s="14"/>
      <c r="AE557" s="14"/>
      <c r="AK557" s="14"/>
      <c r="AL557" s="14"/>
      <c r="AM557" s="14"/>
      <c r="AN557" s="14"/>
      <c r="AO557" s="14"/>
    </row>
    <row r="558" spans="1:41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AB558" s="14"/>
      <c r="AC558" s="14"/>
      <c r="AD558" s="14"/>
      <c r="AE558" s="14"/>
      <c r="AK558" s="14"/>
      <c r="AL558" s="14"/>
      <c r="AM558" s="14"/>
      <c r="AN558" s="14"/>
      <c r="AO558" s="14"/>
    </row>
    <row r="559" spans="1:41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AB559" s="14"/>
      <c r="AC559" s="14"/>
      <c r="AD559" s="14"/>
      <c r="AE559" s="14"/>
      <c r="AK559" s="14"/>
      <c r="AL559" s="14"/>
      <c r="AM559" s="14"/>
      <c r="AN559" s="14"/>
      <c r="AO559" s="14"/>
    </row>
    <row r="560" spans="1:41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AB560" s="14"/>
      <c r="AC560" s="14"/>
      <c r="AD560" s="14"/>
      <c r="AE560" s="14"/>
      <c r="AK560" s="14"/>
      <c r="AL560" s="14"/>
      <c r="AM560" s="14"/>
      <c r="AN560" s="14"/>
      <c r="AO560" s="14"/>
    </row>
    <row r="561" spans="1:41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AB561" s="14"/>
      <c r="AC561" s="14"/>
      <c r="AD561" s="14"/>
      <c r="AE561" s="14"/>
      <c r="AK561" s="14"/>
      <c r="AL561" s="14"/>
      <c r="AM561" s="14"/>
      <c r="AN561" s="14"/>
      <c r="AO561" s="14"/>
    </row>
    <row r="562" spans="1:41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AB562" s="14"/>
      <c r="AC562" s="14"/>
      <c r="AD562" s="14"/>
      <c r="AE562" s="14"/>
      <c r="AK562" s="14"/>
      <c r="AL562" s="14"/>
      <c r="AM562" s="14"/>
      <c r="AN562" s="14"/>
      <c r="AO562" s="14"/>
    </row>
    <row r="563" spans="1:41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AB563" s="14"/>
      <c r="AC563" s="14"/>
      <c r="AD563" s="14"/>
      <c r="AE563" s="14"/>
      <c r="AK563" s="14"/>
      <c r="AL563" s="14"/>
      <c r="AM563" s="14"/>
      <c r="AN563" s="14"/>
      <c r="AO563" s="14"/>
    </row>
    <row r="564" spans="1:41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AB564" s="14"/>
      <c r="AC564" s="14"/>
      <c r="AD564" s="14"/>
      <c r="AE564" s="14"/>
      <c r="AK564" s="14"/>
      <c r="AL564" s="14"/>
      <c r="AM564" s="14"/>
      <c r="AN564" s="14"/>
      <c r="AO564" s="14"/>
    </row>
    <row r="565" spans="1:41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AB565" s="14"/>
      <c r="AC565" s="14"/>
      <c r="AD565" s="14"/>
      <c r="AE565" s="14"/>
      <c r="AK565" s="14"/>
      <c r="AL565" s="14"/>
      <c r="AM565" s="14"/>
      <c r="AN565" s="14"/>
      <c r="AO565" s="14"/>
    </row>
    <row r="566" spans="1:41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AB566" s="14"/>
      <c r="AC566" s="14"/>
      <c r="AD566" s="14"/>
      <c r="AE566" s="14"/>
      <c r="AK566" s="14"/>
      <c r="AL566" s="14"/>
      <c r="AM566" s="14"/>
      <c r="AN566" s="14"/>
      <c r="AO566" s="14"/>
    </row>
    <row r="567" spans="1:41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AB567" s="14"/>
      <c r="AC567" s="14"/>
      <c r="AD567" s="14"/>
      <c r="AE567" s="14"/>
      <c r="AK567" s="14"/>
      <c r="AL567" s="14"/>
      <c r="AM567" s="14"/>
      <c r="AN567" s="14"/>
      <c r="AO567" s="14"/>
    </row>
    <row r="568" spans="1:41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AB568" s="14"/>
      <c r="AC568" s="14"/>
      <c r="AD568" s="14"/>
      <c r="AE568" s="14"/>
      <c r="AK568" s="14"/>
      <c r="AL568" s="14"/>
      <c r="AM568" s="14"/>
      <c r="AN568" s="14"/>
      <c r="AO568" s="14"/>
    </row>
    <row r="569" spans="1:41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AB569" s="14"/>
      <c r="AC569" s="14"/>
      <c r="AD569" s="14"/>
      <c r="AE569" s="14"/>
      <c r="AK569" s="14"/>
      <c r="AL569" s="14"/>
      <c r="AM569" s="14"/>
      <c r="AN569" s="14"/>
      <c r="AO569" s="14"/>
    </row>
    <row r="570" spans="1:41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AB570" s="14"/>
      <c r="AC570" s="14"/>
      <c r="AD570" s="14"/>
      <c r="AE570" s="14"/>
      <c r="AK570" s="14"/>
      <c r="AL570" s="14"/>
      <c r="AM570" s="14"/>
      <c r="AN570" s="14"/>
      <c r="AO570" s="14"/>
    </row>
    <row r="571" spans="1:41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AB571" s="14"/>
      <c r="AC571" s="14"/>
      <c r="AD571" s="14"/>
      <c r="AE571" s="14"/>
      <c r="AK571" s="14"/>
      <c r="AL571" s="14"/>
      <c r="AM571" s="14"/>
      <c r="AN571" s="14"/>
      <c r="AO571" s="14"/>
    </row>
    <row r="572" spans="1:41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AB572" s="14"/>
      <c r="AC572" s="14"/>
      <c r="AD572" s="14"/>
      <c r="AE572" s="14"/>
      <c r="AK572" s="14"/>
      <c r="AL572" s="14"/>
      <c r="AM572" s="14"/>
      <c r="AN572" s="14"/>
      <c r="AO572" s="14"/>
    </row>
    <row r="573" spans="1:41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AB573" s="14"/>
      <c r="AC573" s="14"/>
      <c r="AD573" s="14"/>
      <c r="AE573" s="14"/>
      <c r="AK573" s="14"/>
      <c r="AL573" s="14"/>
      <c r="AM573" s="14"/>
      <c r="AN573" s="14"/>
      <c r="AO573" s="14"/>
    </row>
    <row r="574" spans="1:41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AB574" s="14"/>
      <c r="AC574" s="14"/>
      <c r="AD574" s="14"/>
      <c r="AE574" s="14"/>
      <c r="AK574" s="14"/>
      <c r="AL574" s="14"/>
      <c r="AM574" s="14"/>
      <c r="AN574" s="14"/>
      <c r="AO574" s="14"/>
    </row>
    <row r="575" spans="1:41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AB575" s="14"/>
      <c r="AC575" s="14"/>
      <c r="AD575" s="14"/>
      <c r="AE575" s="14"/>
      <c r="AK575" s="14"/>
      <c r="AL575" s="14"/>
      <c r="AM575" s="14"/>
      <c r="AN575" s="14"/>
      <c r="AO575" s="14"/>
    </row>
    <row r="576" spans="1:41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AB576" s="14"/>
      <c r="AC576" s="14"/>
      <c r="AD576" s="14"/>
      <c r="AE576" s="14"/>
      <c r="AK576" s="14"/>
      <c r="AL576" s="14"/>
      <c r="AM576" s="14"/>
      <c r="AN576" s="14"/>
      <c r="AO576" s="14"/>
    </row>
    <row r="577" spans="1:41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AB577" s="14"/>
      <c r="AC577" s="14"/>
      <c r="AD577" s="14"/>
      <c r="AE577" s="14"/>
      <c r="AK577" s="14"/>
      <c r="AL577" s="14"/>
      <c r="AM577" s="14"/>
      <c r="AN577" s="14"/>
      <c r="AO577" s="14"/>
    </row>
    <row r="578" spans="1:41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AB578" s="14"/>
      <c r="AC578" s="14"/>
      <c r="AD578" s="14"/>
      <c r="AE578" s="14"/>
      <c r="AK578" s="14"/>
      <c r="AL578" s="14"/>
      <c r="AM578" s="14"/>
      <c r="AN578" s="14"/>
      <c r="AO578" s="14"/>
    </row>
    <row r="579" spans="1:41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AB579" s="14"/>
      <c r="AC579" s="14"/>
      <c r="AD579" s="14"/>
      <c r="AE579" s="14"/>
      <c r="AK579" s="14"/>
      <c r="AL579" s="14"/>
      <c r="AM579" s="14"/>
      <c r="AN579" s="14"/>
      <c r="AO579" s="14"/>
    </row>
    <row r="580" spans="1:41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AB580" s="14"/>
      <c r="AC580" s="14"/>
      <c r="AD580" s="14"/>
      <c r="AE580" s="14"/>
      <c r="AK580" s="14"/>
      <c r="AL580" s="14"/>
      <c r="AM580" s="14"/>
      <c r="AN580" s="14"/>
      <c r="AO580" s="14"/>
    </row>
    <row r="581" spans="1:41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AB581" s="14"/>
      <c r="AC581" s="14"/>
      <c r="AD581" s="14"/>
      <c r="AE581" s="14"/>
      <c r="AK581" s="14"/>
      <c r="AL581" s="14"/>
      <c r="AM581" s="14"/>
      <c r="AN581" s="14"/>
      <c r="AO581" s="14"/>
    </row>
    <row r="582" spans="1:41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AB582" s="14"/>
      <c r="AC582" s="14"/>
      <c r="AD582" s="14"/>
      <c r="AE582" s="14"/>
      <c r="AK582" s="14"/>
      <c r="AL582" s="14"/>
      <c r="AM582" s="14"/>
      <c r="AN582" s="14"/>
      <c r="AO582" s="14"/>
    </row>
    <row r="583" spans="1:41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AB583" s="14"/>
      <c r="AC583" s="14"/>
      <c r="AD583" s="14"/>
      <c r="AE583" s="14"/>
      <c r="AK583" s="14"/>
      <c r="AL583" s="14"/>
      <c r="AM583" s="14"/>
      <c r="AN583" s="14"/>
      <c r="AO583" s="14"/>
    </row>
    <row r="584" spans="1:41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AB584" s="14"/>
      <c r="AC584" s="14"/>
      <c r="AD584" s="14"/>
      <c r="AE584" s="14"/>
      <c r="AK584" s="14"/>
      <c r="AL584" s="14"/>
      <c r="AM584" s="14"/>
      <c r="AN584" s="14"/>
      <c r="AO584" s="14"/>
    </row>
    <row r="585" spans="1:41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AB585" s="14"/>
      <c r="AC585" s="14"/>
      <c r="AD585" s="14"/>
      <c r="AE585" s="14"/>
      <c r="AK585" s="14"/>
      <c r="AL585" s="14"/>
      <c r="AM585" s="14"/>
      <c r="AN585" s="14"/>
      <c r="AO585" s="14"/>
    </row>
    <row r="586" spans="1:41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AB586" s="14"/>
      <c r="AC586" s="14"/>
      <c r="AD586" s="14"/>
      <c r="AE586" s="14"/>
      <c r="AK586" s="14"/>
      <c r="AL586" s="14"/>
      <c r="AM586" s="14"/>
      <c r="AN586" s="14"/>
      <c r="AO586" s="14"/>
    </row>
    <row r="587" spans="1:41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AB587" s="14"/>
      <c r="AC587" s="14"/>
      <c r="AD587" s="14"/>
      <c r="AE587" s="14"/>
      <c r="AK587" s="14"/>
      <c r="AL587" s="14"/>
      <c r="AM587" s="14"/>
      <c r="AN587" s="14"/>
      <c r="AO587" s="14"/>
    </row>
    <row r="588" spans="1:41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AB588" s="14"/>
      <c r="AC588" s="14"/>
      <c r="AD588" s="14"/>
      <c r="AE588" s="14"/>
      <c r="AK588" s="14"/>
      <c r="AL588" s="14"/>
      <c r="AM588" s="14"/>
      <c r="AN588" s="14"/>
      <c r="AO588" s="14"/>
    </row>
    <row r="589" spans="1:41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AB589" s="14"/>
      <c r="AC589" s="14"/>
      <c r="AD589" s="14"/>
      <c r="AE589" s="14"/>
      <c r="AK589" s="14"/>
      <c r="AL589" s="14"/>
      <c r="AM589" s="14"/>
      <c r="AN589" s="14"/>
      <c r="AO589" s="14"/>
    </row>
    <row r="590" spans="1:41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AB590" s="14"/>
      <c r="AC590" s="14"/>
      <c r="AD590" s="14"/>
      <c r="AE590" s="14"/>
      <c r="AK590" s="14"/>
      <c r="AL590" s="14"/>
      <c r="AM590" s="14"/>
      <c r="AN590" s="14"/>
      <c r="AO590" s="14"/>
    </row>
    <row r="591" spans="1:41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AB591" s="14"/>
      <c r="AC591" s="14"/>
      <c r="AD591" s="14"/>
      <c r="AE591" s="14"/>
      <c r="AK591" s="14"/>
      <c r="AL591" s="14"/>
      <c r="AM591" s="14"/>
      <c r="AN591" s="14"/>
      <c r="AO591" s="14"/>
    </row>
    <row r="592" spans="1:41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AB592" s="14"/>
      <c r="AC592" s="14"/>
      <c r="AD592" s="14"/>
      <c r="AE592" s="14"/>
      <c r="AK592" s="14"/>
      <c r="AL592" s="14"/>
      <c r="AM592" s="14"/>
      <c r="AN592" s="14"/>
      <c r="AO592" s="14"/>
    </row>
    <row r="593" spans="1:41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AB593" s="14"/>
      <c r="AC593" s="14"/>
      <c r="AD593" s="14"/>
      <c r="AE593" s="14"/>
      <c r="AK593" s="14"/>
      <c r="AL593" s="14"/>
      <c r="AM593" s="14"/>
      <c r="AN593" s="14"/>
      <c r="AO593" s="14"/>
    </row>
    <row r="594" spans="1:41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AB594" s="14"/>
      <c r="AC594" s="14"/>
      <c r="AD594" s="14"/>
      <c r="AE594" s="14"/>
      <c r="AK594" s="14"/>
      <c r="AL594" s="14"/>
      <c r="AM594" s="14"/>
      <c r="AN594" s="14"/>
      <c r="AO594" s="14"/>
    </row>
    <row r="595" spans="1:41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AB595" s="14"/>
      <c r="AC595" s="14"/>
      <c r="AD595" s="14"/>
      <c r="AE595" s="14"/>
      <c r="AK595" s="14"/>
      <c r="AL595" s="14"/>
      <c r="AM595" s="14"/>
      <c r="AN595" s="14"/>
      <c r="AO595" s="14"/>
    </row>
    <row r="596" spans="1:41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AB596" s="14"/>
      <c r="AC596" s="14"/>
      <c r="AD596" s="14"/>
      <c r="AE596" s="14"/>
      <c r="AK596" s="14"/>
      <c r="AL596" s="14"/>
      <c r="AM596" s="14"/>
      <c r="AN596" s="14"/>
      <c r="AO596" s="14"/>
    </row>
    <row r="597" spans="1:41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AB597" s="14"/>
      <c r="AC597" s="14"/>
      <c r="AD597" s="14"/>
      <c r="AE597" s="14"/>
      <c r="AK597" s="14"/>
      <c r="AL597" s="14"/>
      <c r="AM597" s="14"/>
      <c r="AN597" s="14"/>
      <c r="AO597" s="14"/>
    </row>
    <row r="598" spans="1:41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AB598" s="14"/>
      <c r="AC598" s="14"/>
      <c r="AD598" s="14"/>
      <c r="AE598" s="14"/>
      <c r="AK598" s="14"/>
      <c r="AL598" s="14"/>
      <c r="AM598" s="14"/>
      <c r="AN598" s="14"/>
      <c r="AO598" s="14"/>
    </row>
    <row r="599" spans="1:41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AB599" s="14"/>
      <c r="AC599" s="14"/>
      <c r="AD599" s="14"/>
      <c r="AE599" s="14"/>
      <c r="AK599" s="14"/>
      <c r="AL599" s="14"/>
      <c r="AM599" s="14"/>
      <c r="AN599" s="14"/>
      <c r="AO599" s="14"/>
    </row>
    <row r="600" spans="1:41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AB600" s="14"/>
      <c r="AC600" s="14"/>
      <c r="AD600" s="14"/>
      <c r="AE600" s="14"/>
      <c r="AK600" s="14"/>
      <c r="AL600" s="14"/>
      <c r="AM600" s="14"/>
      <c r="AN600" s="14"/>
      <c r="AO600" s="14"/>
    </row>
    <row r="601" spans="1:41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AB601" s="14"/>
      <c r="AC601" s="14"/>
      <c r="AD601" s="14"/>
      <c r="AE601" s="14"/>
      <c r="AK601" s="14"/>
      <c r="AL601" s="14"/>
      <c r="AM601" s="14"/>
      <c r="AN601" s="14"/>
      <c r="AO601" s="14"/>
    </row>
    <row r="602" spans="1:41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AB602" s="14"/>
      <c r="AC602" s="14"/>
      <c r="AD602" s="14"/>
      <c r="AE602" s="14"/>
      <c r="AK602" s="14"/>
      <c r="AL602" s="14"/>
      <c r="AM602" s="14"/>
      <c r="AN602" s="14"/>
      <c r="AO602" s="14"/>
    </row>
    <row r="603" spans="1:41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AB603" s="14"/>
      <c r="AC603" s="14"/>
      <c r="AD603" s="14"/>
      <c r="AE603" s="14"/>
      <c r="AK603" s="14"/>
      <c r="AL603" s="14"/>
      <c r="AM603" s="14"/>
      <c r="AN603" s="14"/>
      <c r="AO603" s="14"/>
    </row>
    <row r="604" spans="1:41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AB604" s="14"/>
      <c r="AC604" s="14"/>
      <c r="AD604" s="14"/>
      <c r="AE604" s="14"/>
      <c r="AK604" s="14"/>
      <c r="AL604" s="14"/>
      <c r="AM604" s="14"/>
      <c r="AN604" s="14"/>
      <c r="AO604" s="14"/>
    </row>
    <row r="605" spans="1:41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AB605" s="14"/>
      <c r="AC605" s="14"/>
      <c r="AD605" s="14"/>
      <c r="AE605" s="14"/>
      <c r="AK605" s="14"/>
      <c r="AL605" s="14"/>
      <c r="AM605" s="14"/>
      <c r="AN605" s="14"/>
      <c r="AO605" s="14"/>
    </row>
    <row r="606" spans="1:41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AB606" s="14"/>
      <c r="AC606" s="14"/>
      <c r="AD606" s="14"/>
      <c r="AE606" s="14"/>
      <c r="AK606" s="14"/>
      <c r="AL606" s="14"/>
      <c r="AM606" s="14"/>
      <c r="AN606" s="14"/>
      <c r="AO606" s="14"/>
    </row>
    <row r="607" spans="1:41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AB607" s="14"/>
      <c r="AC607" s="14"/>
      <c r="AD607" s="14"/>
      <c r="AE607" s="14"/>
      <c r="AK607" s="14"/>
      <c r="AL607" s="14"/>
      <c r="AM607" s="14"/>
      <c r="AN607" s="14"/>
      <c r="AO607" s="14"/>
    </row>
    <row r="608" spans="1:41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AB608" s="14"/>
      <c r="AC608" s="14"/>
      <c r="AD608" s="14"/>
      <c r="AE608" s="14"/>
      <c r="AK608" s="14"/>
      <c r="AL608" s="14"/>
      <c r="AM608" s="14"/>
      <c r="AN608" s="14"/>
      <c r="AO608" s="14"/>
    </row>
    <row r="609" spans="1:41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AB609" s="14"/>
      <c r="AC609" s="14"/>
      <c r="AD609" s="14"/>
      <c r="AE609" s="14"/>
      <c r="AK609" s="14"/>
      <c r="AL609" s="14"/>
      <c r="AM609" s="14"/>
      <c r="AN609" s="14"/>
      <c r="AO609" s="14"/>
    </row>
    <row r="610" spans="1:41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AB610" s="14"/>
      <c r="AC610" s="14"/>
      <c r="AD610" s="14"/>
      <c r="AE610" s="14"/>
      <c r="AK610" s="14"/>
      <c r="AL610" s="14"/>
      <c r="AM610" s="14"/>
      <c r="AN610" s="14"/>
      <c r="AO610" s="14"/>
    </row>
    <row r="611" spans="1:41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AB611" s="14"/>
      <c r="AC611" s="14"/>
      <c r="AD611" s="14"/>
      <c r="AE611" s="14"/>
      <c r="AK611" s="14"/>
      <c r="AL611" s="14"/>
      <c r="AM611" s="14"/>
      <c r="AN611" s="14"/>
      <c r="AO611" s="14"/>
    </row>
    <row r="612" spans="1:41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AB612" s="14"/>
      <c r="AC612" s="14"/>
      <c r="AD612" s="14"/>
      <c r="AE612" s="14"/>
      <c r="AK612" s="14"/>
      <c r="AL612" s="14"/>
      <c r="AM612" s="14"/>
      <c r="AN612" s="14"/>
      <c r="AO612" s="14"/>
    </row>
    <row r="613" spans="1:41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AB613" s="14"/>
      <c r="AC613" s="14"/>
      <c r="AD613" s="14"/>
      <c r="AE613" s="14"/>
      <c r="AK613" s="14"/>
      <c r="AL613" s="14"/>
      <c r="AM613" s="14"/>
      <c r="AN613" s="14"/>
      <c r="AO613" s="14"/>
    </row>
    <row r="614" spans="1:41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AB614" s="14"/>
      <c r="AC614" s="14"/>
      <c r="AD614" s="14"/>
      <c r="AE614" s="14"/>
      <c r="AK614" s="14"/>
      <c r="AL614" s="14"/>
      <c r="AM614" s="14"/>
      <c r="AN614" s="14"/>
      <c r="AO614" s="14"/>
    </row>
    <row r="615" spans="1:41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AB615" s="14"/>
      <c r="AC615" s="14"/>
      <c r="AD615" s="14"/>
      <c r="AE615" s="14"/>
      <c r="AK615" s="14"/>
      <c r="AL615" s="14"/>
      <c r="AM615" s="14"/>
      <c r="AN615" s="14"/>
      <c r="AO615" s="14"/>
    </row>
    <row r="616" spans="1:41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AB616" s="14"/>
      <c r="AC616" s="14"/>
      <c r="AD616" s="14"/>
      <c r="AE616" s="14"/>
      <c r="AK616" s="14"/>
      <c r="AL616" s="14"/>
      <c r="AM616" s="14"/>
      <c r="AN616" s="14"/>
      <c r="AO616" s="14"/>
    </row>
    <row r="617" spans="1:41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AB617" s="14"/>
      <c r="AC617" s="14"/>
      <c r="AD617" s="14"/>
      <c r="AE617" s="14"/>
      <c r="AK617" s="14"/>
      <c r="AL617" s="14"/>
      <c r="AM617" s="14"/>
      <c r="AN617" s="14"/>
      <c r="AO617" s="14"/>
    </row>
    <row r="618" spans="1:41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AB618" s="14"/>
      <c r="AC618" s="14"/>
      <c r="AD618" s="14"/>
      <c r="AE618" s="14"/>
      <c r="AK618" s="14"/>
      <c r="AL618" s="14"/>
      <c r="AM618" s="14"/>
      <c r="AN618" s="14"/>
      <c r="AO618" s="14"/>
    </row>
    <row r="619" spans="1:41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AB619" s="14"/>
      <c r="AC619" s="14"/>
      <c r="AD619" s="14"/>
      <c r="AE619" s="14"/>
      <c r="AK619" s="14"/>
      <c r="AL619" s="14"/>
      <c r="AM619" s="14"/>
      <c r="AN619" s="14"/>
      <c r="AO619" s="14"/>
    </row>
    <row r="620" spans="1:41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AB620" s="14"/>
      <c r="AC620" s="14"/>
      <c r="AD620" s="14"/>
      <c r="AE620" s="14"/>
      <c r="AK620" s="14"/>
      <c r="AL620" s="14"/>
      <c r="AM620" s="14"/>
      <c r="AN620" s="14"/>
      <c r="AO620" s="14"/>
    </row>
    <row r="621" spans="1:41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AB621" s="14"/>
      <c r="AC621" s="14"/>
      <c r="AD621" s="14"/>
      <c r="AE621" s="14"/>
      <c r="AK621" s="14"/>
      <c r="AL621" s="14"/>
      <c r="AM621" s="14"/>
      <c r="AN621" s="14"/>
      <c r="AO621" s="14"/>
    </row>
    <row r="622" spans="1:41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AB622" s="14"/>
      <c r="AC622" s="14"/>
      <c r="AD622" s="14"/>
      <c r="AE622" s="14"/>
      <c r="AK622" s="14"/>
      <c r="AL622" s="14"/>
      <c r="AM622" s="14"/>
      <c r="AN622" s="14"/>
      <c r="AO622" s="14"/>
    </row>
    <row r="623" spans="1:41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AB623" s="14"/>
      <c r="AC623" s="14"/>
      <c r="AD623" s="14"/>
      <c r="AE623" s="14"/>
      <c r="AK623" s="14"/>
      <c r="AL623" s="14"/>
      <c r="AM623" s="14"/>
      <c r="AN623" s="14"/>
      <c r="AO623" s="14"/>
    </row>
    <row r="624" spans="1:41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AB624" s="14"/>
      <c r="AC624" s="14"/>
      <c r="AD624" s="14"/>
      <c r="AE624" s="14"/>
      <c r="AK624" s="14"/>
      <c r="AL624" s="14"/>
      <c r="AM624" s="14"/>
      <c r="AN624" s="14"/>
      <c r="AO624" s="14"/>
    </row>
    <row r="625" spans="1:41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AB625" s="14"/>
      <c r="AC625" s="14"/>
      <c r="AD625" s="14"/>
      <c r="AE625" s="14"/>
      <c r="AK625" s="14"/>
      <c r="AL625" s="14"/>
      <c r="AM625" s="14"/>
      <c r="AN625" s="14"/>
      <c r="AO625" s="14"/>
    </row>
    <row r="626" spans="1:41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AB626" s="14"/>
      <c r="AC626" s="14"/>
      <c r="AD626" s="14"/>
      <c r="AE626" s="14"/>
      <c r="AK626" s="14"/>
      <c r="AL626" s="14"/>
      <c r="AM626" s="14"/>
      <c r="AN626" s="14"/>
      <c r="AO626" s="14"/>
    </row>
    <row r="627" spans="1:41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AB627" s="14"/>
      <c r="AC627" s="14"/>
      <c r="AD627" s="14"/>
      <c r="AE627" s="14"/>
      <c r="AK627" s="14"/>
      <c r="AL627" s="14"/>
      <c r="AM627" s="14"/>
      <c r="AN627" s="14"/>
      <c r="AO627" s="14"/>
    </row>
    <row r="628" spans="1:41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AB628" s="14"/>
      <c r="AC628" s="14"/>
      <c r="AD628" s="14"/>
      <c r="AE628" s="14"/>
      <c r="AK628" s="14"/>
      <c r="AL628" s="14"/>
      <c r="AM628" s="14"/>
      <c r="AN628" s="14"/>
      <c r="AO628" s="14"/>
    </row>
    <row r="629" spans="1:41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AB629" s="14"/>
      <c r="AC629" s="14"/>
      <c r="AD629" s="14"/>
      <c r="AE629" s="14"/>
      <c r="AK629" s="14"/>
      <c r="AL629" s="14"/>
      <c r="AM629" s="14"/>
      <c r="AN629" s="14"/>
      <c r="AO629" s="14"/>
    </row>
    <row r="630" spans="1:41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AB630" s="14"/>
      <c r="AC630" s="14"/>
      <c r="AD630" s="14"/>
      <c r="AE630" s="14"/>
      <c r="AK630" s="14"/>
      <c r="AL630" s="14"/>
      <c r="AM630" s="14"/>
      <c r="AN630" s="14"/>
      <c r="AO630" s="14"/>
    </row>
    <row r="631" spans="1:41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AB631" s="14"/>
      <c r="AC631" s="14"/>
      <c r="AD631" s="14"/>
      <c r="AE631" s="14"/>
      <c r="AK631" s="14"/>
      <c r="AL631" s="14"/>
      <c r="AM631" s="14"/>
      <c r="AN631" s="14"/>
      <c r="AO631" s="14"/>
    </row>
    <row r="632" spans="1:41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AB632" s="14"/>
      <c r="AC632" s="14"/>
      <c r="AD632" s="14"/>
      <c r="AE632" s="14"/>
      <c r="AK632" s="14"/>
      <c r="AL632" s="14"/>
      <c r="AM632" s="14"/>
      <c r="AN632" s="14"/>
      <c r="AO632" s="14"/>
    </row>
    <row r="633" spans="1:41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AB633" s="14"/>
      <c r="AC633" s="14"/>
      <c r="AD633" s="14"/>
      <c r="AE633" s="14"/>
      <c r="AK633" s="14"/>
      <c r="AL633" s="14"/>
      <c r="AM633" s="14"/>
      <c r="AN633" s="14"/>
      <c r="AO633" s="14"/>
    </row>
    <row r="634" spans="1:41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AB634" s="14"/>
      <c r="AC634" s="14"/>
      <c r="AD634" s="14"/>
      <c r="AE634" s="14"/>
      <c r="AK634" s="14"/>
      <c r="AL634" s="14"/>
      <c r="AM634" s="14"/>
      <c r="AN634" s="14"/>
      <c r="AO634" s="14"/>
    </row>
    <row r="635" spans="1:41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AB635" s="14"/>
      <c r="AC635" s="14"/>
      <c r="AD635" s="14"/>
      <c r="AE635" s="14"/>
      <c r="AK635" s="14"/>
      <c r="AL635" s="14"/>
      <c r="AM635" s="14"/>
      <c r="AN635" s="14"/>
      <c r="AO635" s="14"/>
    </row>
    <row r="636" spans="1:41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AB636" s="14"/>
      <c r="AC636" s="14"/>
      <c r="AD636" s="14"/>
      <c r="AE636" s="14"/>
      <c r="AK636" s="14"/>
      <c r="AL636" s="14"/>
      <c r="AM636" s="14"/>
      <c r="AN636" s="14"/>
      <c r="AO636" s="14"/>
    </row>
    <row r="637" spans="1:41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AB637" s="14"/>
      <c r="AC637" s="14"/>
      <c r="AD637" s="14"/>
      <c r="AE637" s="14"/>
      <c r="AK637" s="14"/>
      <c r="AL637" s="14"/>
      <c r="AM637" s="14"/>
      <c r="AN637" s="14"/>
      <c r="AO637" s="14"/>
    </row>
    <row r="638" spans="1:41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AB638" s="14"/>
      <c r="AC638" s="14"/>
      <c r="AD638" s="14"/>
      <c r="AE638" s="14"/>
      <c r="AK638" s="14"/>
      <c r="AL638" s="14"/>
      <c r="AM638" s="14"/>
      <c r="AN638" s="14"/>
      <c r="AO638" s="14"/>
    </row>
    <row r="639" spans="1:41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AB639" s="14"/>
      <c r="AC639" s="14"/>
      <c r="AD639" s="14"/>
      <c r="AE639" s="14"/>
      <c r="AK639" s="14"/>
      <c r="AL639" s="14"/>
      <c r="AM639" s="14"/>
      <c r="AN639" s="14"/>
      <c r="AO639" s="14"/>
    </row>
    <row r="640" spans="1:41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AB640" s="14"/>
      <c r="AC640" s="14"/>
      <c r="AD640" s="14"/>
      <c r="AE640" s="14"/>
      <c r="AK640" s="14"/>
      <c r="AL640" s="14"/>
      <c r="AM640" s="14"/>
      <c r="AN640" s="14"/>
      <c r="AO640" s="14"/>
    </row>
    <row r="641" spans="1:41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AB641" s="14"/>
      <c r="AC641" s="14"/>
      <c r="AD641" s="14"/>
      <c r="AE641" s="14"/>
      <c r="AK641" s="14"/>
      <c r="AL641" s="14"/>
      <c r="AM641" s="14"/>
      <c r="AN641" s="14"/>
      <c r="AO641" s="14"/>
    </row>
    <row r="642" spans="1:41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AB642" s="14"/>
      <c r="AC642" s="14"/>
      <c r="AD642" s="14"/>
      <c r="AE642" s="14"/>
      <c r="AK642" s="14"/>
      <c r="AL642" s="14"/>
      <c r="AM642" s="14"/>
      <c r="AN642" s="14"/>
      <c r="AO642" s="14"/>
    </row>
    <row r="643" spans="1:41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AB643" s="14"/>
      <c r="AC643" s="14"/>
      <c r="AD643" s="14"/>
      <c r="AE643" s="14"/>
      <c r="AK643" s="14"/>
      <c r="AL643" s="14"/>
      <c r="AM643" s="14"/>
      <c r="AN643" s="14"/>
      <c r="AO643" s="14"/>
    </row>
    <row r="644" spans="1:41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AB644" s="14"/>
      <c r="AC644" s="14"/>
      <c r="AD644" s="14"/>
      <c r="AE644" s="14"/>
      <c r="AK644" s="14"/>
      <c r="AL644" s="14"/>
      <c r="AM644" s="14"/>
      <c r="AN644" s="14"/>
      <c r="AO644" s="14"/>
    </row>
    <row r="645" spans="1:41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AB645" s="14"/>
      <c r="AC645" s="14"/>
      <c r="AD645" s="14"/>
      <c r="AE645" s="14"/>
      <c r="AK645" s="14"/>
      <c r="AL645" s="14"/>
      <c r="AM645" s="14"/>
      <c r="AN645" s="14"/>
      <c r="AO645" s="14"/>
    </row>
    <row r="646" spans="1:41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AB646" s="14"/>
      <c r="AC646" s="14"/>
      <c r="AD646" s="14"/>
      <c r="AE646" s="14"/>
      <c r="AK646" s="14"/>
      <c r="AL646" s="14"/>
      <c r="AM646" s="14"/>
      <c r="AN646" s="14"/>
      <c r="AO646" s="14"/>
    </row>
    <row r="647" spans="1:41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AB647" s="14"/>
      <c r="AC647" s="14"/>
      <c r="AD647" s="14"/>
      <c r="AE647" s="14"/>
      <c r="AK647" s="14"/>
      <c r="AL647" s="14"/>
      <c r="AM647" s="14"/>
      <c r="AN647" s="14"/>
      <c r="AO647" s="14"/>
    </row>
    <row r="648" spans="1:41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AB648" s="14"/>
      <c r="AC648" s="14"/>
      <c r="AD648" s="14"/>
      <c r="AE648" s="14"/>
      <c r="AK648" s="14"/>
      <c r="AL648" s="14"/>
      <c r="AM648" s="14"/>
      <c r="AN648" s="14"/>
      <c r="AO648" s="14"/>
    </row>
    <row r="649" spans="1:41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AB649" s="14"/>
      <c r="AC649" s="14"/>
      <c r="AD649" s="14"/>
      <c r="AE649" s="14"/>
      <c r="AK649" s="14"/>
      <c r="AL649" s="14"/>
      <c r="AM649" s="14"/>
      <c r="AN649" s="14"/>
      <c r="AO649" s="14"/>
    </row>
    <row r="650" spans="1:41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AB650" s="14"/>
      <c r="AC650" s="14"/>
      <c r="AD650" s="14"/>
      <c r="AE650" s="14"/>
      <c r="AK650" s="14"/>
      <c r="AL650" s="14"/>
      <c r="AM650" s="14"/>
      <c r="AN650" s="14"/>
      <c r="AO650" s="14"/>
    </row>
    <row r="651" spans="1:41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AB651" s="14"/>
      <c r="AC651" s="14"/>
      <c r="AD651" s="14"/>
      <c r="AE651" s="14"/>
      <c r="AK651" s="14"/>
      <c r="AL651" s="14"/>
      <c r="AM651" s="14"/>
      <c r="AN651" s="14"/>
      <c r="AO651" s="14"/>
    </row>
    <row r="652" spans="1:41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AB652" s="14"/>
      <c r="AC652" s="14"/>
      <c r="AD652" s="14"/>
      <c r="AE652" s="14"/>
      <c r="AK652" s="14"/>
      <c r="AL652" s="14"/>
      <c r="AM652" s="14"/>
      <c r="AN652" s="14"/>
      <c r="AO652" s="14"/>
    </row>
    <row r="653" spans="1:41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AB653" s="14"/>
      <c r="AC653" s="14"/>
      <c r="AD653" s="14"/>
      <c r="AE653" s="14"/>
      <c r="AK653" s="14"/>
      <c r="AL653" s="14"/>
      <c r="AM653" s="14"/>
      <c r="AN653" s="14"/>
      <c r="AO653" s="14"/>
    </row>
    <row r="654" spans="1:41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AB654" s="14"/>
      <c r="AC654" s="14"/>
      <c r="AD654" s="14"/>
      <c r="AE654" s="14"/>
      <c r="AK654" s="14"/>
      <c r="AL654" s="14"/>
      <c r="AM654" s="14"/>
      <c r="AN654" s="14"/>
      <c r="AO654" s="14"/>
    </row>
    <row r="655" spans="1:41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AB655" s="14"/>
      <c r="AC655" s="14"/>
      <c r="AD655" s="14"/>
      <c r="AE655" s="14"/>
      <c r="AK655" s="14"/>
      <c r="AL655" s="14"/>
      <c r="AM655" s="14"/>
      <c r="AN655" s="14"/>
      <c r="AO655" s="14"/>
    </row>
    <row r="656" spans="1:41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AB656" s="14"/>
      <c r="AC656" s="14"/>
      <c r="AD656" s="14"/>
      <c r="AE656" s="14"/>
      <c r="AK656" s="14"/>
      <c r="AL656" s="14"/>
      <c r="AM656" s="14"/>
      <c r="AN656" s="14"/>
      <c r="AO656" s="14"/>
    </row>
    <row r="657" spans="1:41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AB657" s="14"/>
      <c r="AC657" s="14"/>
      <c r="AD657" s="14"/>
      <c r="AE657" s="14"/>
      <c r="AK657" s="14"/>
      <c r="AL657" s="14"/>
      <c r="AM657" s="14"/>
      <c r="AN657" s="14"/>
      <c r="AO657" s="14"/>
    </row>
    <row r="658" spans="1:41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AB658" s="14"/>
      <c r="AC658" s="14"/>
      <c r="AD658" s="14"/>
      <c r="AE658" s="14"/>
      <c r="AK658" s="14"/>
      <c r="AL658" s="14"/>
      <c r="AM658" s="14"/>
      <c r="AN658" s="14"/>
      <c r="AO658" s="14"/>
    </row>
    <row r="659" spans="1:41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AB659" s="14"/>
      <c r="AC659" s="14"/>
      <c r="AD659" s="14"/>
      <c r="AE659" s="14"/>
      <c r="AK659" s="14"/>
      <c r="AL659" s="14"/>
      <c r="AM659" s="14"/>
      <c r="AN659" s="14"/>
      <c r="AO659" s="14"/>
    </row>
    <row r="660" spans="1:41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AB660" s="14"/>
      <c r="AC660" s="14"/>
      <c r="AD660" s="14"/>
      <c r="AE660" s="14"/>
      <c r="AK660" s="14"/>
      <c r="AL660" s="14"/>
      <c r="AM660" s="14"/>
      <c r="AN660" s="14"/>
      <c r="AO660" s="14"/>
    </row>
    <row r="661" spans="1:41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AB661" s="14"/>
      <c r="AC661" s="14"/>
      <c r="AD661" s="14"/>
      <c r="AE661" s="14"/>
      <c r="AK661" s="14"/>
      <c r="AL661" s="14"/>
      <c r="AM661" s="14"/>
      <c r="AN661" s="14"/>
      <c r="AO661" s="14"/>
    </row>
    <row r="662" spans="1:41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AB662" s="14"/>
      <c r="AC662" s="14"/>
      <c r="AD662" s="14"/>
      <c r="AE662" s="14"/>
      <c r="AK662" s="14"/>
      <c r="AL662" s="14"/>
      <c r="AM662" s="14"/>
      <c r="AN662" s="14"/>
      <c r="AO662" s="14"/>
    </row>
    <row r="663" spans="1:41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AB663" s="14"/>
      <c r="AC663" s="14"/>
      <c r="AD663" s="14"/>
      <c r="AE663" s="14"/>
      <c r="AK663" s="14"/>
      <c r="AL663" s="14"/>
      <c r="AM663" s="14"/>
      <c r="AN663" s="14"/>
      <c r="AO663" s="14"/>
    </row>
    <row r="664" spans="1:41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AB664" s="14"/>
      <c r="AC664" s="14"/>
      <c r="AD664" s="14"/>
      <c r="AE664" s="14"/>
      <c r="AK664" s="14"/>
      <c r="AL664" s="14"/>
      <c r="AM664" s="14"/>
      <c r="AN664" s="14"/>
      <c r="AO664" s="14"/>
    </row>
    <row r="665" spans="1:41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AB665" s="14"/>
      <c r="AC665" s="14"/>
      <c r="AD665" s="14"/>
      <c r="AE665" s="14"/>
      <c r="AK665" s="14"/>
      <c r="AL665" s="14"/>
      <c r="AM665" s="14"/>
      <c r="AN665" s="14"/>
      <c r="AO665" s="14"/>
    </row>
    <row r="666" spans="1:41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AB666" s="14"/>
      <c r="AC666" s="14"/>
      <c r="AD666" s="14"/>
      <c r="AE666" s="14"/>
      <c r="AK666" s="14"/>
      <c r="AL666" s="14"/>
      <c r="AM666" s="14"/>
      <c r="AN666" s="14"/>
      <c r="AO666" s="14"/>
    </row>
    <row r="667" spans="1:41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AB667" s="14"/>
      <c r="AC667" s="14"/>
      <c r="AD667" s="14"/>
      <c r="AE667" s="14"/>
      <c r="AK667" s="14"/>
      <c r="AL667" s="14"/>
      <c r="AM667" s="14"/>
      <c r="AN667" s="14"/>
      <c r="AO667" s="14"/>
    </row>
    <row r="668" spans="1:41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AB668" s="14"/>
      <c r="AC668" s="14"/>
      <c r="AD668" s="14"/>
      <c r="AE668" s="14"/>
      <c r="AK668" s="14"/>
      <c r="AL668" s="14"/>
      <c r="AM668" s="14"/>
      <c r="AN668" s="14"/>
      <c r="AO668" s="14"/>
    </row>
    <row r="669" spans="1:41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AB669" s="14"/>
      <c r="AC669" s="14"/>
      <c r="AD669" s="14"/>
      <c r="AE669" s="14"/>
      <c r="AK669" s="14"/>
      <c r="AL669" s="14"/>
      <c r="AM669" s="14"/>
      <c r="AN669" s="14"/>
      <c r="AO669" s="14"/>
    </row>
    <row r="670" spans="1:41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AB670" s="14"/>
      <c r="AC670" s="14"/>
      <c r="AD670" s="14"/>
      <c r="AE670" s="14"/>
      <c r="AK670" s="14"/>
      <c r="AL670" s="14"/>
      <c r="AM670" s="14"/>
      <c r="AN670" s="14"/>
      <c r="AO670" s="14"/>
    </row>
    <row r="671" spans="1:41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AB671" s="14"/>
      <c r="AC671" s="14"/>
      <c r="AD671" s="14"/>
      <c r="AE671" s="14"/>
      <c r="AK671" s="14"/>
      <c r="AL671" s="14"/>
      <c r="AM671" s="14"/>
      <c r="AN671" s="14"/>
      <c r="AO671" s="14"/>
    </row>
    <row r="672" spans="1:41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AB672" s="14"/>
      <c r="AC672" s="14"/>
      <c r="AD672" s="14"/>
      <c r="AE672" s="14"/>
      <c r="AK672" s="14"/>
      <c r="AL672" s="14"/>
      <c r="AM672" s="14"/>
      <c r="AN672" s="14"/>
      <c r="AO672" s="14"/>
    </row>
    <row r="673" spans="1:41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AB673" s="14"/>
      <c r="AC673" s="14"/>
      <c r="AD673" s="14"/>
      <c r="AE673" s="14"/>
      <c r="AK673" s="14"/>
      <c r="AL673" s="14"/>
      <c r="AM673" s="14"/>
      <c r="AN673" s="14"/>
      <c r="AO673" s="14"/>
    </row>
    <row r="674" spans="1:41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AB674" s="14"/>
      <c r="AC674" s="14"/>
      <c r="AD674" s="14"/>
      <c r="AE674" s="14"/>
      <c r="AK674" s="14"/>
      <c r="AL674" s="14"/>
      <c r="AM674" s="14"/>
      <c r="AN674" s="14"/>
      <c r="AO674" s="14"/>
    </row>
    <row r="675" spans="1:41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AB675" s="14"/>
      <c r="AC675" s="14"/>
      <c r="AD675" s="14"/>
      <c r="AE675" s="14"/>
      <c r="AK675" s="14"/>
      <c r="AL675" s="14"/>
      <c r="AM675" s="14"/>
      <c r="AN675" s="14"/>
      <c r="AO675" s="14"/>
    </row>
    <row r="676" spans="1:41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AB676" s="14"/>
      <c r="AC676" s="14"/>
      <c r="AD676" s="14"/>
      <c r="AE676" s="14"/>
      <c r="AK676" s="14"/>
      <c r="AL676" s="14"/>
      <c r="AM676" s="14"/>
      <c r="AN676" s="14"/>
      <c r="AO676" s="14"/>
    </row>
    <row r="677" spans="1:41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AB677" s="14"/>
      <c r="AC677" s="14"/>
      <c r="AD677" s="14"/>
      <c r="AE677" s="14"/>
      <c r="AK677" s="14"/>
      <c r="AL677" s="14"/>
      <c r="AM677" s="14"/>
      <c r="AN677" s="14"/>
      <c r="AO677" s="14"/>
    </row>
    <row r="678" spans="1:41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AB678" s="14"/>
      <c r="AC678" s="14"/>
      <c r="AD678" s="14"/>
      <c r="AE678" s="14"/>
      <c r="AK678" s="14"/>
      <c r="AL678" s="14"/>
      <c r="AM678" s="14"/>
      <c r="AN678" s="14"/>
      <c r="AO678" s="14"/>
    </row>
    <row r="679" spans="1:41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AB679" s="14"/>
      <c r="AC679" s="14"/>
      <c r="AD679" s="14"/>
      <c r="AE679" s="14"/>
      <c r="AK679" s="14"/>
      <c r="AL679" s="14"/>
      <c r="AM679" s="14"/>
      <c r="AN679" s="14"/>
      <c r="AO679" s="14"/>
    </row>
    <row r="680" spans="1:41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AB680" s="14"/>
      <c r="AC680" s="14"/>
      <c r="AD680" s="14"/>
      <c r="AE680" s="14"/>
      <c r="AK680" s="14"/>
      <c r="AL680" s="14"/>
      <c r="AM680" s="14"/>
      <c r="AN680" s="14"/>
      <c r="AO680" s="14"/>
    </row>
    <row r="681" spans="1:41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AB681" s="14"/>
      <c r="AC681" s="14"/>
      <c r="AD681" s="14"/>
      <c r="AE681" s="14"/>
      <c r="AK681" s="14"/>
      <c r="AL681" s="14"/>
      <c r="AM681" s="14"/>
      <c r="AN681" s="14"/>
      <c r="AO681" s="14"/>
    </row>
    <row r="682" spans="1:41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AB682" s="14"/>
      <c r="AC682" s="14"/>
      <c r="AD682" s="14"/>
      <c r="AE682" s="14"/>
      <c r="AK682" s="14"/>
      <c r="AL682" s="14"/>
      <c r="AM682" s="14"/>
      <c r="AN682" s="14"/>
      <c r="AO682" s="14"/>
    </row>
    <row r="683" spans="1:41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AB683" s="14"/>
      <c r="AC683" s="14"/>
      <c r="AD683" s="14"/>
      <c r="AE683" s="14"/>
      <c r="AK683" s="14"/>
      <c r="AL683" s="14"/>
      <c r="AM683" s="14"/>
      <c r="AN683" s="14"/>
      <c r="AO683" s="14"/>
    </row>
    <row r="684" spans="1:41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AB684" s="14"/>
      <c r="AC684" s="14"/>
      <c r="AD684" s="14"/>
      <c r="AE684" s="14"/>
      <c r="AK684" s="14"/>
      <c r="AL684" s="14"/>
      <c r="AM684" s="14"/>
      <c r="AN684" s="14"/>
      <c r="AO684" s="14"/>
    </row>
    <row r="685" spans="1:41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AB685" s="14"/>
      <c r="AC685" s="14"/>
      <c r="AD685" s="14"/>
      <c r="AE685" s="14"/>
      <c r="AK685" s="14"/>
      <c r="AL685" s="14"/>
      <c r="AM685" s="14"/>
      <c r="AN685" s="14"/>
      <c r="AO685" s="14"/>
    </row>
    <row r="686" spans="1:41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AB686" s="14"/>
      <c r="AC686" s="14"/>
      <c r="AD686" s="14"/>
      <c r="AE686" s="14"/>
      <c r="AK686" s="14"/>
      <c r="AL686" s="14"/>
      <c r="AM686" s="14"/>
      <c r="AN686" s="14"/>
      <c r="AO686" s="14"/>
    </row>
    <row r="687" spans="1:41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AB687" s="14"/>
      <c r="AC687" s="14"/>
      <c r="AD687" s="14"/>
      <c r="AE687" s="14"/>
      <c r="AK687" s="14"/>
      <c r="AL687" s="14"/>
      <c r="AM687" s="14"/>
      <c r="AN687" s="14"/>
      <c r="AO687" s="14"/>
    </row>
    <row r="688" spans="1:41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AB688" s="14"/>
      <c r="AC688" s="14"/>
      <c r="AD688" s="14"/>
      <c r="AE688" s="14"/>
      <c r="AK688" s="14"/>
      <c r="AL688" s="14"/>
      <c r="AM688" s="14"/>
      <c r="AN688" s="14"/>
      <c r="AO688" s="14"/>
    </row>
    <row r="689" spans="1:41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AB689" s="14"/>
      <c r="AC689" s="14"/>
      <c r="AD689" s="14"/>
      <c r="AE689" s="14"/>
      <c r="AK689" s="14"/>
      <c r="AL689" s="14"/>
      <c r="AM689" s="14"/>
      <c r="AN689" s="14"/>
      <c r="AO689" s="14"/>
    </row>
    <row r="690" spans="1:41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AB690" s="14"/>
      <c r="AC690" s="14"/>
      <c r="AD690" s="14"/>
      <c r="AE690" s="14"/>
      <c r="AK690" s="14"/>
      <c r="AL690" s="14"/>
      <c r="AM690" s="14"/>
      <c r="AN690" s="14"/>
      <c r="AO690" s="14"/>
    </row>
    <row r="691" spans="1:41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AB691" s="14"/>
      <c r="AC691" s="14"/>
      <c r="AD691" s="14"/>
      <c r="AE691" s="14"/>
      <c r="AK691" s="14"/>
      <c r="AL691" s="14"/>
      <c r="AM691" s="14"/>
      <c r="AN691" s="14"/>
      <c r="AO691" s="14"/>
    </row>
    <row r="692" spans="1:41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AB692" s="14"/>
      <c r="AC692" s="14"/>
      <c r="AD692" s="14"/>
      <c r="AE692" s="14"/>
      <c r="AK692" s="14"/>
      <c r="AL692" s="14"/>
      <c r="AM692" s="14"/>
      <c r="AN692" s="14"/>
      <c r="AO692" s="14"/>
    </row>
    <row r="693" spans="1:41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AB693" s="14"/>
      <c r="AC693" s="14"/>
      <c r="AD693" s="14"/>
      <c r="AE693" s="14"/>
      <c r="AK693" s="14"/>
      <c r="AL693" s="14"/>
      <c r="AM693" s="14"/>
      <c r="AN693" s="14"/>
      <c r="AO693" s="14"/>
    </row>
    <row r="694" spans="1:41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AB694" s="14"/>
      <c r="AC694" s="14"/>
      <c r="AD694" s="14"/>
      <c r="AE694" s="14"/>
      <c r="AK694" s="14"/>
      <c r="AL694" s="14"/>
      <c r="AM694" s="14"/>
      <c r="AN694" s="14"/>
      <c r="AO694" s="14"/>
    </row>
    <row r="695" spans="1:41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AB695" s="14"/>
      <c r="AC695" s="14"/>
      <c r="AD695" s="14"/>
      <c r="AE695" s="14"/>
      <c r="AK695" s="14"/>
      <c r="AL695" s="14"/>
      <c r="AM695" s="14"/>
      <c r="AN695" s="14"/>
      <c r="AO695" s="14"/>
    </row>
    <row r="696" spans="1:41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AB696" s="14"/>
      <c r="AC696" s="14"/>
      <c r="AD696" s="14"/>
      <c r="AE696" s="14"/>
      <c r="AK696" s="14"/>
      <c r="AL696" s="14"/>
      <c r="AM696" s="14"/>
      <c r="AN696" s="14"/>
      <c r="AO696" s="14"/>
    </row>
    <row r="697" spans="1:41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AB697" s="14"/>
      <c r="AC697" s="14"/>
      <c r="AD697" s="14"/>
      <c r="AE697" s="14"/>
      <c r="AK697" s="14"/>
      <c r="AL697" s="14"/>
      <c r="AM697" s="14"/>
      <c r="AN697" s="14"/>
      <c r="AO697" s="14"/>
    </row>
    <row r="698" spans="1:41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AB698" s="14"/>
      <c r="AC698" s="14"/>
      <c r="AD698" s="14"/>
      <c r="AE698" s="14"/>
      <c r="AK698" s="14"/>
      <c r="AL698" s="14"/>
      <c r="AM698" s="14"/>
      <c r="AN698" s="14"/>
      <c r="AO698" s="14"/>
    </row>
    <row r="699" spans="1:41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AB699" s="14"/>
      <c r="AC699" s="14"/>
      <c r="AD699" s="14"/>
      <c r="AE699" s="14"/>
      <c r="AK699" s="14"/>
      <c r="AL699" s="14"/>
      <c r="AM699" s="14"/>
      <c r="AN699" s="14"/>
      <c r="AO699" s="14"/>
    </row>
    <row r="700" spans="1:41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AB700" s="14"/>
      <c r="AC700" s="14"/>
      <c r="AD700" s="14"/>
      <c r="AE700" s="14"/>
      <c r="AK700" s="14"/>
      <c r="AL700" s="14"/>
      <c r="AM700" s="14"/>
      <c r="AN700" s="14"/>
      <c r="AO700" s="14"/>
    </row>
    <row r="701" spans="1:41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AB701" s="14"/>
      <c r="AC701" s="14"/>
      <c r="AD701" s="14"/>
      <c r="AE701" s="14"/>
      <c r="AK701" s="14"/>
      <c r="AL701" s="14"/>
      <c r="AM701" s="14"/>
      <c r="AN701" s="14"/>
      <c r="AO701" s="14"/>
    </row>
    <row r="702" spans="1:41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AB702" s="14"/>
      <c r="AC702" s="14"/>
      <c r="AD702" s="14"/>
      <c r="AE702" s="14"/>
      <c r="AK702" s="14"/>
      <c r="AL702" s="14"/>
      <c r="AM702" s="14"/>
      <c r="AN702" s="14"/>
      <c r="AO702" s="14"/>
    </row>
    <row r="703" spans="1:41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AB703" s="14"/>
      <c r="AC703" s="14"/>
      <c r="AD703" s="14"/>
      <c r="AE703" s="14"/>
      <c r="AK703" s="14"/>
      <c r="AL703" s="14"/>
      <c r="AM703" s="14"/>
      <c r="AN703" s="14"/>
      <c r="AO703" s="14"/>
    </row>
    <row r="704" spans="1:41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AB704" s="14"/>
      <c r="AC704" s="14"/>
      <c r="AD704" s="14"/>
      <c r="AE704" s="14"/>
      <c r="AK704" s="14"/>
      <c r="AL704" s="14"/>
      <c r="AM704" s="14"/>
      <c r="AN704" s="14"/>
      <c r="AO704" s="14"/>
    </row>
    <row r="705" spans="1:41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AB705" s="14"/>
      <c r="AC705" s="14"/>
      <c r="AD705" s="14"/>
      <c r="AE705" s="14"/>
      <c r="AK705" s="14"/>
      <c r="AL705" s="14"/>
      <c r="AM705" s="14"/>
      <c r="AN705" s="14"/>
      <c r="AO705" s="14"/>
    </row>
    <row r="706" spans="1:41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AB706" s="14"/>
      <c r="AC706" s="14"/>
      <c r="AD706" s="14"/>
      <c r="AE706" s="14"/>
      <c r="AK706" s="14"/>
      <c r="AL706" s="14"/>
      <c r="AM706" s="14"/>
      <c r="AN706" s="14"/>
      <c r="AO706" s="14"/>
    </row>
    <row r="707" spans="1:41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AB707" s="14"/>
      <c r="AC707" s="14"/>
      <c r="AD707" s="14"/>
      <c r="AE707" s="14"/>
      <c r="AK707" s="14"/>
      <c r="AL707" s="14"/>
      <c r="AM707" s="14"/>
      <c r="AN707" s="14"/>
      <c r="AO707" s="14"/>
    </row>
    <row r="708" spans="1:41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AB708" s="14"/>
      <c r="AC708" s="14"/>
      <c r="AD708" s="14"/>
      <c r="AE708" s="14"/>
      <c r="AK708" s="14"/>
      <c r="AL708" s="14"/>
      <c r="AM708" s="14"/>
      <c r="AN708" s="14"/>
      <c r="AO708" s="14"/>
    </row>
    <row r="709" spans="1:41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AB709" s="14"/>
      <c r="AC709" s="14"/>
      <c r="AD709" s="14"/>
      <c r="AE709" s="14"/>
      <c r="AK709" s="14"/>
      <c r="AL709" s="14"/>
      <c r="AM709" s="14"/>
      <c r="AN709" s="14"/>
      <c r="AO709" s="14"/>
    </row>
    <row r="710" spans="1:41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AB710" s="14"/>
      <c r="AC710" s="14"/>
      <c r="AD710" s="14"/>
      <c r="AE710" s="14"/>
      <c r="AK710" s="14"/>
      <c r="AL710" s="14"/>
      <c r="AM710" s="14"/>
      <c r="AN710" s="14"/>
      <c r="AO710" s="14"/>
    </row>
    <row r="711" spans="1:41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AB711" s="14"/>
      <c r="AC711" s="14"/>
      <c r="AD711" s="14"/>
      <c r="AE711" s="14"/>
      <c r="AK711" s="14"/>
      <c r="AL711" s="14"/>
      <c r="AM711" s="14"/>
      <c r="AN711" s="14"/>
      <c r="AO711" s="14"/>
    </row>
    <row r="712" spans="1:41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AB712" s="14"/>
      <c r="AC712" s="14"/>
      <c r="AD712" s="14"/>
      <c r="AE712" s="14"/>
      <c r="AK712" s="14"/>
      <c r="AL712" s="14"/>
      <c r="AM712" s="14"/>
      <c r="AN712" s="14"/>
      <c r="AO712" s="14"/>
    </row>
    <row r="713" spans="1:41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AB713" s="14"/>
      <c r="AC713" s="14"/>
      <c r="AD713" s="14"/>
      <c r="AE713" s="14"/>
      <c r="AK713" s="14"/>
      <c r="AL713" s="14"/>
      <c r="AM713" s="14"/>
      <c r="AN713" s="14"/>
      <c r="AO713" s="14"/>
    </row>
    <row r="714" spans="1:41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AB714" s="14"/>
      <c r="AC714" s="14"/>
      <c r="AD714" s="14"/>
      <c r="AE714" s="14"/>
      <c r="AK714" s="14"/>
      <c r="AL714" s="14"/>
      <c r="AM714" s="14"/>
      <c r="AN714" s="14"/>
      <c r="AO714" s="14"/>
    </row>
    <row r="715" spans="1:41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AB715" s="14"/>
      <c r="AC715" s="14"/>
      <c r="AD715" s="14"/>
      <c r="AE715" s="14"/>
      <c r="AK715" s="14"/>
      <c r="AL715" s="14"/>
      <c r="AM715" s="14"/>
      <c r="AN715" s="14"/>
      <c r="AO715" s="14"/>
    </row>
    <row r="716" spans="1:41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AB716" s="14"/>
      <c r="AC716" s="14"/>
      <c r="AD716" s="14"/>
      <c r="AE716" s="14"/>
      <c r="AK716" s="14"/>
      <c r="AL716" s="14"/>
      <c r="AM716" s="14"/>
      <c r="AN716" s="14"/>
      <c r="AO716" s="14"/>
    </row>
    <row r="717" spans="1:41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AB717" s="14"/>
      <c r="AC717" s="14"/>
      <c r="AD717" s="14"/>
      <c r="AE717" s="14"/>
      <c r="AK717" s="14"/>
      <c r="AL717" s="14"/>
      <c r="AM717" s="14"/>
      <c r="AN717" s="14"/>
      <c r="AO717" s="14"/>
    </row>
    <row r="718" spans="1:41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AB718" s="14"/>
      <c r="AC718" s="14"/>
      <c r="AD718" s="14"/>
      <c r="AE718" s="14"/>
      <c r="AK718" s="14"/>
      <c r="AL718" s="14"/>
      <c r="AM718" s="14"/>
      <c r="AN718" s="14"/>
      <c r="AO718" s="14"/>
    </row>
    <row r="719" spans="1:41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AB719" s="14"/>
      <c r="AC719" s="14"/>
      <c r="AD719" s="14"/>
      <c r="AE719" s="14"/>
      <c r="AK719" s="14"/>
      <c r="AL719" s="14"/>
      <c r="AM719" s="14"/>
      <c r="AN719" s="14"/>
      <c r="AO719" s="14"/>
    </row>
    <row r="720" spans="1:41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AB720" s="14"/>
      <c r="AC720" s="14"/>
      <c r="AD720" s="14"/>
      <c r="AE720" s="14"/>
      <c r="AK720" s="14"/>
      <c r="AL720" s="14"/>
      <c r="AM720" s="14"/>
      <c r="AN720" s="14"/>
      <c r="AO720" s="14"/>
    </row>
    <row r="721" spans="1:41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AB721" s="14"/>
      <c r="AC721" s="14"/>
      <c r="AD721" s="14"/>
      <c r="AE721" s="14"/>
      <c r="AK721" s="14"/>
      <c r="AL721" s="14"/>
      <c r="AM721" s="14"/>
      <c r="AN721" s="14"/>
      <c r="AO721" s="14"/>
    </row>
    <row r="722" spans="1:41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AB722" s="14"/>
      <c r="AC722" s="14"/>
      <c r="AD722" s="14"/>
      <c r="AE722" s="14"/>
      <c r="AK722" s="14"/>
      <c r="AL722" s="14"/>
      <c r="AM722" s="14"/>
      <c r="AN722" s="14"/>
      <c r="AO722" s="14"/>
    </row>
    <row r="723" spans="1:41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AB723" s="14"/>
      <c r="AC723" s="14"/>
      <c r="AD723" s="14"/>
      <c r="AE723" s="14"/>
      <c r="AK723" s="14"/>
      <c r="AL723" s="14"/>
      <c r="AM723" s="14"/>
      <c r="AN723" s="14"/>
      <c r="AO723" s="14"/>
    </row>
    <row r="724" spans="1:41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AB724" s="14"/>
      <c r="AC724" s="14"/>
      <c r="AD724" s="14"/>
      <c r="AE724" s="14"/>
      <c r="AK724" s="14"/>
      <c r="AL724" s="14"/>
      <c r="AM724" s="14"/>
      <c r="AN724" s="14"/>
      <c r="AO724" s="14"/>
    </row>
    <row r="725" spans="1:41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AB725" s="14"/>
      <c r="AC725" s="14"/>
      <c r="AD725" s="14"/>
      <c r="AE725" s="14"/>
      <c r="AK725" s="14"/>
      <c r="AL725" s="14"/>
      <c r="AM725" s="14"/>
      <c r="AN725" s="14"/>
      <c r="AO725" s="14"/>
    </row>
    <row r="726" spans="1:41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AB726" s="14"/>
      <c r="AC726" s="14"/>
      <c r="AD726" s="14"/>
      <c r="AE726" s="14"/>
      <c r="AK726" s="14"/>
      <c r="AL726" s="14"/>
      <c r="AM726" s="14"/>
      <c r="AN726" s="14"/>
      <c r="AO726" s="14"/>
    </row>
    <row r="727" spans="1:41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AB727" s="14"/>
      <c r="AC727" s="14"/>
      <c r="AD727" s="14"/>
      <c r="AE727" s="14"/>
      <c r="AK727" s="14"/>
      <c r="AL727" s="14"/>
      <c r="AM727" s="14"/>
      <c r="AN727" s="14"/>
      <c r="AO727" s="14"/>
    </row>
    <row r="728" spans="1:41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AB728" s="14"/>
      <c r="AC728" s="14"/>
      <c r="AD728" s="14"/>
      <c r="AE728" s="14"/>
      <c r="AK728" s="14"/>
      <c r="AL728" s="14"/>
      <c r="AM728" s="14"/>
      <c r="AN728" s="14"/>
      <c r="AO728" s="14"/>
    </row>
    <row r="729" spans="1:41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AB729" s="14"/>
      <c r="AC729" s="14"/>
      <c r="AD729" s="14"/>
      <c r="AE729" s="14"/>
      <c r="AK729" s="14"/>
      <c r="AL729" s="14"/>
      <c r="AM729" s="14"/>
      <c r="AN729" s="14"/>
      <c r="AO729" s="14"/>
    </row>
    <row r="730" spans="1:41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AB730" s="14"/>
      <c r="AC730" s="14"/>
      <c r="AD730" s="14"/>
      <c r="AE730" s="14"/>
      <c r="AK730" s="14"/>
      <c r="AL730" s="14"/>
      <c r="AM730" s="14"/>
      <c r="AN730" s="14"/>
      <c r="AO730" s="14"/>
    </row>
    <row r="731" spans="1:41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AB731" s="14"/>
      <c r="AC731" s="14"/>
      <c r="AD731" s="14"/>
      <c r="AE731" s="14"/>
      <c r="AK731" s="14"/>
      <c r="AL731" s="14"/>
      <c r="AM731" s="14"/>
      <c r="AN731" s="14"/>
      <c r="AO731" s="14"/>
    </row>
    <row r="732" spans="1:41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AB732" s="14"/>
      <c r="AC732" s="14"/>
      <c r="AD732" s="14"/>
      <c r="AE732" s="14"/>
      <c r="AK732" s="14"/>
      <c r="AL732" s="14"/>
      <c r="AM732" s="14"/>
      <c r="AN732" s="14"/>
      <c r="AO732" s="14"/>
    </row>
    <row r="733" spans="1:41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AB733" s="14"/>
      <c r="AC733" s="14"/>
      <c r="AD733" s="14"/>
      <c r="AE733" s="14"/>
      <c r="AK733" s="14"/>
      <c r="AL733" s="14"/>
      <c r="AM733" s="14"/>
      <c r="AN733" s="14"/>
      <c r="AO733" s="14"/>
    </row>
    <row r="734" spans="1:41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AB734" s="14"/>
      <c r="AC734" s="14"/>
      <c r="AD734" s="14"/>
      <c r="AE734" s="14"/>
      <c r="AK734" s="14"/>
      <c r="AL734" s="14"/>
      <c r="AM734" s="14"/>
      <c r="AN734" s="14"/>
      <c r="AO734" s="14"/>
    </row>
    <row r="735" spans="1:41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AB735" s="14"/>
      <c r="AC735" s="14"/>
      <c r="AD735" s="14"/>
      <c r="AE735" s="14"/>
      <c r="AK735" s="14"/>
      <c r="AL735" s="14"/>
      <c r="AM735" s="14"/>
      <c r="AN735" s="14"/>
      <c r="AO735" s="14"/>
    </row>
    <row r="736" spans="1:41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AB736" s="14"/>
      <c r="AC736" s="14"/>
      <c r="AD736" s="14"/>
      <c r="AE736" s="14"/>
      <c r="AK736" s="14"/>
      <c r="AL736" s="14"/>
      <c r="AM736" s="14"/>
      <c r="AN736" s="14"/>
      <c r="AO736" s="14"/>
    </row>
    <row r="737" spans="1:41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AB737" s="14"/>
      <c r="AC737" s="14"/>
      <c r="AD737" s="14"/>
      <c r="AE737" s="14"/>
      <c r="AK737" s="14"/>
      <c r="AL737" s="14"/>
      <c r="AM737" s="14"/>
      <c r="AN737" s="14"/>
      <c r="AO737" s="14"/>
    </row>
    <row r="738" spans="1:41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AB738" s="14"/>
      <c r="AC738" s="14"/>
      <c r="AD738" s="14"/>
      <c r="AE738" s="14"/>
      <c r="AK738" s="14"/>
      <c r="AL738" s="14"/>
      <c r="AM738" s="14"/>
      <c r="AN738" s="14"/>
      <c r="AO738" s="14"/>
    </row>
    <row r="739" spans="1:41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AB739" s="14"/>
      <c r="AC739" s="14"/>
      <c r="AD739" s="14"/>
      <c r="AE739" s="14"/>
      <c r="AK739" s="14"/>
      <c r="AL739" s="14"/>
      <c r="AM739" s="14"/>
      <c r="AN739" s="14"/>
      <c r="AO739" s="14"/>
    </row>
    <row r="740" spans="1:41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AB740" s="14"/>
      <c r="AC740" s="14"/>
      <c r="AD740" s="14"/>
      <c r="AE740" s="14"/>
      <c r="AK740" s="14"/>
      <c r="AL740" s="14"/>
      <c r="AM740" s="14"/>
      <c r="AN740" s="14"/>
      <c r="AO740" s="14"/>
    </row>
    <row r="741" spans="1:41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AB741" s="14"/>
      <c r="AC741" s="14"/>
      <c r="AD741" s="14"/>
      <c r="AE741" s="14"/>
      <c r="AK741" s="14"/>
      <c r="AL741" s="14"/>
      <c r="AM741" s="14"/>
      <c r="AN741" s="14"/>
      <c r="AO741" s="14"/>
    </row>
    <row r="742" spans="1:41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AB742" s="14"/>
      <c r="AC742" s="14"/>
      <c r="AD742" s="14"/>
      <c r="AE742" s="14"/>
      <c r="AK742" s="14"/>
      <c r="AL742" s="14"/>
      <c r="AM742" s="14"/>
      <c r="AN742" s="14"/>
      <c r="AO742" s="14"/>
    </row>
    <row r="743" spans="1:41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AB743" s="14"/>
      <c r="AC743" s="14"/>
      <c r="AD743" s="14"/>
      <c r="AE743" s="14"/>
      <c r="AK743" s="14"/>
      <c r="AL743" s="14"/>
      <c r="AM743" s="14"/>
      <c r="AN743" s="14"/>
      <c r="AO743" s="14"/>
    </row>
    <row r="744" spans="1:41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AB744" s="14"/>
      <c r="AC744" s="14"/>
      <c r="AD744" s="14"/>
      <c r="AE744" s="14"/>
      <c r="AK744" s="14"/>
      <c r="AL744" s="14"/>
      <c r="AM744" s="14"/>
      <c r="AN744" s="14"/>
      <c r="AO744" s="14"/>
    </row>
    <row r="745" spans="1:41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AB745" s="14"/>
      <c r="AC745" s="14"/>
      <c r="AD745" s="14"/>
      <c r="AE745" s="14"/>
      <c r="AK745" s="14"/>
      <c r="AL745" s="14"/>
      <c r="AM745" s="14"/>
      <c r="AN745" s="14"/>
      <c r="AO745" s="14"/>
    </row>
    <row r="746" spans="1:41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AB746" s="14"/>
      <c r="AC746" s="14"/>
      <c r="AD746" s="14"/>
      <c r="AE746" s="14"/>
      <c r="AK746" s="14"/>
      <c r="AL746" s="14"/>
      <c r="AM746" s="14"/>
      <c r="AN746" s="14"/>
      <c r="AO746" s="14"/>
    </row>
    <row r="747" spans="1:41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AB747" s="14"/>
      <c r="AC747" s="14"/>
      <c r="AD747" s="14"/>
      <c r="AE747" s="14"/>
      <c r="AK747" s="14"/>
      <c r="AL747" s="14"/>
      <c r="AM747" s="14"/>
      <c r="AN747" s="14"/>
      <c r="AO747" s="14"/>
    </row>
    <row r="748" spans="1:41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AB748" s="14"/>
      <c r="AC748" s="14"/>
      <c r="AD748" s="14"/>
      <c r="AE748" s="14"/>
      <c r="AK748" s="14"/>
      <c r="AL748" s="14"/>
      <c r="AM748" s="14"/>
      <c r="AN748" s="14"/>
      <c r="AO748" s="14"/>
    </row>
    <row r="749" spans="1:41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AB749" s="14"/>
      <c r="AC749" s="14"/>
      <c r="AD749" s="14"/>
      <c r="AE749" s="14"/>
      <c r="AK749" s="14"/>
      <c r="AL749" s="14"/>
      <c r="AM749" s="14"/>
      <c r="AN749" s="14"/>
      <c r="AO749" s="14"/>
    </row>
    <row r="750" spans="1:41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AB750" s="14"/>
      <c r="AC750" s="14"/>
      <c r="AD750" s="14"/>
      <c r="AE750" s="14"/>
      <c r="AK750" s="14"/>
      <c r="AL750" s="14"/>
      <c r="AM750" s="14"/>
      <c r="AN750" s="14"/>
      <c r="AO750" s="14"/>
    </row>
    <row r="751" spans="1:41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AB751" s="14"/>
      <c r="AC751" s="14"/>
      <c r="AD751" s="14"/>
      <c r="AE751" s="14"/>
      <c r="AK751" s="14"/>
      <c r="AL751" s="14"/>
      <c r="AM751" s="14"/>
      <c r="AN751" s="14"/>
      <c r="AO751" s="14"/>
    </row>
    <row r="752" spans="1:41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AB752" s="14"/>
      <c r="AC752" s="14"/>
      <c r="AD752" s="14"/>
      <c r="AE752" s="14"/>
      <c r="AK752" s="14"/>
      <c r="AL752" s="14"/>
      <c r="AM752" s="14"/>
      <c r="AN752" s="14"/>
      <c r="AO752" s="14"/>
    </row>
    <row r="753" spans="1:41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AB753" s="14"/>
      <c r="AC753" s="14"/>
      <c r="AD753" s="14"/>
      <c r="AE753" s="14"/>
      <c r="AK753" s="14"/>
      <c r="AL753" s="14"/>
      <c r="AM753" s="14"/>
      <c r="AN753" s="14"/>
      <c r="AO753" s="14"/>
    </row>
    <row r="754" spans="1:41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AB754" s="14"/>
      <c r="AC754" s="14"/>
      <c r="AD754" s="14"/>
      <c r="AE754" s="14"/>
      <c r="AK754" s="14"/>
      <c r="AL754" s="14"/>
      <c r="AM754" s="14"/>
      <c r="AN754" s="14"/>
      <c r="AO754" s="14"/>
    </row>
    <row r="755" spans="1:41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AB755" s="14"/>
      <c r="AC755" s="14"/>
      <c r="AD755" s="14"/>
      <c r="AE755" s="14"/>
      <c r="AK755" s="14"/>
      <c r="AL755" s="14"/>
      <c r="AM755" s="14"/>
      <c r="AN755" s="14"/>
      <c r="AO755" s="14"/>
    </row>
    <row r="756" spans="1:41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AB756" s="14"/>
      <c r="AC756" s="14"/>
      <c r="AD756" s="14"/>
      <c r="AE756" s="14"/>
      <c r="AK756" s="14"/>
      <c r="AL756" s="14"/>
      <c r="AM756" s="14"/>
      <c r="AN756" s="14"/>
      <c r="AO756" s="14"/>
    </row>
    <row r="757" spans="1:41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AB757" s="14"/>
      <c r="AC757" s="14"/>
      <c r="AD757" s="14"/>
      <c r="AE757" s="14"/>
      <c r="AK757" s="14"/>
      <c r="AL757" s="14"/>
      <c r="AM757" s="14"/>
      <c r="AN757" s="14"/>
      <c r="AO757" s="14"/>
    </row>
    <row r="758" spans="1:41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AB758" s="14"/>
      <c r="AC758" s="14"/>
      <c r="AD758" s="14"/>
      <c r="AE758" s="14"/>
      <c r="AK758" s="14"/>
      <c r="AL758" s="14"/>
      <c r="AM758" s="14"/>
      <c r="AN758" s="14"/>
      <c r="AO758" s="14"/>
    </row>
    <row r="759" spans="1:41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AB759" s="14"/>
      <c r="AC759" s="14"/>
      <c r="AD759" s="14"/>
      <c r="AE759" s="14"/>
      <c r="AK759" s="14"/>
      <c r="AL759" s="14"/>
      <c r="AM759" s="14"/>
      <c r="AN759" s="14"/>
      <c r="AO759" s="14"/>
    </row>
    <row r="760" spans="1:41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AB760" s="14"/>
      <c r="AC760" s="14"/>
      <c r="AD760" s="14"/>
      <c r="AE760" s="14"/>
      <c r="AK760" s="14"/>
      <c r="AL760" s="14"/>
      <c r="AM760" s="14"/>
      <c r="AN760" s="14"/>
      <c r="AO760" s="14"/>
    </row>
    <row r="761" spans="1:41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AB761" s="14"/>
      <c r="AC761" s="14"/>
      <c r="AD761" s="14"/>
      <c r="AE761" s="14"/>
      <c r="AK761" s="14"/>
      <c r="AL761" s="14"/>
      <c r="AM761" s="14"/>
      <c r="AN761" s="14"/>
      <c r="AO761" s="14"/>
    </row>
    <row r="762" spans="1:41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AB762" s="14"/>
      <c r="AC762" s="14"/>
      <c r="AD762" s="14"/>
      <c r="AE762" s="14"/>
      <c r="AK762" s="14"/>
      <c r="AL762" s="14"/>
      <c r="AM762" s="14"/>
      <c r="AN762" s="14"/>
      <c r="AO762" s="14"/>
    </row>
    <row r="763" spans="1:41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AB763" s="14"/>
      <c r="AC763" s="14"/>
      <c r="AD763" s="14"/>
      <c r="AE763" s="14"/>
      <c r="AK763" s="14"/>
      <c r="AL763" s="14"/>
      <c r="AM763" s="14"/>
      <c r="AN763" s="14"/>
      <c r="AO763" s="14"/>
    </row>
    <row r="764" spans="1:41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AB764" s="14"/>
      <c r="AC764" s="14"/>
      <c r="AD764" s="14"/>
      <c r="AE764" s="14"/>
      <c r="AK764" s="14"/>
      <c r="AL764" s="14"/>
      <c r="AM764" s="14"/>
      <c r="AN764" s="14"/>
      <c r="AO764" s="14"/>
    </row>
    <row r="765" spans="1:41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AB765" s="14"/>
      <c r="AC765" s="14"/>
      <c r="AD765" s="14"/>
      <c r="AE765" s="14"/>
      <c r="AK765" s="14"/>
      <c r="AL765" s="14"/>
      <c r="AM765" s="14"/>
      <c r="AN765" s="14"/>
      <c r="AO765" s="14"/>
    </row>
    <row r="766" spans="1:41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AB766" s="14"/>
      <c r="AC766" s="14"/>
      <c r="AD766" s="14"/>
      <c r="AE766" s="14"/>
      <c r="AK766" s="14"/>
      <c r="AL766" s="14"/>
      <c r="AM766" s="14"/>
      <c r="AN766" s="14"/>
      <c r="AO766" s="14"/>
    </row>
    <row r="767" spans="1:41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AB767" s="14"/>
      <c r="AC767" s="14"/>
      <c r="AD767" s="14"/>
      <c r="AE767" s="14"/>
      <c r="AK767" s="14"/>
      <c r="AL767" s="14"/>
      <c r="AM767" s="14"/>
      <c r="AN767" s="14"/>
      <c r="AO767" s="14"/>
    </row>
    <row r="768" spans="1:41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AB768" s="14"/>
      <c r="AC768" s="14"/>
      <c r="AD768" s="14"/>
      <c r="AE768" s="14"/>
      <c r="AK768" s="14"/>
      <c r="AL768" s="14"/>
      <c r="AM768" s="14"/>
      <c r="AN768" s="14"/>
      <c r="AO768" s="14"/>
    </row>
    <row r="769" spans="1:41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AB769" s="14"/>
      <c r="AC769" s="14"/>
      <c r="AD769" s="14"/>
      <c r="AE769" s="14"/>
      <c r="AK769" s="14"/>
      <c r="AL769" s="14"/>
      <c r="AM769" s="14"/>
      <c r="AN769" s="14"/>
      <c r="AO769" s="14"/>
    </row>
    <row r="770" spans="1:41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AB770" s="14"/>
      <c r="AC770" s="14"/>
      <c r="AD770" s="14"/>
      <c r="AE770" s="14"/>
      <c r="AK770" s="14"/>
      <c r="AL770" s="14"/>
      <c r="AM770" s="14"/>
      <c r="AN770" s="14"/>
      <c r="AO770" s="14"/>
    </row>
    <row r="771" spans="1:41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AB771" s="14"/>
      <c r="AC771" s="14"/>
      <c r="AD771" s="14"/>
      <c r="AE771" s="14"/>
      <c r="AK771" s="14"/>
      <c r="AL771" s="14"/>
      <c r="AM771" s="14"/>
      <c r="AN771" s="14"/>
      <c r="AO771" s="14"/>
    </row>
    <row r="772" spans="1:41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AB772" s="14"/>
      <c r="AC772" s="14"/>
      <c r="AD772" s="14"/>
      <c r="AE772" s="14"/>
      <c r="AK772" s="14"/>
      <c r="AL772" s="14"/>
      <c r="AM772" s="14"/>
      <c r="AN772" s="14"/>
      <c r="AO772" s="14"/>
    </row>
    <row r="773" spans="1:41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AB773" s="14"/>
      <c r="AC773" s="14"/>
      <c r="AD773" s="14"/>
      <c r="AE773" s="14"/>
      <c r="AK773" s="14"/>
      <c r="AL773" s="14"/>
      <c r="AM773" s="14"/>
      <c r="AN773" s="14"/>
      <c r="AO773" s="14"/>
    </row>
    <row r="774" spans="1:41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AB774" s="14"/>
      <c r="AC774" s="14"/>
      <c r="AD774" s="14"/>
      <c r="AE774" s="14"/>
      <c r="AK774" s="14"/>
      <c r="AL774" s="14"/>
      <c r="AM774" s="14"/>
      <c r="AN774" s="14"/>
      <c r="AO774" s="14"/>
    </row>
    <row r="775" spans="1:41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AB775" s="14"/>
      <c r="AC775" s="14"/>
      <c r="AD775" s="14"/>
      <c r="AE775" s="14"/>
      <c r="AK775" s="14"/>
      <c r="AL775" s="14"/>
      <c r="AM775" s="14"/>
      <c r="AN775" s="14"/>
      <c r="AO775" s="14"/>
    </row>
    <row r="776" spans="1:41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AB776" s="14"/>
      <c r="AC776" s="14"/>
      <c r="AD776" s="14"/>
      <c r="AE776" s="14"/>
      <c r="AK776" s="14"/>
      <c r="AL776" s="14"/>
      <c r="AM776" s="14"/>
      <c r="AN776" s="14"/>
      <c r="AO776" s="14"/>
    </row>
    <row r="777" spans="1:41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AB777" s="14"/>
      <c r="AC777" s="14"/>
      <c r="AD777" s="14"/>
      <c r="AE777" s="14"/>
      <c r="AK777" s="14"/>
      <c r="AL777" s="14"/>
      <c r="AM777" s="14"/>
      <c r="AN777" s="14"/>
      <c r="AO777" s="14"/>
    </row>
    <row r="778" spans="1:41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AB778" s="14"/>
      <c r="AC778" s="14"/>
      <c r="AD778" s="14"/>
      <c r="AE778" s="14"/>
      <c r="AK778" s="14"/>
      <c r="AL778" s="14"/>
      <c r="AM778" s="14"/>
      <c r="AN778" s="14"/>
      <c r="AO778" s="14"/>
    </row>
    <row r="779" spans="1:41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AB779" s="14"/>
      <c r="AC779" s="14"/>
      <c r="AD779" s="14"/>
      <c r="AE779" s="14"/>
      <c r="AK779" s="14"/>
      <c r="AL779" s="14"/>
      <c r="AM779" s="14"/>
      <c r="AN779" s="14"/>
      <c r="AO779" s="14"/>
    </row>
    <row r="780" spans="1:41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AB780" s="14"/>
      <c r="AC780" s="14"/>
      <c r="AD780" s="14"/>
      <c r="AE780" s="14"/>
      <c r="AK780" s="14"/>
      <c r="AL780" s="14"/>
      <c r="AM780" s="14"/>
      <c r="AN780" s="14"/>
      <c r="AO780" s="14"/>
    </row>
    <row r="781" spans="1:41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AB781" s="14"/>
      <c r="AC781" s="14"/>
      <c r="AD781" s="14"/>
      <c r="AE781" s="14"/>
      <c r="AK781" s="14"/>
      <c r="AL781" s="14"/>
      <c r="AM781" s="14"/>
      <c r="AN781" s="14"/>
      <c r="AO781" s="14"/>
    </row>
    <row r="782" spans="1:41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AB782" s="14"/>
      <c r="AC782" s="14"/>
      <c r="AD782" s="14"/>
      <c r="AE782" s="14"/>
      <c r="AK782" s="14"/>
      <c r="AL782" s="14"/>
      <c r="AM782" s="14"/>
      <c r="AN782" s="14"/>
      <c r="AO782" s="14"/>
    </row>
    <row r="783" spans="1:41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AB783" s="14"/>
      <c r="AC783" s="14"/>
      <c r="AD783" s="14"/>
      <c r="AE783" s="14"/>
      <c r="AK783" s="14"/>
      <c r="AL783" s="14"/>
      <c r="AM783" s="14"/>
      <c r="AN783" s="14"/>
      <c r="AO783" s="14"/>
    </row>
    <row r="784" spans="1:41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AB784" s="14"/>
      <c r="AC784" s="14"/>
      <c r="AD784" s="14"/>
      <c r="AE784" s="14"/>
      <c r="AK784" s="14"/>
      <c r="AL784" s="14"/>
      <c r="AM784" s="14"/>
      <c r="AN784" s="14"/>
      <c r="AO784" s="14"/>
    </row>
    <row r="785" spans="1:41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AB785" s="14"/>
      <c r="AC785" s="14"/>
      <c r="AD785" s="14"/>
      <c r="AE785" s="14"/>
      <c r="AK785" s="14"/>
      <c r="AL785" s="14"/>
      <c r="AM785" s="14"/>
      <c r="AN785" s="14"/>
      <c r="AO785" s="14"/>
    </row>
    <row r="786" spans="1:41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AB786" s="14"/>
      <c r="AC786" s="14"/>
      <c r="AD786" s="14"/>
      <c r="AE786" s="14"/>
      <c r="AK786" s="14"/>
      <c r="AL786" s="14"/>
      <c r="AM786" s="14"/>
      <c r="AN786" s="14"/>
      <c r="AO786" s="14"/>
    </row>
    <row r="787" spans="1:41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AB787" s="14"/>
      <c r="AC787" s="14"/>
      <c r="AD787" s="14"/>
      <c r="AE787" s="14"/>
      <c r="AK787" s="14"/>
      <c r="AL787" s="14"/>
      <c r="AM787" s="14"/>
      <c r="AN787" s="14"/>
      <c r="AO787" s="14"/>
    </row>
    <row r="788" spans="1:41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AB788" s="14"/>
      <c r="AC788" s="14"/>
      <c r="AD788" s="14"/>
      <c r="AE788" s="14"/>
      <c r="AK788" s="14"/>
      <c r="AL788" s="14"/>
      <c r="AM788" s="14"/>
      <c r="AN788" s="14"/>
      <c r="AO788" s="14"/>
    </row>
    <row r="789" spans="1:41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AB789" s="14"/>
      <c r="AC789" s="14"/>
      <c r="AD789" s="14"/>
      <c r="AE789" s="14"/>
      <c r="AK789" s="14"/>
      <c r="AL789" s="14"/>
      <c r="AM789" s="14"/>
      <c r="AN789" s="14"/>
      <c r="AO789" s="14"/>
    </row>
    <row r="790" spans="1:41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AB790" s="14"/>
      <c r="AC790" s="14"/>
      <c r="AD790" s="14"/>
      <c r="AE790" s="14"/>
      <c r="AK790" s="14"/>
      <c r="AL790" s="14"/>
      <c r="AM790" s="14"/>
      <c r="AN790" s="14"/>
      <c r="AO790" s="14"/>
    </row>
    <row r="791" spans="1:41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AB791" s="14"/>
      <c r="AC791" s="14"/>
      <c r="AD791" s="14"/>
      <c r="AE791" s="14"/>
      <c r="AK791" s="14"/>
      <c r="AL791" s="14"/>
      <c r="AM791" s="14"/>
      <c r="AN791" s="14"/>
      <c r="AO791" s="14"/>
    </row>
    <row r="792" spans="1:41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AB792" s="14"/>
      <c r="AC792" s="14"/>
      <c r="AD792" s="14"/>
      <c r="AE792" s="14"/>
      <c r="AK792" s="14"/>
      <c r="AL792" s="14"/>
      <c r="AM792" s="14"/>
      <c r="AN792" s="14"/>
      <c r="AO792" s="14"/>
    </row>
    <row r="793" spans="1:41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AB793" s="14"/>
      <c r="AC793" s="14"/>
      <c r="AD793" s="14"/>
      <c r="AE793" s="14"/>
      <c r="AK793" s="14"/>
      <c r="AL793" s="14"/>
      <c r="AM793" s="14"/>
      <c r="AN793" s="14"/>
      <c r="AO793" s="14"/>
    </row>
    <row r="794" spans="1:41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AB794" s="14"/>
      <c r="AC794" s="14"/>
      <c r="AD794" s="14"/>
      <c r="AE794" s="14"/>
      <c r="AK794" s="14"/>
      <c r="AL794" s="14"/>
      <c r="AM794" s="14"/>
      <c r="AN794" s="14"/>
      <c r="AO794" s="14"/>
    </row>
    <row r="795" spans="1:41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AB795" s="14"/>
      <c r="AC795" s="14"/>
      <c r="AD795" s="14"/>
      <c r="AE795" s="14"/>
      <c r="AK795" s="14"/>
      <c r="AL795" s="14"/>
      <c r="AM795" s="14"/>
      <c r="AN795" s="14"/>
      <c r="AO795" s="14"/>
    </row>
    <row r="796" spans="1:41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AB796" s="14"/>
      <c r="AC796" s="14"/>
      <c r="AD796" s="14"/>
      <c r="AE796" s="14"/>
      <c r="AK796" s="14"/>
      <c r="AL796" s="14"/>
      <c r="AM796" s="14"/>
      <c r="AN796" s="14"/>
      <c r="AO796" s="14"/>
    </row>
    <row r="797" spans="1:41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AB797" s="14"/>
      <c r="AC797" s="14"/>
      <c r="AD797" s="14"/>
      <c r="AE797" s="14"/>
      <c r="AK797" s="14"/>
      <c r="AL797" s="14"/>
      <c r="AM797" s="14"/>
      <c r="AN797" s="14"/>
      <c r="AO797" s="14"/>
    </row>
    <row r="798" spans="1:41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AB798" s="14"/>
      <c r="AC798" s="14"/>
      <c r="AD798" s="14"/>
      <c r="AE798" s="14"/>
      <c r="AK798" s="14"/>
      <c r="AL798" s="14"/>
      <c r="AM798" s="14"/>
      <c r="AN798" s="14"/>
      <c r="AO798" s="14"/>
    </row>
    <row r="799" spans="1:41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AB799" s="14"/>
      <c r="AC799" s="14"/>
      <c r="AD799" s="14"/>
      <c r="AE799" s="14"/>
      <c r="AK799" s="14"/>
      <c r="AL799" s="14"/>
      <c r="AM799" s="14"/>
      <c r="AN799" s="14"/>
      <c r="AO799" s="14"/>
    </row>
    <row r="800" spans="1:41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AB800" s="14"/>
      <c r="AC800" s="14"/>
      <c r="AD800" s="14"/>
      <c r="AE800" s="14"/>
      <c r="AK800" s="14"/>
      <c r="AL800" s="14"/>
      <c r="AM800" s="14"/>
      <c r="AN800" s="14"/>
      <c r="AO800" s="14"/>
    </row>
    <row r="801" spans="1:41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AB801" s="14"/>
      <c r="AC801" s="14"/>
      <c r="AD801" s="14"/>
      <c r="AE801" s="14"/>
      <c r="AK801" s="14"/>
      <c r="AL801" s="14"/>
      <c r="AM801" s="14"/>
      <c r="AN801" s="14"/>
      <c r="AO801" s="14"/>
    </row>
    <row r="802" spans="1:41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AB802" s="14"/>
      <c r="AC802" s="14"/>
      <c r="AD802" s="14"/>
      <c r="AE802" s="14"/>
      <c r="AK802" s="14"/>
      <c r="AL802" s="14"/>
      <c r="AM802" s="14"/>
      <c r="AN802" s="14"/>
      <c r="AO802" s="14"/>
    </row>
    <row r="803" spans="1:41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AB803" s="14"/>
      <c r="AC803" s="14"/>
      <c r="AD803" s="14"/>
      <c r="AE803" s="14"/>
      <c r="AK803" s="14"/>
      <c r="AL803" s="14"/>
      <c r="AM803" s="14"/>
      <c r="AN803" s="14"/>
      <c r="AO803" s="14"/>
    </row>
    <row r="804" spans="1:41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AB804" s="14"/>
      <c r="AC804" s="14"/>
      <c r="AD804" s="14"/>
      <c r="AE804" s="14"/>
      <c r="AK804" s="14"/>
      <c r="AL804" s="14"/>
      <c r="AM804" s="14"/>
      <c r="AN804" s="14"/>
      <c r="AO804" s="14"/>
    </row>
    <row r="805" spans="1:41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AB805" s="14"/>
      <c r="AC805" s="14"/>
      <c r="AD805" s="14"/>
      <c r="AE805" s="14"/>
      <c r="AK805" s="14"/>
      <c r="AL805" s="14"/>
      <c r="AM805" s="14"/>
      <c r="AN805" s="14"/>
      <c r="AO805" s="14"/>
    </row>
    <row r="806" spans="1:41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AB806" s="14"/>
      <c r="AC806" s="14"/>
      <c r="AD806" s="14"/>
      <c r="AE806" s="14"/>
      <c r="AK806" s="14"/>
      <c r="AL806" s="14"/>
      <c r="AM806" s="14"/>
      <c r="AN806" s="14"/>
      <c r="AO806" s="14"/>
    </row>
    <row r="807" spans="1:41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AB807" s="14"/>
      <c r="AC807" s="14"/>
      <c r="AD807" s="14"/>
      <c r="AE807" s="14"/>
      <c r="AK807" s="14"/>
      <c r="AL807" s="14"/>
      <c r="AM807" s="14"/>
      <c r="AN807" s="14"/>
      <c r="AO807" s="14"/>
    </row>
    <row r="808" spans="1:41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AB808" s="14"/>
      <c r="AC808" s="14"/>
      <c r="AD808" s="14"/>
      <c r="AE808" s="14"/>
      <c r="AK808" s="14"/>
      <c r="AL808" s="14"/>
      <c r="AM808" s="14"/>
      <c r="AN808" s="14"/>
      <c r="AO808" s="14"/>
    </row>
    <row r="809" spans="1:41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AB809" s="14"/>
      <c r="AC809" s="14"/>
      <c r="AD809" s="14"/>
      <c r="AE809" s="14"/>
      <c r="AK809" s="14"/>
      <c r="AL809" s="14"/>
      <c r="AM809" s="14"/>
      <c r="AN809" s="14"/>
      <c r="AO809" s="14"/>
    </row>
    <row r="810" spans="1:41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AB810" s="14"/>
      <c r="AC810" s="14"/>
      <c r="AD810" s="14"/>
      <c r="AE810" s="14"/>
      <c r="AK810" s="14"/>
      <c r="AL810" s="14"/>
      <c r="AM810" s="14"/>
      <c r="AN810" s="14"/>
      <c r="AO810" s="14"/>
    </row>
    <row r="811" spans="1:41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AB811" s="14"/>
      <c r="AC811" s="14"/>
      <c r="AD811" s="14"/>
      <c r="AE811" s="14"/>
      <c r="AK811" s="14"/>
      <c r="AL811" s="14"/>
      <c r="AM811" s="14"/>
      <c r="AN811" s="14"/>
      <c r="AO811" s="14"/>
    </row>
    <row r="812" spans="1:41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AB812" s="14"/>
      <c r="AC812" s="14"/>
      <c r="AD812" s="14"/>
      <c r="AE812" s="14"/>
      <c r="AK812" s="14"/>
      <c r="AL812" s="14"/>
      <c r="AM812" s="14"/>
      <c r="AN812" s="14"/>
      <c r="AO812" s="14"/>
    </row>
    <row r="813" spans="1:41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AB813" s="14"/>
      <c r="AC813" s="14"/>
      <c r="AD813" s="14"/>
      <c r="AE813" s="14"/>
      <c r="AK813" s="14"/>
      <c r="AL813" s="14"/>
      <c r="AM813" s="14"/>
      <c r="AN813" s="14"/>
      <c r="AO813" s="14"/>
    </row>
    <row r="814" spans="1:41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AB814" s="14"/>
      <c r="AC814" s="14"/>
      <c r="AD814" s="14"/>
      <c r="AE814" s="14"/>
      <c r="AK814" s="14"/>
      <c r="AL814" s="14"/>
      <c r="AM814" s="14"/>
      <c r="AN814" s="14"/>
      <c r="AO814" s="14"/>
    </row>
    <row r="815" spans="1:41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AB815" s="14"/>
      <c r="AC815" s="14"/>
      <c r="AD815" s="14"/>
      <c r="AE815" s="14"/>
      <c r="AK815" s="14"/>
      <c r="AL815" s="14"/>
      <c r="AM815" s="14"/>
      <c r="AN815" s="14"/>
      <c r="AO815" s="14"/>
    </row>
    <row r="816" spans="1:41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AB816" s="14"/>
      <c r="AC816" s="14"/>
      <c r="AD816" s="14"/>
      <c r="AE816" s="14"/>
      <c r="AK816" s="14"/>
      <c r="AL816" s="14"/>
      <c r="AM816" s="14"/>
      <c r="AN816" s="14"/>
      <c r="AO816" s="14"/>
    </row>
    <row r="817" spans="1:41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AB817" s="14"/>
      <c r="AC817" s="14"/>
      <c r="AD817" s="14"/>
      <c r="AE817" s="14"/>
      <c r="AK817" s="14"/>
      <c r="AL817" s="14"/>
      <c r="AM817" s="14"/>
      <c r="AN817" s="14"/>
      <c r="AO817" s="14"/>
    </row>
    <row r="818" spans="1:41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AB818" s="14"/>
      <c r="AC818" s="14"/>
      <c r="AD818" s="14"/>
      <c r="AE818" s="14"/>
      <c r="AK818" s="14"/>
      <c r="AL818" s="14"/>
      <c r="AM818" s="14"/>
      <c r="AN818" s="14"/>
      <c r="AO818" s="14"/>
    </row>
    <row r="819" spans="1:41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AB819" s="14"/>
      <c r="AC819" s="14"/>
      <c r="AD819" s="14"/>
      <c r="AE819" s="14"/>
      <c r="AK819" s="14"/>
      <c r="AL819" s="14"/>
      <c r="AM819" s="14"/>
      <c r="AN819" s="14"/>
      <c r="AO819" s="14"/>
    </row>
    <row r="820" spans="1:41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AB820" s="14"/>
      <c r="AC820" s="14"/>
      <c r="AD820" s="14"/>
      <c r="AE820" s="14"/>
      <c r="AK820" s="14"/>
      <c r="AL820" s="14"/>
      <c r="AM820" s="14"/>
      <c r="AN820" s="14"/>
      <c r="AO820" s="14"/>
    </row>
    <row r="821" spans="1:41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AB821" s="14"/>
      <c r="AC821" s="14"/>
      <c r="AD821" s="14"/>
      <c r="AE821" s="14"/>
      <c r="AK821" s="14"/>
      <c r="AL821" s="14"/>
      <c r="AM821" s="14"/>
      <c r="AN821" s="14"/>
      <c r="AO821" s="14"/>
    </row>
    <row r="822" spans="1:41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AB822" s="14"/>
      <c r="AC822" s="14"/>
      <c r="AD822" s="14"/>
      <c r="AE822" s="14"/>
      <c r="AK822" s="14"/>
      <c r="AL822" s="14"/>
      <c r="AM822" s="14"/>
      <c r="AN822" s="14"/>
      <c r="AO822" s="14"/>
    </row>
    <row r="823" spans="1:41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AB823" s="14"/>
      <c r="AC823" s="14"/>
      <c r="AD823" s="14"/>
      <c r="AE823" s="14"/>
      <c r="AK823" s="14"/>
      <c r="AL823" s="14"/>
      <c r="AM823" s="14"/>
      <c r="AN823" s="14"/>
      <c r="AO823" s="14"/>
    </row>
    <row r="824" spans="1:41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AB824" s="14"/>
      <c r="AC824" s="14"/>
      <c r="AD824" s="14"/>
      <c r="AE824" s="14"/>
      <c r="AK824" s="14"/>
      <c r="AL824" s="14"/>
      <c r="AM824" s="14"/>
      <c r="AN824" s="14"/>
      <c r="AO824" s="14"/>
    </row>
    <row r="825" spans="1:41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AB825" s="14"/>
      <c r="AC825" s="14"/>
      <c r="AD825" s="14"/>
      <c r="AE825" s="14"/>
      <c r="AK825" s="14"/>
      <c r="AL825" s="14"/>
      <c r="AM825" s="14"/>
      <c r="AN825" s="14"/>
      <c r="AO825" s="14"/>
    </row>
    <row r="826" spans="1:41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AB826" s="14"/>
      <c r="AC826" s="14"/>
      <c r="AD826" s="14"/>
      <c r="AE826" s="14"/>
      <c r="AK826" s="14"/>
      <c r="AL826" s="14"/>
      <c r="AM826" s="14"/>
      <c r="AN826" s="14"/>
      <c r="AO826" s="14"/>
    </row>
    <row r="827" spans="1:41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AB827" s="14"/>
      <c r="AC827" s="14"/>
      <c r="AD827" s="14"/>
      <c r="AE827" s="14"/>
      <c r="AK827" s="14"/>
      <c r="AL827" s="14"/>
      <c r="AM827" s="14"/>
      <c r="AN827" s="14"/>
      <c r="AO827" s="14"/>
    </row>
    <row r="828" spans="1:41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AB828" s="14"/>
      <c r="AC828" s="14"/>
      <c r="AD828" s="14"/>
      <c r="AE828" s="14"/>
      <c r="AK828" s="14"/>
      <c r="AL828" s="14"/>
      <c r="AM828" s="14"/>
      <c r="AN828" s="14"/>
      <c r="AO828" s="14"/>
    </row>
    <row r="829" spans="1:41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AB829" s="14"/>
      <c r="AC829" s="14"/>
      <c r="AD829" s="14"/>
      <c r="AE829" s="14"/>
      <c r="AK829" s="14"/>
      <c r="AL829" s="14"/>
      <c r="AM829" s="14"/>
      <c r="AN829" s="14"/>
      <c r="AO829" s="14"/>
    </row>
    <row r="830" spans="1:41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AB830" s="14"/>
      <c r="AC830" s="14"/>
      <c r="AD830" s="14"/>
      <c r="AE830" s="14"/>
      <c r="AK830" s="14"/>
      <c r="AL830" s="14"/>
      <c r="AM830" s="14"/>
      <c r="AN830" s="14"/>
      <c r="AO830" s="14"/>
    </row>
    <row r="831" spans="1:41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AB831" s="14"/>
      <c r="AC831" s="14"/>
      <c r="AD831" s="14"/>
      <c r="AE831" s="14"/>
      <c r="AK831" s="14"/>
      <c r="AL831" s="14"/>
      <c r="AM831" s="14"/>
      <c r="AN831" s="14"/>
      <c r="AO831" s="14"/>
    </row>
    <row r="832" spans="1:41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AB832" s="14"/>
      <c r="AC832" s="14"/>
      <c r="AD832" s="14"/>
      <c r="AE832" s="14"/>
      <c r="AK832" s="14"/>
      <c r="AL832" s="14"/>
      <c r="AM832" s="14"/>
      <c r="AN832" s="14"/>
      <c r="AO832" s="14"/>
    </row>
    <row r="833" spans="1:41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AB833" s="14"/>
      <c r="AC833" s="14"/>
      <c r="AD833" s="14"/>
      <c r="AE833" s="14"/>
      <c r="AK833" s="14"/>
      <c r="AL833" s="14"/>
      <c r="AM833" s="14"/>
      <c r="AN833" s="14"/>
      <c r="AO833" s="14"/>
    </row>
    <row r="834" spans="1:41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AB834" s="14"/>
      <c r="AC834" s="14"/>
      <c r="AD834" s="14"/>
      <c r="AE834" s="14"/>
      <c r="AK834" s="14"/>
      <c r="AL834" s="14"/>
      <c r="AM834" s="14"/>
      <c r="AN834" s="14"/>
      <c r="AO834" s="14"/>
    </row>
    <row r="835" spans="1:41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AB835" s="14"/>
      <c r="AC835" s="14"/>
      <c r="AD835" s="14"/>
      <c r="AE835" s="14"/>
      <c r="AK835" s="14"/>
      <c r="AL835" s="14"/>
      <c r="AM835" s="14"/>
      <c r="AN835" s="14"/>
      <c r="AO835" s="14"/>
    </row>
    <row r="836" spans="1:41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AB836" s="14"/>
      <c r="AC836" s="14"/>
      <c r="AD836" s="14"/>
      <c r="AE836" s="14"/>
      <c r="AK836" s="14"/>
      <c r="AL836" s="14"/>
      <c r="AM836" s="14"/>
      <c r="AN836" s="14"/>
      <c r="AO836" s="14"/>
    </row>
    <row r="837" spans="1:41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AB837" s="14"/>
      <c r="AC837" s="14"/>
      <c r="AD837" s="14"/>
      <c r="AE837" s="14"/>
      <c r="AK837" s="14"/>
      <c r="AL837" s="14"/>
      <c r="AM837" s="14"/>
      <c r="AN837" s="14"/>
      <c r="AO837" s="14"/>
    </row>
    <row r="838" spans="1:41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AB838" s="14"/>
      <c r="AC838" s="14"/>
      <c r="AD838" s="14"/>
      <c r="AE838" s="14"/>
      <c r="AK838" s="14"/>
      <c r="AL838" s="14"/>
      <c r="AM838" s="14"/>
      <c r="AN838" s="14"/>
      <c r="AO838" s="14"/>
    </row>
    <row r="839" spans="1:41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AB839" s="14"/>
      <c r="AC839" s="14"/>
      <c r="AD839" s="14"/>
      <c r="AE839" s="14"/>
      <c r="AK839" s="14"/>
      <c r="AL839" s="14"/>
      <c r="AM839" s="14"/>
      <c r="AN839" s="14"/>
      <c r="AO839" s="14"/>
    </row>
    <row r="840" spans="1:41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AB840" s="14"/>
      <c r="AC840" s="14"/>
      <c r="AD840" s="14"/>
      <c r="AE840" s="14"/>
      <c r="AK840" s="14"/>
      <c r="AL840" s="14"/>
      <c r="AM840" s="14"/>
      <c r="AN840" s="14"/>
      <c r="AO840" s="14"/>
    </row>
    <row r="841" spans="1:41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AB841" s="14"/>
      <c r="AC841" s="14"/>
      <c r="AD841" s="14"/>
      <c r="AE841" s="14"/>
      <c r="AK841" s="14"/>
      <c r="AL841" s="14"/>
      <c r="AM841" s="14"/>
      <c r="AN841" s="14"/>
      <c r="AO841" s="14"/>
    </row>
    <row r="842" spans="1:41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AB842" s="14"/>
      <c r="AC842" s="14"/>
      <c r="AD842" s="14"/>
      <c r="AE842" s="14"/>
      <c r="AK842" s="14"/>
      <c r="AL842" s="14"/>
      <c r="AM842" s="14"/>
      <c r="AN842" s="14"/>
      <c r="AO842" s="14"/>
    </row>
    <row r="843" spans="1:41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AB843" s="14"/>
      <c r="AC843" s="14"/>
      <c r="AD843" s="14"/>
      <c r="AE843" s="14"/>
      <c r="AK843" s="14"/>
      <c r="AL843" s="14"/>
      <c r="AM843" s="14"/>
      <c r="AN843" s="14"/>
      <c r="AO843" s="14"/>
    </row>
    <row r="844" spans="1:41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AB844" s="14"/>
      <c r="AC844" s="14"/>
      <c r="AD844" s="14"/>
      <c r="AE844" s="14"/>
      <c r="AK844" s="14"/>
      <c r="AL844" s="14"/>
      <c r="AM844" s="14"/>
      <c r="AN844" s="14"/>
      <c r="AO844" s="14"/>
    </row>
    <row r="845" spans="1:41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AB845" s="14"/>
      <c r="AC845" s="14"/>
      <c r="AD845" s="14"/>
      <c r="AE845" s="14"/>
      <c r="AK845" s="14"/>
      <c r="AL845" s="14"/>
      <c r="AM845" s="14"/>
      <c r="AN845" s="14"/>
      <c r="AO845" s="14"/>
    </row>
    <row r="846" spans="1:41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AB846" s="14"/>
      <c r="AC846" s="14"/>
      <c r="AD846" s="14"/>
      <c r="AE846" s="14"/>
      <c r="AK846" s="14"/>
      <c r="AL846" s="14"/>
      <c r="AM846" s="14"/>
      <c r="AN846" s="14"/>
      <c r="AO846" s="14"/>
    </row>
    <row r="847" spans="1:41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AB847" s="14"/>
      <c r="AC847" s="14"/>
      <c r="AD847" s="14"/>
      <c r="AE847" s="14"/>
      <c r="AK847" s="14"/>
      <c r="AL847" s="14"/>
      <c r="AM847" s="14"/>
      <c r="AN847" s="14"/>
      <c r="AO847" s="14"/>
    </row>
    <row r="848" spans="1:41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AB848" s="14"/>
      <c r="AC848" s="14"/>
      <c r="AD848" s="14"/>
      <c r="AE848" s="14"/>
      <c r="AK848" s="14"/>
      <c r="AL848" s="14"/>
      <c r="AM848" s="14"/>
      <c r="AN848" s="14"/>
      <c r="AO848" s="14"/>
    </row>
    <row r="849" spans="1:41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AB849" s="14"/>
      <c r="AC849" s="14"/>
      <c r="AD849" s="14"/>
      <c r="AE849" s="14"/>
      <c r="AK849" s="14"/>
      <c r="AL849" s="14"/>
      <c r="AM849" s="14"/>
      <c r="AN849" s="14"/>
      <c r="AO849" s="14"/>
    </row>
    <row r="850" spans="1:41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AB850" s="14"/>
      <c r="AC850" s="14"/>
      <c r="AD850" s="14"/>
      <c r="AE850" s="14"/>
      <c r="AK850" s="14"/>
      <c r="AL850" s="14"/>
      <c r="AM850" s="14"/>
      <c r="AN850" s="14"/>
      <c r="AO850" s="14"/>
    </row>
    <row r="851" spans="1:41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AB851" s="14"/>
      <c r="AC851" s="14"/>
      <c r="AD851" s="14"/>
      <c r="AE851" s="14"/>
      <c r="AK851" s="14"/>
      <c r="AL851" s="14"/>
      <c r="AM851" s="14"/>
      <c r="AN851" s="14"/>
      <c r="AO851" s="14"/>
    </row>
    <row r="852" spans="1:41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AB852" s="14"/>
      <c r="AC852" s="14"/>
      <c r="AD852" s="14"/>
      <c r="AE852" s="14"/>
      <c r="AK852" s="14"/>
      <c r="AL852" s="14"/>
      <c r="AM852" s="14"/>
      <c r="AN852" s="14"/>
      <c r="AO852" s="14"/>
    </row>
    <row r="853" spans="1:41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AB853" s="14"/>
      <c r="AC853" s="14"/>
      <c r="AD853" s="14"/>
      <c r="AE853" s="14"/>
      <c r="AK853" s="14"/>
      <c r="AL853" s="14"/>
      <c r="AM853" s="14"/>
      <c r="AN853" s="14"/>
      <c r="AO853" s="14"/>
    </row>
    <row r="854" spans="1:41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AB854" s="14"/>
      <c r="AC854" s="14"/>
      <c r="AD854" s="14"/>
      <c r="AE854" s="14"/>
      <c r="AK854" s="14"/>
      <c r="AL854" s="14"/>
      <c r="AM854" s="14"/>
      <c r="AN854" s="14"/>
      <c r="AO854" s="14"/>
    </row>
    <row r="855" spans="1:41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AB855" s="14"/>
      <c r="AC855" s="14"/>
      <c r="AD855" s="14"/>
      <c r="AE855" s="14"/>
      <c r="AK855" s="14"/>
      <c r="AL855" s="14"/>
      <c r="AM855" s="14"/>
      <c r="AN855" s="14"/>
      <c r="AO855" s="14"/>
    </row>
    <row r="856" spans="1:41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AB856" s="14"/>
      <c r="AC856" s="14"/>
      <c r="AD856" s="14"/>
      <c r="AE856" s="14"/>
      <c r="AK856" s="14"/>
      <c r="AL856" s="14"/>
      <c r="AM856" s="14"/>
      <c r="AN856" s="14"/>
      <c r="AO856" s="14"/>
    </row>
    <row r="857" spans="1:41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AB857" s="14"/>
      <c r="AC857" s="14"/>
      <c r="AD857" s="14"/>
      <c r="AE857" s="14"/>
      <c r="AK857" s="14"/>
      <c r="AL857" s="14"/>
      <c r="AM857" s="14"/>
      <c r="AN857" s="14"/>
      <c r="AO857" s="14"/>
    </row>
    <row r="858" spans="1:41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AB858" s="14"/>
      <c r="AC858" s="14"/>
      <c r="AD858" s="14"/>
      <c r="AE858" s="14"/>
      <c r="AK858" s="14"/>
      <c r="AL858" s="14"/>
      <c r="AM858" s="14"/>
      <c r="AN858" s="14"/>
      <c r="AO858" s="14"/>
    </row>
    <row r="859" spans="1:41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AB859" s="14"/>
      <c r="AC859" s="14"/>
      <c r="AD859" s="14"/>
      <c r="AE859" s="14"/>
      <c r="AK859" s="14"/>
      <c r="AL859" s="14"/>
      <c r="AM859" s="14"/>
      <c r="AN859" s="14"/>
      <c r="AO859" s="14"/>
    </row>
    <row r="860" spans="1:41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AB860" s="14"/>
      <c r="AC860" s="14"/>
      <c r="AD860" s="14"/>
      <c r="AE860" s="14"/>
      <c r="AK860" s="14"/>
      <c r="AL860" s="14"/>
      <c r="AM860" s="14"/>
      <c r="AN860" s="14"/>
      <c r="AO860" s="14"/>
    </row>
    <row r="861" spans="1:41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AB861" s="14"/>
      <c r="AC861" s="14"/>
      <c r="AD861" s="14"/>
      <c r="AE861" s="14"/>
      <c r="AK861" s="14"/>
      <c r="AL861" s="14"/>
      <c r="AM861" s="14"/>
      <c r="AN861" s="14"/>
      <c r="AO861" s="14"/>
    </row>
    <row r="862" spans="1:41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AB862" s="14"/>
      <c r="AC862" s="14"/>
      <c r="AD862" s="14"/>
      <c r="AE862" s="14"/>
      <c r="AK862" s="14"/>
      <c r="AL862" s="14"/>
      <c r="AM862" s="14"/>
      <c r="AN862" s="14"/>
      <c r="AO862" s="14"/>
    </row>
    <row r="863" spans="1:41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AB863" s="14"/>
      <c r="AC863" s="14"/>
      <c r="AD863" s="14"/>
      <c r="AE863" s="14"/>
      <c r="AK863" s="14"/>
      <c r="AL863" s="14"/>
      <c r="AM863" s="14"/>
      <c r="AN863" s="14"/>
      <c r="AO863" s="14"/>
    </row>
    <row r="864" spans="1:41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AB864" s="14"/>
      <c r="AC864" s="14"/>
      <c r="AD864" s="14"/>
      <c r="AE864" s="14"/>
      <c r="AK864" s="14"/>
      <c r="AL864" s="14"/>
      <c r="AM864" s="14"/>
      <c r="AN864" s="14"/>
      <c r="AO864" s="14"/>
    </row>
    <row r="865" spans="1:41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AB865" s="14"/>
      <c r="AC865" s="14"/>
      <c r="AD865" s="14"/>
      <c r="AE865" s="14"/>
      <c r="AK865" s="14"/>
      <c r="AL865" s="14"/>
      <c r="AM865" s="14"/>
      <c r="AN865" s="14"/>
      <c r="AO865" s="14"/>
    </row>
    <row r="866" spans="1:41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AB866" s="14"/>
      <c r="AC866" s="14"/>
      <c r="AD866" s="14"/>
      <c r="AE866" s="14"/>
      <c r="AK866" s="14"/>
      <c r="AL866" s="14"/>
      <c r="AM866" s="14"/>
      <c r="AN866" s="14"/>
      <c r="AO866" s="14"/>
    </row>
    <row r="867" spans="1:41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AB867" s="14"/>
      <c r="AC867" s="14"/>
      <c r="AD867" s="14"/>
      <c r="AE867" s="14"/>
      <c r="AK867" s="14"/>
      <c r="AL867" s="14"/>
      <c r="AM867" s="14"/>
      <c r="AN867" s="14"/>
      <c r="AO867" s="14"/>
    </row>
    <row r="868" spans="1:41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AB868" s="14"/>
      <c r="AC868" s="14"/>
      <c r="AD868" s="14"/>
      <c r="AE868" s="14"/>
      <c r="AK868" s="14"/>
      <c r="AL868" s="14"/>
      <c r="AM868" s="14"/>
      <c r="AN868" s="14"/>
      <c r="AO868" s="14"/>
    </row>
    <row r="869" spans="1:41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AB869" s="14"/>
      <c r="AC869" s="14"/>
      <c r="AD869" s="14"/>
      <c r="AE869" s="14"/>
      <c r="AK869" s="14"/>
      <c r="AL869" s="14"/>
      <c r="AM869" s="14"/>
      <c r="AN869" s="14"/>
      <c r="AO869" s="14"/>
    </row>
    <row r="870" spans="1:41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AB870" s="14"/>
      <c r="AC870" s="14"/>
      <c r="AD870" s="14"/>
      <c r="AE870" s="14"/>
      <c r="AK870" s="14"/>
      <c r="AL870" s="14"/>
      <c r="AM870" s="14"/>
      <c r="AN870" s="14"/>
      <c r="AO870" s="14"/>
    </row>
    <row r="871" spans="1:41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AB871" s="14"/>
      <c r="AC871" s="14"/>
      <c r="AD871" s="14"/>
      <c r="AE871" s="14"/>
      <c r="AK871" s="14"/>
      <c r="AL871" s="14"/>
      <c r="AM871" s="14"/>
      <c r="AN871" s="14"/>
      <c r="AO871" s="14"/>
    </row>
    <row r="872" spans="1:41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AB872" s="14"/>
      <c r="AC872" s="14"/>
      <c r="AD872" s="14"/>
      <c r="AE872" s="14"/>
      <c r="AK872" s="14"/>
      <c r="AL872" s="14"/>
      <c r="AM872" s="14"/>
      <c r="AN872" s="14"/>
      <c r="AO872" s="14"/>
    </row>
    <row r="873" spans="1:41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AB873" s="14"/>
      <c r="AC873" s="14"/>
      <c r="AD873" s="14"/>
      <c r="AE873" s="14"/>
      <c r="AK873" s="14"/>
      <c r="AL873" s="14"/>
      <c r="AM873" s="14"/>
      <c r="AN873" s="14"/>
      <c r="AO873" s="14"/>
    </row>
    <row r="874" spans="1:41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AB874" s="14"/>
      <c r="AC874" s="14"/>
      <c r="AD874" s="14"/>
      <c r="AE874" s="14"/>
      <c r="AK874" s="14"/>
      <c r="AL874" s="14"/>
      <c r="AM874" s="14"/>
      <c r="AN874" s="14"/>
      <c r="AO874" s="14"/>
    </row>
    <row r="875" spans="1:41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AB875" s="14"/>
      <c r="AC875" s="14"/>
      <c r="AD875" s="14"/>
      <c r="AE875" s="14"/>
      <c r="AK875" s="14"/>
      <c r="AL875" s="14"/>
      <c r="AM875" s="14"/>
      <c r="AN875" s="14"/>
      <c r="AO875" s="14"/>
    </row>
    <row r="876" spans="1:41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AB876" s="14"/>
      <c r="AC876" s="14"/>
      <c r="AD876" s="14"/>
      <c r="AE876" s="14"/>
      <c r="AK876" s="14"/>
      <c r="AL876" s="14"/>
      <c r="AM876" s="14"/>
      <c r="AN876" s="14"/>
      <c r="AO876" s="14"/>
    </row>
    <row r="877" spans="1:41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AB877" s="14"/>
      <c r="AC877" s="14"/>
      <c r="AD877" s="14"/>
      <c r="AE877" s="14"/>
      <c r="AK877" s="14"/>
      <c r="AL877" s="14"/>
      <c r="AM877" s="14"/>
      <c r="AN877" s="14"/>
      <c r="AO877" s="14"/>
    </row>
    <row r="878" spans="1:41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AB878" s="14"/>
      <c r="AC878" s="14"/>
      <c r="AD878" s="14"/>
      <c r="AE878" s="14"/>
      <c r="AK878" s="14"/>
      <c r="AL878" s="14"/>
      <c r="AM878" s="14"/>
      <c r="AN878" s="14"/>
      <c r="AO878" s="14"/>
    </row>
    <row r="879" spans="1:41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AB879" s="14"/>
      <c r="AC879" s="14"/>
      <c r="AD879" s="14"/>
      <c r="AE879" s="14"/>
      <c r="AK879" s="14"/>
      <c r="AL879" s="14"/>
      <c r="AM879" s="14"/>
      <c r="AN879" s="14"/>
      <c r="AO879" s="14"/>
    </row>
    <row r="880" spans="1:41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AB880" s="14"/>
      <c r="AC880" s="14"/>
      <c r="AD880" s="14"/>
      <c r="AE880" s="14"/>
      <c r="AK880" s="14"/>
      <c r="AL880" s="14"/>
      <c r="AM880" s="14"/>
      <c r="AN880" s="14"/>
      <c r="AO880" s="14"/>
    </row>
    <row r="881" spans="1:41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AB881" s="14"/>
      <c r="AC881" s="14"/>
      <c r="AD881" s="14"/>
      <c r="AE881" s="14"/>
      <c r="AK881" s="14"/>
      <c r="AL881" s="14"/>
      <c r="AM881" s="14"/>
      <c r="AN881" s="14"/>
      <c r="AO881" s="14"/>
    </row>
    <row r="882" spans="1:41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AB882" s="14"/>
      <c r="AC882" s="14"/>
      <c r="AD882" s="14"/>
      <c r="AE882" s="14"/>
      <c r="AK882" s="14"/>
      <c r="AL882" s="14"/>
      <c r="AM882" s="14"/>
      <c r="AN882" s="14"/>
      <c r="AO882" s="14"/>
    </row>
    <row r="883" spans="1:41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AB883" s="14"/>
      <c r="AC883" s="14"/>
      <c r="AD883" s="14"/>
      <c r="AE883" s="14"/>
      <c r="AK883" s="14"/>
      <c r="AL883" s="14"/>
      <c r="AM883" s="14"/>
      <c r="AN883" s="14"/>
      <c r="AO883" s="14"/>
    </row>
    <row r="884" spans="1:41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AB884" s="14"/>
      <c r="AC884" s="14"/>
      <c r="AD884" s="14"/>
      <c r="AE884" s="14"/>
      <c r="AK884" s="14"/>
      <c r="AL884" s="14"/>
      <c r="AM884" s="14"/>
      <c r="AN884" s="14"/>
      <c r="AO884" s="14"/>
    </row>
    <row r="885" spans="1:41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AB885" s="14"/>
      <c r="AC885" s="14"/>
      <c r="AD885" s="14"/>
      <c r="AE885" s="14"/>
      <c r="AK885" s="14"/>
      <c r="AL885" s="14"/>
      <c r="AM885" s="14"/>
      <c r="AN885" s="14"/>
      <c r="AO885" s="14"/>
    </row>
    <row r="886" spans="1:41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AB886" s="14"/>
      <c r="AC886" s="14"/>
      <c r="AD886" s="14"/>
      <c r="AE886" s="14"/>
      <c r="AK886" s="14"/>
      <c r="AL886" s="14"/>
      <c r="AM886" s="14"/>
      <c r="AN886" s="14"/>
      <c r="AO886" s="14"/>
    </row>
    <row r="887" spans="1:41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AB887" s="14"/>
      <c r="AC887" s="14"/>
      <c r="AD887" s="14"/>
      <c r="AE887" s="14"/>
      <c r="AK887" s="14"/>
      <c r="AL887" s="14"/>
      <c r="AM887" s="14"/>
      <c r="AN887" s="14"/>
      <c r="AO887" s="14"/>
    </row>
    <row r="888" spans="1:41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AB888" s="14"/>
      <c r="AC888" s="14"/>
      <c r="AD888" s="14"/>
      <c r="AE888" s="14"/>
      <c r="AK888" s="14"/>
      <c r="AL888" s="14"/>
      <c r="AM888" s="14"/>
      <c r="AN888" s="14"/>
      <c r="AO888" s="14"/>
    </row>
    <row r="889" spans="1:41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AB889" s="14"/>
      <c r="AC889" s="14"/>
      <c r="AD889" s="14"/>
      <c r="AE889" s="14"/>
      <c r="AK889" s="14"/>
      <c r="AL889" s="14"/>
      <c r="AM889" s="14"/>
      <c r="AN889" s="14"/>
      <c r="AO889" s="14"/>
    </row>
    <row r="890" spans="1:41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AB890" s="14"/>
      <c r="AC890" s="14"/>
      <c r="AD890" s="14"/>
      <c r="AE890" s="14"/>
      <c r="AK890" s="14"/>
      <c r="AL890" s="14"/>
      <c r="AM890" s="14"/>
      <c r="AN890" s="14"/>
      <c r="AO890" s="14"/>
    </row>
    <row r="891" spans="1:41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AB891" s="14"/>
      <c r="AC891" s="14"/>
      <c r="AD891" s="14"/>
      <c r="AE891" s="14"/>
      <c r="AK891" s="14"/>
      <c r="AL891" s="14"/>
      <c r="AM891" s="14"/>
      <c r="AN891" s="14"/>
      <c r="AO891" s="14"/>
    </row>
    <row r="892" spans="1:41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AB892" s="14"/>
      <c r="AC892" s="14"/>
      <c r="AD892" s="14"/>
      <c r="AE892" s="14"/>
      <c r="AK892" s="14"/>
      <c r="AL892" s="14"/>
      <c r="AM892" s="14"/>
      <c r="AN892" s="14"/>
      <c r="AO892" s="14"/>
    </row>
    <row r="893" spans="1:41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AB893" s="14"/>
      <c r="AC893" s="14"/>
      <c r="AD893" s="14"/>
      <c r="AE893" s="14"/>
      <c r="AK893" s="14"/>
      <c r="AL893" s="14"/>
      <c r="AM893" s="14"/>
      <c r="AN893" s="14"/>
      <c r="AO893" s="14"/>
    </row>
    <row r="894" spans="1:41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AB894" s="14"/>
      <c r="AC894" s="14"/>
      <c r="AD894" s="14"/>
      <c r="AE894" s="14"/>
      <c r="AK894" s="14"/>
      <c r="AL894" s="14"/>
      <c r="AM894" s="14"/>
      <c r="AN894" s="14"/>
      <c r="AO894" s="14"/>
    </row>
    <row r="895" spans="1:41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AB895" s="14"/>
      <c r="AC895" s="14"/>
      <c r="AD895" s="14"/>
      <c r="AE895" s="14"/>
      <c r="AK895" s="14"/>
      <c r="AL895" s="14"/>
      <c r="AM895" s="14"/>
      <c r="AN895" s="14"/>
      <c r="AO895" s="14"/>
    </row>
    <row r="896" spans="1:41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AB896" s="14"/>
      <c r="AC896" s="14"/>
      <c r="AD896" s="14"/>
      <c r="AE896" s="14"/>
      <c r="AK896" s="14"/>
      <c r="AL896" s="14"/>
      <c r="AM896" s="14"/>
      <c r="AN896" s="14"/>
      <c r="AO896" s="14"/>
    </row>
    <row r="897" spans="1:41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AB897" s="14"/>
      <c r="AC897" s="14"/>
      <c r="AD897" s="14"/>
      <c r="AE897" s="14"/>
      <c r="AK897" s="14"/>
      <c r="AL897" s="14"/>
      <c r="AM897" s="14"/>
      <c r="AN897" s="14"/>
      <c r="AO897" s="14"/>
    </row>
    <row r="898" spans="1:41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AB898" s="14"/>
      <c r="AC898" s="14"/>
      <c r="AD898" s="14"/>
      <c r="AE898" s="14"/>
      <c r="AK898" s="14"/>
      <c r="AL898" s="14"/>
      <c r="AM898" s="14"/>
      <c r="AN898" s="14"/>
      <c r="AO898" s="14"/>
    </row>
    <row r="899" spans="1:41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AB899" s="14"/>
      <c r="AC899" s="14"/>
      <c r="AD899" s="14"/>
      <c r="AE899" s="14"/>
      <c r="AK899" s="14"/>
      <c r="AL899" s="14"/>
      <c r="AM899" s="14"/>
      <c r="AN899" s="14"/>
      <c r="AO899" s="14"/>
    </row>
    <row r="900" spans="1:41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AB900" s="14"/>
      <c r="AC900" s="14"/>
      <c r="AD900" s="14"/>
      <c r="AE900" s="14"/>
      <c r="AK900" s="14"/>
      <c r="AL900" s="14"/>
      <c r="AM900" s="14"/>
      <c r="AN900" s="14"/>
      <c r="AO900" s="14"/>
    </row>
    <row r="901" spans="1:41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AB901" s="14"/>
      <c r="AC901" s="14"/>
      <c r="AD901" s="14"/>
      <c r="AE901" s="14"/>
      <c r="AK901" s="14"/>
      <c r="AL901" s="14"/>
      <c r="AM901" s="14"/>
      <c r="AN901" s="14"/>
      <c r="AO901" s="14"/>
    </row>
    <row r="902" spans="1:41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AB902" s="14"/>
      <c r="AC902" s="14"/>
      <c r="AD902" s="14"/>
      <c r="AE902" s="14"/>
      <c r="AK902" s="14"/>
      <c r="AL902" s="14"/>
      <c r="AM902" s="14"/>
      <c r="AN902" s="14"/>
      <c r="AO902" s="14"/>
    </row>
    <row r="903" spans="1:41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AB903" s="14"/>
      <c r="AC903" s="14"/>
      <c r="AD903" s="14"/>
      <c r="AE903" s="14"/>
      <c r="AK903" s="14"/>
      <c r="AL903" s="14"/>
      <c r="AM903" s="14"/>
      <c r="AN903" s="14"/>
      <c r="AO903" s="14"/>
    </row>
    <row r="904" spans="1:41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AB904" s="14"/>
      <c r="AC904" s="14"/>
      <c r="AD904" s="14"/>
      <c r="AE904" s="14"/>
      <c r="AK904" s="14"/>
      <c r="AL904" s="14"/>
      <c r="AM904" s="14"/>
      <c r="AN904" s="14"/>
      <c r="AO904" s="14"/>
    </row>
    <row r="905" spans="1:41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AB905" s="14"/>
      <c r="AC905" s="14"/>
      <c r="AD905" s="14"/>
      <c r="AE905" s="14"/>
      <c r="AK905" s="14"/>
      <c r="AL905" s="14"/>
      <c r="AM905" s="14"/>
      <c r="AN905" s="14"/>
      <c r="AO905" s="14"/>
    </row>
    <row r="906" spans="1:41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AB906" s="14"/>
      <c r="AC906" s="14"/>
      <c r="AD906" s="14"/>
      <c r="AE906" s="14"/>
      <c r="AK906" s="14"/>
      <c r="AL906" s="14"/>
      <c r="AM906" s="14"/>
      <c r="AN906" s="14"/>
      <c r="AO906" s="14"/>
    </row>
    <row r="907" spans="1:41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AB907" s="14"/>
      <c r="AC907" s="14"/>
      <c r="AD907" s="14"/>
      <c r="AE907" s="14"/>
      <c r="AK907" s="14"/>
      <c r="AL907" s="14"/>
      <c r="AM907" s="14"/>
      <c r="AN907" s="14"/>
      <c r="AO907" s="14"/>
    </row>
    <row r="908" spans="1:41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AB908" s="14"/>
      <c r="AC908" s="14"/>
      <c r="AD908" s="14"/>
      <c r="AE908" s="14"/>
      <c r="AK908" s="14"/>
      <c r="AL908" s="14"/>
      <c r="AM908" s="14"/>
      <c r="AN908" s="14"/>
      <c r="AO908" s="14"/>
    </row>
    <row r="909" spans="1:41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AB909" s="14"/>
      <c r="AC909" s="14"/>
      <c r="AD909" s="14"/>
      <c r="AE909" s="14"/>
      <c r="AK909" s="14"/>
      <c r="AL909" s="14"/>
      <c r="AM909" s="14"/>
      <c r="AN909" s="14"/>
      <c r="AO909" s="14"/>
    </row>
    <row r="910" spans="1:41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AB910" s="14"/>
      <c r="AC910" s="14"/>
      <c r="AD910" s="14"/>
      <c r="AE910" s="14"/>
      <c r="AK910" s="14"/>
      <c r="AL910" s="14"/>
      <c r="AM910" s="14"/>
      <c r="AN910" s="14"/>
      <c r="AO910" s="14"/>
    </row>
    <row r="911" spans="1:41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AB911" s="14"/>
      <c r="AC911" s="14"/>
      <c r="AD911" s="14"/>
      <c r="AE911" s="14"/>
      <c r="AK911" s="14"/>
      <c r="AL911" s="14"/>
      <c r="AM911" s="14"/>
      <c r="AN911" s="14"/>
      <c r="AO911" s="14"/>
    </row>
    <row r="912" spans="1:41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AB912" s="14"/>
      <c r="AC912" s="14"/>
      <c r="AD912" s="14"/>
      <c r="AE912" s="14"/>
      <c r="AK912" s="14"/>
      <c r="AL912" s="14"/>
      <c r="AM912" s="14"/>
      <c r="AN912" s="14"/>
      <c r="AO912" s="14"/>
    </row>
    <row r="913" spans="1:41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AB913" s="14"/>
      <c r="AC913" s="14"/>
      <c r="AD913" s="14"/>
      <c r="AE913" s="14"/>
      <c r="AK913" s="14"/>
      <c r="AL913" s="14"/>
      <c r="AM913" s="14"/>
      <c r="AN913" s="14"/>
      <c r="AO913" s="14"/>
    </row>
    <row r="914" spans="1:41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AB914" s="14"/>
      <c r="AC914" s="14"/>
      <c r="AD914" s="14"/>
      <c r="AE914" s="14"/>
      <c r="AK914" s="14"/>
      <c r="AL914" s="14"/>
      <c r="AM914" s="14"/>
      <c r="AN914" s="14"/>
      <c r="AO914" s="14"/>
    </row>
    <row r="915" spans="1:41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AB915" s="14"/>
      <c r="AC915" s="14"/>
      <c r="AD915" s="14"/>
      <c r="AE915" s="14"/>
      <c r="AK915" s="14"/>
      <c r="AL915" s="14"/>
      <c r="AM915" s="14"/>
      <c r="AN915" s="14"/>
      <c r="AO915" s="14"/>
    </row>
    <row r="916" spans="1:41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AB916" s="14"/>
      <c r="AC916" s="14"/>
      <c r="AD916" s="14"/>
      <c r="AE916" s="14"/>
      <c r="AK916" s="14"/>
      <c r="AL916" s="14"/>
      <c r="AM916" s="14"/>
      <c r="AN916" s="14"/>
      <c r="AO916" s="14"/>
    </row>
    <row r="917" spans="1:41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AB917" s="14"/>
      <c r="AC917" s="14"/>
      <c r="AD917" s="14"/>
      <c r="AE917" s="14"/>
      <c r="AK917" s="14"/>
      <c r="AL917" s="14"/>
      <c r="AM917" s="14"/>
      <c r="AN917" s="14"/>
      <c r="AO917" s="14"/>
    </row>
    <row r="918" spans="1:41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AB918" s="14"/>
      <c r="AC918" s="14"/>
      <c r="AD918" s="14"/>
      <c r="AE918" s="14"/>
      <c r="AK918" s="14"/>
      <c r="AL918" s="14"/>
      <c r="AM918" s="14"/>
      <c r="AN918" s="14"/>
      <c r="AO918" s="14"/>
    </row>
    <row r="919" spans="1:41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AB919" s="14"/>
      <c r="AC919" s="14"/>
      <c r="AD919" s="14"/>
      <c r="AE919" s="14"/>
      <c r="AK919" s="14"/>
      <c r="AL919" s="14"/>
      <c r="AM919" s="14"/>
      <c r="AN919" s="14"/>
      <c r="AO919" s="14"/>
    </row>
    <row r="920" spans="1:41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AB920" s="14"/>
      <c r="AC920" s="14"/>
      <c r="AD920" s="14"/>
      <c r="AE920" s="14"/>
      <c r="AK920" s="14"/>
      <c r="AL920" s="14"/>
      <c r="AM920" s="14"/>
      <c r="AN920" s="14"/>
      <c r="AO920" s="14"/>
    </row>
    <row r="921" spans="1:41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AB921" s="14"/>
      <c r="AC921" s="14"/>
      <c r="AD921" s="14"/>
      <c r="AE921" s="14"/>
      <c r="AK921" s="14"/>
      <c r="AL921" s="14"/>
      <c r="AM921" s="14"/>
      <c r="AN921" s="14"/>
      <c r="AO921" s="14"/>
    </row>
    <row r="922" spans="1:41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AB922" s="14"/>
      <c r="AC922" s="14"/>
      <c r="AD922" s="14"/>
      <c r="AE922" s="14"/>
      <c r="AK922" s="14"/>
      <c r="AL922" s="14"/>
      <c r="AM922" s="14"/>
      <c r="AN922" s="14"/>
      <c r="AO922" s="14"/>
    </row>
    <row r="923" spans="1:41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AB923" s="14"/>
      <c r="AC923" s="14"/>
      <c r="AD923" s="14"/>
      <c r="AE923" s="14"/>
      <c r="AK923" s="14"/>
      <c r="AL923" s="14"/>
      <c r="AM923" s="14"/>
      <c r="AN923" s="14"/>
      <c r="AO923" s="14"/>
    </row>
    <row r="924" spans="1:41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AB924" s="14"/>
      <c r="AC924" s="14"/>
      <c r="AD924" s="14"/>
      <c r="AE924" s="14"/>
      <c r="AK924" s="14"/>
      <c r="AL924" s="14"/>
      <c r="AM924" s="14"/>
      <c r="AN924" s="14"/>
      <c r="AO924" s="14"/>
    </row>
    <row r="925" spans="1:41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AB925" s="14"/>
      <c r="AC925" s="14"/>
      <c r="AD925" s="14"/>
      <c r="AE925" s="14"/>
      <c r="AK925" s="14"/>
      <c r="AL925" s="14"/>
      <c r="AM925" s="14"/>
      <c r="AN925" s="14"/>
      <c r="AO925" s="14"/>
    </row>
    <row r="926" spans="1:41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AB926" s="14"/>
      <c r="AC926" s="14"/>
      <c r="AD926" s="14"/>
      <c r="AE926" s="14"/>
      <c r="AK926" s="14"/>
      <c r="AL926" s="14"/>
      <c r="AM926" s="14"/>
      <c r="AN926" s="14"/>
      <c r="AO926" s="14"/>
    </row>
    <row r="927" spans="1:41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AB927" s="14"/>
      <c r="AC927" s="14"/>
      <c r="AD927" s="14"/>
      <c r="AE927" s="14"/>
      <c r="AK927" s="14"/>
      <c r="AL927" s="14"/>
      <c r="AM927" s="14"/>
      <c r="AN927" s="14"/>
      <c r="AO927" s="14"/>
    </row>
    <row r="928" spans="1:41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AB928" s="14"/>
      <c r="AC928" s="14"/>
      <c r="AD928" s="14"/>
      <c r="AE928" s="14"/>
      <c r="AK928" s="14"/>
      <c r="AL928" s="14"/>
      <c r="AM928" s="14"/>
      <c r="AN928" s="14"/>
      <c r="AO928" s="14"/>
    </row>
    <row r="929" spans="1:41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AB929" s="14"/>
      <c r="AC929" s="14"/>
      <c r="AD929" s="14"/>
      <c r="AE929" s="14"/>
      <c r="AK929" s="14"/>
      <c r="AL929" s="14"/>
      <c r="AM929" s="14"/>
      <c r="AN929" s="14"/>
      <c r="AO929" s="14"/>
    </row>
    <row r="930" spans="1:41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AB930" s="14"/>
      <c r="AC930" s="14"/>
      <c r="AD930" s="14"/>
      <c r="AE930" s="14"/>
      <c r="AK930" s="14"/>
      <c r="AL930" s="14"/>
      <c r="AM930" s="14"/>
      <c r="AN930" s="14"/>
      <c r="AO930" s="14"/>
    </row>
    <row r="931" spans="1:41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AB931" s="14"/>
      <c r="AC931" s="14"/>
      <c r="AD931" s="14"/>
      <c r="AE931" s="14"/>
      <c r="AK931" s="14"/>
      <c r="AL931" s="14"/>
      <c r="AM931" s="14"/>
      <c r="AN931" s="14"/>
      <c r="AO931" s="14"/>
    </row>
    <row r="932" spans="1:41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AB932" s="14"/>
      <c r="AC932" s="14"/>
      <c r="AD932" s="14"/>
      <c r="AE932" s="14"/>
      <c r="AK932" s="14"/>
      <c r="AL932" s="14"/>
      <c r="AM932" s="14"/>
      <c r="AN932" s="14"/>
      <c r="AO932" s="14"/>
    </row>
    <row r="933" spans="1:41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AB933" s="14"/>
      <c r="AC933" s="14"/>
      <c r="AD933" s="14"/>
      <c r="AE933" s="14"/>
      <c r="AK933" s="14"/>
      <c r="AL933" s="14"/>
      <c r="AM933" s="14"/>
      <c r="AN933" s="14"/>
      <c r="AO933" s="14"/>
    </row>
    <row r="934" spans="1:41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AB934" s="14"/>
      <c r="AC934" s="14"/>
      <c r="AD934" s="14"/>
      <c r="AE934" s="14"/>
      <c r="AK934" s="14"/>
      <c r="AL934" s="14"/>
      <c r="AM934" s="14"/>
      <c r="AN934" s="14"/>
      <c r="AO934" s="14"/>
    </row>
    <row r="935" spans="1:41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AB935" s="14"/>
      <c r="AC935" s="14"/>
      <c r="AD935" s="14"/>
      <c r="AE935" s="14"/>
      <c r="AK935" s="14"/>
      <c r="AL935" s="14"/>
      <c r="AM935" s="14"/>
      <c r="AN935" s="14"/>
      <c r="AO935" s="14"/>
    </row>
    <row r="936" spans="1:41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AB936" s="14"/>
      <c r="AC936" s="14"/>
      <c r="AD936" s="14"/>
      <c r="AE936" s="14"/>
      <c r="AK936" s="14"/>
      <c r="AL936" s="14"/>
      <c r="AM936" s="14"/>
      <c r="AN936" s="14"/>
      <c r="AO936" s="14"/>
    </row>
    <row r="937" spans="1:41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AB937" s="14"/>
      <c r="AC937" s="14"/>
      <c r="AD937" s="14"/>
      <c r="AE937" s="14"/>
      <c r="AK937" s="14"/>
      <c r="AL937" s="14"/>
      <c r="AM937" s="14"/>
      <c r="AN937" s="14"/>
      <c r="AO937" s="14"/>
    </row>
    <row r="938" spans="1:41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AB938" s="14"/>
      <c r="AC938" s="14"/>
      <c r="AD938" s="14"/>
      <c r="AE938" s="14"/>
      <c r="AK938" s="14"/>
      <c r="AL938" s="14"/>
      <c r="AM938" s="14"/>
      <c r="AN938" s="14"/>
      <c r="AO938" s="14"/>
    </row>
    <row r="939" spans="1:41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AB939" s="14"/>
      <c r="AC939" s="14"/>
      <c r="AD939" s="14"/>
      <c r="AE939" s="14"/>
      <c r="AK939" s="14"/>
      <c r="AL939" s="14"/>
      <c r="AM939" s="14"/>
      <c r="AN939" s="14"/>
      <c r="AO939" s="14"/>
    </row>
    <row r="940" spans="1:41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AB940" s="14"/>
      <c r="AC940" s="14"/>
      <c r="AD940" s="14"/>
      <c r="AE940" s="14"/>
      <c r="AK940" s="14"/>
      <c r="AL940" s="14"/>
      <c r="AM940" s="14"/>
      <c r="AN940" s="14"/>
      <c r="AO940" s="14"/>
    </row>
    <row r="941" spans="1:41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AB941" s="14"/>
      <c r="AC941" s="14"/>
      <c r="AD941" s="14"/>
      <c r="AE941" s="14"/>
      <c r="AK941" s="14"/>
      <c r="AL941" s="14"/>
      <c r="AM941" s="14"/>
      <c r="AN941" s="14"/>
      <c r="AO941" s="14"/>
    </row>
    <row r="942" spans="1:41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AB942" s="14"/>
      <c r="AC942" s="14"/>
      <c r="AD942" s="14"/>
      <c r="AE942" s="14"/>
      <c r="AK942" s="14"/>
      <c r="AL942" s="14"/>
      <c r="AM942" s="14"/>
      <c r="AN942" s="14"/>
      <c r="AO942" s="14"/>
    </row>
    <row r="943" spans="1:41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AB943" s="14"/>
      <c r="AC943" s="14"/>
      <c r="AD943" s="14"/>
      <c r="AE943" s="14"/>
      <c r="AK943" s="14"/>
      <c r="AL943" s="14"/>
      <c r="AM943" s="14"/>
      <c r="AN943" s="14"/>
      <c r="AO943" s="14"/>
    </row>
    <row r="944" spans="1:41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AB944" s="14"/>
      <c r="AC944" s="14"/>
      <c r="AD944" s="14"/>
      <c r="AE944" s="14"/>
      <c r="AK944" s="14"/>
      <c r="AL944" s="14"/>
      <c r="AM944" s="14"/>
      <c r="AN944" s="14"/>
      <c r="AO944" s="14"/>
    </row>
    <row r="945" spans="1:41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AB945" s="14"/>
      <c r="AC945" s="14"/>
      <c r="AD945" s="14"/>
      <c r="AE945" s="14"/>
      <c r="AK945" s="14"/>
      <c r="AL945" s="14"/>
      <c r="AM945" s="14"/>
      <c r="AN945" s="14"/>
      <c r="AO945" s="14"/>
    </row>
    <row r="946" spans="1:41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AB946" s="14"/>
      <c r="AC946" s="14"/>
      <c r="AD946" s="14"/>
      <c r="AE946" s="14"/>
      <c r="AK946" s="14"/>
      <c r="AL946" s="14"/>
      <c r="AM946" s="14"/>
      <c r="AN946" s="14"/>
      <c r="AO946" s="14"/>
    </row>
    <row r="947" spans="1:41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AB947" s="14"/>
      <c r="AC947" s="14"/>
      <c r="AD947" s="14"/>
      <c r="AE947" s="14"/>
      <c r="AK947" s="14"/>
      <c r="AL947" s="14"/>
      <c r="AM947" s="14"/>
      <c r="AN947" s="14"/>
      <c r="AO947" s="14"/>
    </row>
    <row r="948" spans="1:41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AB948" s="14"/>
      <c r="AC948" s="14"/>
      <c r="AD948" s="14"/>
      <c r="AE948" s="14"/>
      <c r="AK948" s="14"/>
      <c r="AL948" s="14"/>
      <c r="AM948" s="14"/>
      <c r="AN948" s="14"/>
      <c r="AO948" s="14"/>
    </row>
    <row r="949" spans="1:41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AB949" s="14"/>
      <c r="AC949" s="14"/>
      <c r="AD949" s="14"/>
      <c r="AE949" s="14"/>
      <c r="AK949" s="14"/>
      <c r="AL949" s="14"/>
      <c r="AM949" s="14"/>
      <c r="AN949" s="14"/>
      <c r="AO949" s="14"/>
    </row>
    <row r="950" spans="1:41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AB950" s="14"/>
      <c r="AC950" s="14"/>
      <c r="AD950" s="14"/>
      <c r="AE950" s="14"/>
      <c r="AK950" s="14"/>
      <c r="AL950" s="14"/>
      <c r="AM950" s="14"/>
      <c r="AN950" s="14"/>
      <c r="AO950" s="14"/>
    </row>
    <row r="951" spans="1:41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AB951" s="14"/>
      <c r="AC951" s="14"/>
      <c r="AD951" s="14"/>
      <c r="AE951" s="14"/>
      <c r="AK951" s="14"/>
      <c r="AL951" s="14"/>
      <c r="AM951" s="14"/>
      <c r="AN951" s="14"/>
      <c r="AO951" s="14"/>
    </row>
    <row r="952" spans="1:41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AB952" s="14"/>
      <c r="AC952" s="14"/>
      <c r="AD952" s="14"/>
      <c r="AE952" s="14"/>
      <c r="AK952" s="14"/>
      <c r="AL952" s="14"/>
      <c r="AM952" s="14"/>
      <c r="AN952" s="14"/>
      <c r="AO952" s="14"/>
    </row>
    <row r="953" spans="1:41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AB953" s="14"/>
      <c r="AC953" s="14"/>
      <c r="AD953" s="14"/>
      <c r="AE953" s="14"/>
      <c r="AK953" s="14"/>
      <c r="AL953" s="14"/>
      <c r="AM953" s="14"/>
      <c r="AN953" s="14"/>
      <c r="AO953" s="14"/>
    </row>
    <row r="954" spans="1:41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AB954" s="14"/>
      <c r="AC954" s="14"/>
      <c r="AD954" s="14"/>
      <c r="AE954" s="14"/>
      <c r="AK954" s="14"/>
      <c r="AL954" s="14"/>
      <c r="AM954" s="14"/>
      <c r="AN954" s="14"/>
      <c r="AO954" s="14"/>
    </row>
    <row r="955" spans="1:41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AB955" s="14"/>
      <c r="AC955" s="14"/>
      <c r="AD955" s="14"/>
      <c r="AE955" s="14"/>
      <c r="AK955" s="14"/>
      <c r="AL955" s="14"/>
      <c r="AM955" s="14"/>
      <c r="AN955" s="14"/>
      <c r="AO955" s="14"/>
    </row>
    <row r="956" spans="1:41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AB956" s="14"/>
      <c r="AC956" s="14"/>
      <c r="AD956" s="14"/>
      <c r="AE956" s="14"/>
      <c r="AK956" s="14"/>
      <c r="AL956" s="14"/>
      <c r="AM956" s="14"/>
      <c r="AN956" s="14"/>
      <c r="AO956" s="14"/>
    </row>
    <row r="957" spans="1:41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AB957" s="14"/>
      <c r="AC957" s="14"/>
      <c r="AD957" s="14"/>
      <c r="AE957" s="14"/>
      <c r="AK957" s="14"/>
      <c r="AL957" s="14"/>
      <c r="AM957" s="14"/>
      <c r="AN957" s="14"/>
      <c r="AO957" s="14"/>
    </row>
    <row r="958" spans="1:41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AB958" s="14"/>
      <c r="AC958" s="14"/>
      <c r="AD958" s="14"/>
      <c r="AE958" s="14"/>
      <c r="AK958" s="14"/>
      <c r="AL958" s="14"/>
      <c r="AM958" s="14"/>
      <c r="AN958" s="14"/>
      <c r="AO958" s="14"/>
    </row>
    <row r="959" spans="1:41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AB959" s="14"/>
      <c r="AC959" s="14"/>
      <c r="AD959" s="14"/>
      <c r="AE959" s="14"/>
      <c r="AK959" s="14"/>
      <c r="AL959" s="14"/>
      <c r="AM959" s="14"/>
      <c r="AN959" s="14"/>
      <c r="AO959" s="14"/>
    </row>
    <row r="960" spans="1:41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AB960" s="14"/>
      <c r="AC960" s="14"/>
      <c r="AD960" s="14"/>
      <c r="AE960" s="14"/>
      <c r="AK960" s="14"/>
      <c r="AL960" s="14"/>
      <c r="AM960" s="14"/>
      <c r="AN960" s="14"/>
      <c r="AO960" s="14"/>
    </row>
    <row r="961" spans="1:41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AB961" s="14"/>
      <c r="AC961" s="14"/>
      <c r="AD961" s="14"/>
      <c r="AE961" s="14"/>
      <c r="AK961" s="14"/>
      <c r="AL961" s="14"/>
      <c r="AM961" s="14"/>
      <c r="AN961" s="14"/>
      <c r="AO961" s="14"/>
    </row>
    <row r="962" spans="1:41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AB962" s="14"/>
      <c r="AC962" s="14"/>
      <c r="AD962" s="14"/>
      <c r="AE962" s="14"/>
      <c r="AK962" s="14"/>
      <c r="AL962" s="14"/>
      <c r="AM962" s="14"/>
      <c r="AN962" s="14"/>
      <c r="AO962" s="14"/>
    </row>
    <row r="963" spans="1:41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AB963" s="14"/>
      <c r="AC963" s="14"/>
      <c r="AD963" s="14"/>
      <c r="AE963" s="14"/>
      <c r="AK963" s="14"/>
      <c r="AL963" s="14"/>
      <c r="AM963" s="14"/>
      <c r="AN963" s="14"/>
      <c r="AO963" s="14"/>
    </row>
    <row r="964" spans="1:41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AB964" s="14"/>
      <c r="AC964" s="14"/>
      <c r="AD964" s="14"/>
      <c r="AE964" s="14"/>
      <c r="AK964" s="14"/>
      <c r="AL964" s="14"/>
      <c r="AM964" s="14"/>
      <c r="AN964" s="14"/>
      <c r="AO964" s="14"/>
    </row>
    <row r="965" spans="1:41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AB965" s="14"/>
      <c r="AC965" s="14"/>
      <c r="AD965" s="14"/>
      <c r="AE965" s="14"/>
      <c r="AK965" s="14"/>
      <c r="AL965" s="14"/>
      <c r="AM965" s="14"/>
      <c r="AN965" s="14"/>
      <c r="AO965" s="14"/>
    </row>
    <row r="966" spans="1:41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AB966" s="14"/>
      <c r="AC966" s="14"/>
      <c r="AD966" s="14"/>
      <c r="AE966" s="14"/>
      <c r="AK966" s="14"/>
      <c r="AL966" s="14"/>
      <c r="AM966" s="14"/>
      <c r="AN966" s="14"/>
      <c r="AO966" s="14"/>
    </row>
    <row r="967" spans="1:41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AB967" s="14"/>
      <c r="AC967" s="14"/>
      <c r="AD967" s="14"/>
      <c r="AE967" s="14"/>
      <c r="AK967" s="14"/>
      <c r="AL967" s="14"/>
      <c r="AM967" s="14"/>
      <c r="AN967" s="14"/>
      <c r="AO967" s="14"/>
    </row>
    <row r="968" spans="1:41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AB968" s="14"/>
      <c r="AC968" s="14"/>
      <c r="AD968" s="14"/>
      <c r="AE968" s="14"/>
      <c r="AK968" s="14"/>
      <c r="AL968" s="14"/>
      <c r="AM968" s="14"/>
      <c r="AN968" s="14"/>
      <c r="AO968" s="14"/>
    </row>
    <row r="969" spans="1:41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AB969" s="14"/>
      <c r="AC969" s="14"/>
      <c r="AD969" s="14"/>
      <c r="AE969" s="14"/>
      <c r="AK969" s="14"/>
      <c r="AL969" s="14"/>
      <c r="AM969" s="14"/>
      <c r="AN969" s="14"/>
      <c r="AO969" s="14"/>
    </row>
    <row r="970" spans="1:41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AB970" s="14"/>
      <c r="AC970" s="14"/>
      <c r="AD970" s="14"/>
      <c r="AE970" s="14"/>
      <c r="AK970" s="14"/>
      <c r="AL970" s="14"/>
      <c r="AM970" s="14"/>
      <c r="AN970" s="14"/>
      <c r="AO970" s="14"/>
    </row>
    <row r="971" spans="1:41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AB971" s="14"/>
      <c r="AC971" s="14"/>
      <c r="AD971" s="14"/>
      <c r="AE971" s="14"/>
      <c r="AK971" s="14"/>
      <c r="AL971" s="14"/>
      <c r="AM971" s="14"/>
      <c r="AN971" s="14"/>
      <c r="AO971" s="14"/>
    </row>
    <row r="972" spans="1:41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AB972" s="14"/>
      <c r="AC972" s="14"/>
      <c r="AD972" s="14"/>
      <c r="AE972" s="14"/>
      <c r="AK972" s="14"/>
      <c r="AL972" s="14"/>
      <c r="AM972" s="14"/>
      <c r="AN972" s="14"/>
      <c r="AO972" s="14"/>
    </row>
    <row r="973" spans="1:41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AB973" s="14"/>
      <c r="AC973" s="14"/>
      <c r="AD973" s="14"/>
      <c r="AE973" s="14"/>
      <c r="AK973" s="14"/>
      <c r="AL973" s="14"/>
      <c r="AM973" s="14"/>
      <c r="AN973" s="14"/>
      <c r="AO973" s="14"/>
    </row>
    <row r="974" spans="1:41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AB974" s="14"/>
      <c r="AC974" s="14"/>
      <c r="AD974" s="14"/>
      <c r="AE974" s="14"/>
      <c r="AK974" s="14"/>
      <c r="AL974" s="14"/>
      <c r="AM974" s="14"/>
      <c r="AN974" s="14"/>
      <c r="AO974" s="14"/>
    </row>
    <row r="975" spans="1:41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AB975" s="14"/>
      <c r="AC975" s="14"/>
      <c r="AD975" s="14"/>
      <c r="AE975" s="14"/>
      <c r="AK975" s="14"/>
      <c r="AL975" s="14"/>
      <c r="AM975" s="14"/>
      <c r="AN975" s="14"/>
      <c r="AO975" s="14"/>
    </row>
    <row r="976" spans="1:41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AB976" s="14"/>
      <c r="AC976" s="14"/>
      <c r="AD976" s="14"/>
      <c r="AE976" s="14"/>
      <c r="AK976" s="14"/>
      <c r="AL976" s="14"/>
      <c r="AM976" s="14"/>
      <c r="AN976" s="14"/>
      <c r="AO976" s="14"/>
    </row>
    <row r="977" spans="1:41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AB977" s="14"/>
      <c r="AC977" s="14"/>
      <c r="AD977" s="14"/>
      <c r="AE977" s="14"/>
      <c r="AK977" s="14"/>
      <c r="AL977" s="14"/>
      <c r="AM977" s="14"/>
      <c r="AN977" s="14"/>
      <c r="AO977" s="14"/>
    </row>
    <row r="978" spans="1:41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AB978" s="14"/>
      <c r="AC978" s="14"/>
      <c r="AD978" s="14"/>
      <c r="AE978" s="14"/>
      <c r="AK978" s="14"/>
      <c r="AL978" s="14"/>
      <c r="AM978" s="14"/>
      <c r="AN978" s="14"/>
      <c r="AO978" s="14"/>
    </row>
    <row r="979" spans="1:41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AB979" s="14"/>
      <c r="AC979" s="14"/>
      <c r="AD979" s="14"/>
      <c r="AE979" s="14"/>
      <c r="AK979" s="14"/>
      <c r="AL979" s="14"/>
      <c r="AM979" s="14"/>
      <c r="AN979" s="14"/>
      <c r="AO979" s="14"/>
    </row>
    <row r="980" spans="1:41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AB980" s="14"/>
      <c r="AC980" s="14"/>
      <c r="AD980" s="14"/>
      <c r="AE980" s="14"/>
      <c r="AK980" s="14"/>
      <c r="AL980" s="14"/>
      <c r="AM980" s="14"/>
      <c r="AN980" s="14"/>
      <c r="AO980" s="14"/>
    </row>
    <row r="981" spans="1:41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AB981" s="14"/>
      <c r="AC981" s="14"/>
      <c r="AD981" s="14"/>
      <c r="AE981" s="14"/>
      <c r="AK981" s="14"/>
      <c r="AL981" s="14"/>
      <c r="AM981" s="14"/>
      <c r="AN981" s="14"/>
      <c r="AO981" s="14"/>
    </row>
    <row r="982" spans="1:41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AB982" s="14"/>
      <c r="AC982" s="14"/>
      <c r="AD982" s="14"/>
      <c r="AE982" s="14"/>
      <c r="AK982" s="14"/>
      <c r="AL982" s="14"/>
      <c r="AM982" s="14"/>
      <c r="AN982" s="14"/>
      <c r="AO982" s="14"/>
    </row>
    <row r="983" spans="1:41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AB983" s="14"/>
      <c r="AC983" s="14"/>
      <c r="AD983" s="14"/>
      <c r="AE983" s="14"/>
      <c r="AK983" s="14"/>
      <c r="AL983" s="14"/>
      <c r="AM983" s="14"/>
      <c r="AN983" s="14"/>
      <c r="AO983" s="14"/>
    </row>
    <row r="984" spans="1:41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AB984" s="14"/>
      <c r="AC984" s="14"/>
      <c r="AD984" s="14"/>
      <c r="AE984" s="14"/>
      <c r="AK984" s="14"/>
      <c r="AL984" s="14"/>
      <c r="AM984" s="14"/>
      <c r="AN984" s="14"/>
      <c r="AO984" s="14"/>
    </row>
    <row r="985" spans="1:41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AB985" s="14"/>
      <c r="AC985" s="14"/>
      <c r="AD985" s="14"/>
      <c r="AE985" s="14"/>
      <c r="AK985" s="14"/>
      <c r="AL985" s="14"/>
      <c r="AM985" s="14"/>
      <c r="AN985" s="14"/>
      <c r="AO985" s="14"/>
    </row>
    <row r="986" spans="1:41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AB986" s="14"/>
      <c r="AC986" s="14"/>
      <c r="AD986" s="14"/>
      <c r="AE986" s="14"/>
      <c r="AK986" s="14"/>
      <c r="AL986" s="14"/>
      <c r="AM986" s="14"/>
      <c r="AN986" s="14"/>
      <c r="AO986" s="14"/>
    </row>
    <row r="987" spans="1:41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AB987" s="14"/>
      <c r="AC987" s="14"/>
      <c r="AD987" s="14"/>
      <c r="AE987" s="14"/>
      <c r="AK987" s="14"/>
      <c r="AL987" s="14"/>
      <c r="AM987" s="14"/>
      <c r="AN987" s="14"/>
      <c r="AO987" s="14"/>
    </row>
    <row r="988" spans="1:41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AB988" s="14"/>
      <c r="AC988" s="14"/>
      <c r="AD988" s="14"/>
      <c r="AE988" s="14"/>
      <c r="AK988" s="14"/>
      <c r="AL988" s="14"/>
      <c r="AM988" s="14"/>
      <c r="AN988" s="14"/>
      <c r="AO988" s="14"/>
    </row>
    <row r="989" spans="1:41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AB989" s="14"/>
      <c r="AC989" s="14"/>
      <c r="AD989" s="14"/>
      <c r="AE989" s="14"/>
      <c r="AK989" s="14"/>
      <c r="AL989" s="14"/>
      <c r="AM989" s="14"/>
      <c r="AN989" s="14"/>
      <c r="AO989" s="14"/>
    </row>
    <row r="990" spans="1:41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AB990" s="14"/>
      <c r="AC990" s="14"/>
      <c r="AD990" s="14"/>
      <c r="AE990" s="14"/>
      <c r="AK990" s="14"/>
      <c r="AL990" s="14"/>
      <c r="AM990" s="14"/>
      <c r="AN990" s="14"/>
      <c r="AO990" s="14"/>
    </row>
    <row r="991" spans="1:41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AB991" s="14"/>
      <c r="AC991" s="14"/>
      <c r="AD991" s="14"/>
      <c r="AE991" s="14"/>
      <c r="AK991" s="14"/>
      <c r="AL991" s="14"/>
      <c r="AM991" s="14"/>
      <c r="AN991" s="14"/>
      <c r="AO991" s="14"/>
    </row>
    <row r="992" spans="1:41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AB992" s="14"/>
      <c r="AC992" s="14"/>
      <c r="AD992" s="14"/>
      <c r="AE992" s="14"/>
      <c r="AK992" s="14"/>
      <c r="AL992" s="14"/>
      <c r="AM992" s="14"/>
      <c r="AN992" s="14"/>
      <c r="AO992" s="14"/>
    </row>
    <row r="993" spans="2:41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AB993" s="14"/>
      <c r="AC993" s="14"/>
      <c r="AD993" s="14"/>
      <c r="AE993" s="14"/>
      <c r="AK993" s="14"/>
      <c r="AL993" s="14"/>
      <c r="AM993" s="14"/>
      <c r="AN993" s="14"/>
      <c r="AO993" s="14"/>
    </row>
    <row r="994" spans="2:41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AB994" s="14"/>
      <c r="AC994" s="14"/>
      <c r="AD994" s="14"/>
      <c r="AE994" s="14"/>
      <c r="AK994" s="14"/>
      <c r="AL994" s="14"/>
      <c r="AM994" s="14"/>
      <c r="AN994" s="14"/>
      <c r="AO994" s="14"/>
    </row>
    <row r="995" spans="2:41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AB995" s="14"/>
      <c r="AC995" s="14"/>
      <c r="AD995" s="14"/>
      <c r="AE995" s="14"/>
      <c r="AK995" s="14"/>
      <c r="AL995" s="14"/>
      <c r="AM995" s="14"/>
      <c r="AN995" s="14"/>
      <c r="AO995" s="14"/>
    </row>
    <row r="996" spans="2:41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AB996" s="14"/>
      <c r="AC996" s="14"/>
      <c r="AD996" s="14"/>
      <c r="AE996" s="14"/>
      <c r="AK996" s="14"/>
      <c r="AL996" s="14"/>
      <c r="AM996" s="14"/>
      <c r="AN996" s="14"/>
      <c r="AO996" s="14"/>
    </row>
    <row r="997" spans="2:41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AB997" s="14"/>
      <c r="AC997" s="14"/>
      <c r="AD997" s="14"/>
      <c r="AE997" s="14"/>
      <c r="AK997" s="14"/>
      <c r="AL997" s="14"/>
      <c r="AM997" s="14"/>
      <c r="AN997" s="14"/>
      <c r="AO997" s="14"/>
    </row>
    <row r="998" spans="2:41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AB998" s="14"/>
      <c r="AC998" s="14"/>
      <c r="AD998" s="14"/>
      <c r="AE998" s="14"/>
      <c r="AK998" s="14"/>
      <c r="AL998" s="14"/>
      <c r="AM998" s="14"/>
      <c r="AN998" s="14"/>
      <c r="AO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200-000000000000}">
          <x14:formula1>
            <xm:f>'controlled vocabulary'!$N$4:$N$9</xm:f>
          </x14:formula1>
          <xm:sqref>AK4:AK1048576</xm:sqref>
        </x14:dataValidation>
        <x14:dataValidation type="list" allowBlank="1" showInputMessage="1" showErrorMessage="1" xr:uid="{00000000-0002-0000-0200-000001000000}">
          <x14:formula1>
            <xm:f>'controlled vocabulary'!$G$4:$G$10</xm:f>
          </x14:formula1>
          <xm:sqref>X8:X1048576</xm:sqref>
        </x14:dataValidation>
        <x14:dataValidation type="list" allowBlank="1" showInputMessage="1" showErrorMessage="1" xr:uid="{00000000-0002-0000-0200-000002000000}">
          <x14:formula1>
            <xm:f>'controlled vocabulary'!$M$4:$M$6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vocabulary'!$L$4:$L$12</xm:f>
          </x14:formula1>
          <xm:sqref>AH4:AH1048576</xm:sqref>
        </x14:dataValidation>
        <x14:dataValidation type="list" allowBlank="1" showInputMessage="1" showErrorMessage="1" xr:uid="{00000000-0002-0000-0200-000004000000}">
          <x14:formula1>
            <xm:f>'controlled vocabulary'!$K$4:$K$10</xm:f>
          </x14:formula1>
          <xm:sqref>AP4:AP1048576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AL4:AL1048576</xm:sqref>
        </x14:dataValidation>
        <x14:dataValidation type="list" allowBlank="1" showInputMessage="1" showErrorMessage="1" xr:uid="{00000000-0002-0000-0200-000006000000}">
          <x14:formula1>
            <xm:f>'controlled vocabulary'!$O$4:$O$5</xm:f>
          </x14:formula1>
          <xm:sqref>I4:I1048576</xm:sqref>
        </x14:dataValidation>
        <x14:dataValidation type="list" allowBlank="1" showInputMessage="1" showErrorMessage="1" xr:uid="{00000000-0002-0000-0200-000007000000}">
          <x14:formula1>
            <xm:f>'controlled vocabulary'!$F$4:$F$6</xm:f>
          </x14:formula1>
          <xm:sqref>R4:S1048576</xm:sqref>
        </x14:dataValidation>
        <x14:dataValidation type="list" allowBlank="1" showInputMessage="1" showErrorMessage="1" xr:uid="{00000000-0002-0000-0200-00000A000000}">
          <x14:formula1>
            <xm:f>'controlled vocabulary'!$G$4:$G$11</xm:f>
          </x14:formula1>
          <xm:sqref>X4:X7</xm:sqref>
        </x14:dataValidation>
        <x14:dataValidation type="list" allowBlank="1" showInputMessage="1" showErrorMessage="1" xr:uid="{89DA93EC-653D-41EB-8FD7-1C0F2FBE6EA1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BE0A581C-5BED-4797-93B6-248C9FFDDEDA}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 xr:uid="{ACA0418C-9EA5-4F93-8729-971630795E75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C6FAFFE9-268B-4397-8998-D1EDF227D64D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B8:B1048576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5" style="5" customWidth="1"/>
    <col min="2" max="2" width="12.5" bestFit="1" customWidth="1"/>
    <col min="3" max="3" width="12.5" customWidth="1"/>
    <col min="4" max="4" width="13.1640625" customWidth="1"/>
    <col min="5" max="6" width="12.5" customWidth="1"/>
    <col min="7" max="7" width="14.83203125" style="138" customWidth="1"/>
    <col min="8" max="8" width="15" style="138" customWidth="1"/>
    <col min="9" max="9" width="14.5" style="138" bestFit="1" customWidth="1"/>
    <col min="10" max="10" width="21.1640625" customWidth="1"/>
    <col min="11" max="11" width="17.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5" bestFit="1" customWidth="1"/>
    <col min="25" max="25" width="12.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749</v>
      </c>
      <c r="H1" s="126" t="s">
        <v>750</v>
      </c>
      <c r="I1" s="126" t="s">
        <v>751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689</v>
      </c>
      <c r="P1" s="116" t="s">
        <v>652</v>
      </c>
      <c r="Q1" s="106" t="s">
        <v>443</v>
      </c>
      <c r="R1" s="106" t="s">
        <v>692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729</v>
      </c>
      <c r="AB1" s="107" t="s">
        <v>730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 x14ac:dyDescent="0.2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738</v>
      </c>
      <c r="H2" s="127" t="s">
        <v>739</v>
      </c>
      <c r="I2" s="127" t="s">
        <v>737</v>
      </c>
      <c r="J2" s="142" t="s">
        <v>794</v>
      </c>
      <c r="K2" s="142"/>
      <c r="L2" s="142" t="s">
        <v>798</v>
      </c>
      <c r="M2" s="142" t="s">
        <v>651</v>
      </c>
      <c r="N2" s="142" t="s">
        <v>690</v>
      </c>
      <c r="O2" s="142" t="s">
        <v>691</v>
      </c>
      <c r="P2" s="142" t="s">
        <v>800</v>
      </c>
      <c r="Q2" s="142" t="s">
        <v>720</v>
      </c>
      <c r="R2" s="142" t="s">
        <v>721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728</v>
      </c>
      <c r="AA2" s="57" t="s">
        <v>695</v>
      </c>
      <c r="AB2" s="57" t="s">
        <v>696</v>
      </c>
      <c r="AC2" s="57" t="s">
        <v>86</v>
      </c>
      <c r="AD2" s="57" t="s">
        <v>87</v>
      </c>
      <c r="AE2" s="57" t="s">
        <v>88</v>
      </c>
      <c r="AF2" s="57" t="s">
        <v>697</v>
      </c>
      <c r="AG2" s="57" t="s">
        <v>698</v>
      </c>
      <c r="AH2" s="57" t="s">
        <v>699</v>
      </c>
      <c r="AI2" s="57" t="s">
        <v>700</v>
      </c>
      <c r="AJ2" s="57" t="s">
        <v>701</v>
      </c>
      <c r="AK2" s="57" t="s">
        <v>702</v>
      </c>
    </row>
    <row r="3" spans="1:37" s="82" customFormat="1" ht="32" x14ac:dyDescent="0.2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735</v>
      </c>
      <c r="H3" s="128" t="s">
        <v>34</v>
      </c>
      <c r="I3" s="128" t="s">
        <v>736</v>
      </c>
      <c r="J3" s="141" t="s">
        <v>795</v>
      </c>
      <c r="K3" s="100"/>
      <c r="L3" s="141" t="s">
        <v>793</v>
      </c>
      <c r="M3" s="141" t="s">
        <v>796</v>
      </c>
      <c r="N3" s="141" t="s">
        <v>797</v>
      </c>
      <c r="O3" s="99"/>
      <c r="P3" s="141" t="s">
        <v>799</v>
      </c>
      <c r="Q3" s="145" t="s">
        <v>722</v>
      </c>
      <c r="R3" s="141" t="s">
        <v>802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803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vocabulary'!$P$4:$P$9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vocabulary'!$R$4:$R$7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vocabulary'!$T$4:$T$9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vocabulary'!$S$4:$S$6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vocabulary'!$U$4:$U$6</xm:f>
          </x14:formula1>
          <xm:sqref>R4:R1048576</xm:sqref>
        </x14:dataValidation>
        <x14:dataValidation type="list" allowBlank="1" showInputMessage="1" showErrorMessage="1" xr:uid="{00000000-0002-0000-0300-000009000000}">
          <x14:formula1>
            <xm:f>'controlled vocabulary'!$X$4:$X$9</xm:f>
          </x14:formula1>
          <xm:sqref>Z4:Z1048576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N1" workbookViewId="0">
      <selection activeCell="C12" sqref="C12"/>
    </sheetView>
  </sheetViews>
  <sheetFormatPr baseColWidth="10" defaultColWidth="15.1640625" defaultRowHeight="15" customHeight="1" x14ac:dyDescent="0.2"/>
  <cols>
    <col min="1" max="1" width="14.5" style="5" customWidth="1"/>
    <col min="2" max="2" width="11.5" style="15" bestFit="1" customWidth="1"/>
    <col min="3" max="3" width="24.5" style="15" customWidth="1"/>
    <col min="4" max="4" width="27" style="15" customWidth="1"/>
    <col min="5" max="5" width="14.5" style="137" bestFit="1" customWidth="1"/>
    <col min="6" max="6" width="15.1640625" style="137" bestFit="1" customWidth="1"/>
    <col min="7" max="7" width="14.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5" width="10.5" style="5" customWidth="1"/>
    <col min="16" max="16" width="15.1640625" style="5" customWidth="1"/>
    <col min="17" max="17" width="14.1640625" style="5" customWidth="1"/>
    <col min="18" max="18" width="14.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7" width="13.5" style="5" customWidth="1"/>
    <col min="38" max="38" width="8.5" style="5" customWidth="1"/>
    <col min="39" max="39" width="13.83203125" style="5" bestFit="1" customWidth="1"/>
    <col min="40" max="40" width="12.5" style="5" bestFit="1" customWidth="1"/>
    <col min="41" max="41" width="8.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5" style="5" customWidth="1"/>
    <col min="49" max="49" width="11.1640625" style="5" customWidth="1"/>
    <col min="50" max="50" width="16.5" style="5" customWidth="1"/>
    <col min="51" max="51" width="10.5" style="5" customWidth="1"/>
    <col min="52" max="52" width="8.83203125" style="5" customWidth="1"/>
    <col min="53" max="54" width="13.5" style="5" customWidth="1"/>
    <col min="55" max="55" width="15.5" style="5" customWidth="1"/>
    <col min="56" max="56" width="21.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5" style="5" customWidth="1"/>
    <col min="64" max="64" width="13.5" style="5" customWidth="1"/>
    <col min="65" max="65" width="13.83203125" style="5" customWidth="1"/>
    <col min="66" max="66" width="12.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5" style="5" customWidth="1"/>
    <col min="72" max="72" width="11.5" style="5" customWidth="1"/>
    <col min="73" max="73" width="25.5" style="5" customWidth="1"/>
    <col min="74" max="74" width="13" style="5" customWidth="1"/>
    <col min="75" max="75" width="12.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5" style="5" customWidth="1"/>
    <col min="81" max="81" width="10.83203125" style="5" customWidth="1"/>
    <col min="82" max="82" width="25.5" style="5" customWidth="1"/>
    <col min="83" max="83" width="11.5" style="5" customWidth="1"/>
    <col min="84" max="84" width="15.5" style="5" customWidth="1"/>
    <col min="85" max="85" width="14.5" style="5" customWidth="1"/>
    <col min="86" max="88" width="12.5" style="5" customWidth="1"/>
    <col min="89" max="89" width="11.83203125" style="5" customWidth="1"/>
    <col min="90" max="90" width="11.5" style="5" customWidth="1"/>
    <col min="91" max="91" width="12.1640625" style="5" customWidth="1"/>
    <col min="92" max="92" width="18" style="5" customWidth="1"/>
    <col min="93" max="93" width="11.5" style="5" customWidth="1"/>
    <col min="94" max="94" width="17.5" style="5" customWidth="1"/>
    <col min="95" max="95" width="12.1640625" style="5" customWidth="1"/>
    <col min="96" max="96" width="12.5" style="5" customWidth="1"/>
    <col min="97" max="16384" width="15.1640625" style="5"/>
  </cols>
  <sheetData>
    <row r="1" spans="1:98" s="43" customFormat="1" ht="27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746</v>
      </c>
      <c r="F1" s="126" t="s">
        <v>747</v>
      </c>
      <c r="G1" s="126" t="s">
        <v>748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772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773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774</v>
      </c>
      <c r="BJ1" s="50" t="s">
        <v>775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776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738</v>
      </c>
      <c r="F2" s="127" t="s">
        <v>739</v>
      </c>
      <c r="G2" s="127" t="s">
        <v>737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366</v>
      </c>
      <c r="B3" s="36"/>
      <c r="C3" s="36"/>
      <c r="D3" s="36"/>
      <c r="E3" s="128" t="s">
        <v>735</v>
      </c>
      <c r="F3" s="128" t="s">
        <v>34</v>
      </c>
      <c r="G3" s="128" t="s">
        <v>736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810</v>
      </c>
      <c r="B4" s="11" t="s">
        <v>817</v>
      </c>
      <c r="C4" s="11" t="s">
        <v>817</v>
      </c>
      <c r="D4" s="11" t="s">
        <v>825</v>
      </c>
      <c r="E4" s="135">
        <v>2001</v>
      </c>
      <c r="F4" s="135"/>
      <c r="G4" s="135"/>
      <c r="H4" s="23"/>
      <c r="I4" s="11">
        <v>1000</v>
      </c>
      <c r="J4" s="11" t="s">
        <v>826</v>
      </c>
      <c r="K4" s="8"/>
      <c r="L4" s="8"/>
      <c r="M4" s="8"/>
      <c r="N4" s="8"/>
      <c r="O4" s="8"/>
      <c r="P4" s="8">
        <v>1.28</v>
      </c>
      <c r="Q4" s="8"/>
      <c r="R4" s="8" t="s">
        <v>827</v>
      </c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0.84</v>
      </c>
      <c r="AP4" s="17"/>
      <c r="AQ4" s="17"/>
      <c r="AR4" s="8">
        <v>0.09</v>
      </c>
      <c r="AS4" s="8"/>
      <c r="AT4" s="8"/>
      <c r="AU4" s="8">
        <v>4.4000000000000004</v>
      </c>
      <c r="AV4" s="8">
        <v>-25.5</v>
      </c>
      <c r="AW4" s="8" t="s">
        <v>828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810</v>
      </c>
      <c r="B5" s="11" t="s">
        <v>821</v>
      </c>
      <c r="C5" s="11" t="s">
        <v>821</v>
      </c>
      <c r="D5" s="11" t="s">
        <v>829</v>
      </c>
      <c r="E5" s="135">
        <v>2001</v>
      </c>
      <c r="F5" s="135"/>
      <c r="G5" s="135"/>
      <c r="H5" s="23"/>
      <c r="I5" s="11">
        <v>1000</v>
      </c>
      <c r="J5" s="11" t="s">
        <v>826</v>
      </c>
      <c r="K5" s="8"/>
      <c r="L5" s="8"/>
      <c r="M5" s="8"/>
      <c r="N5" s="8"/>
      <c r="O5" s="8"/>
      <c r="P5" s="8">
        <v>0.74</v>
      </c>
      <c r="Q5" s="8"/>
      <c r="R5" s="8" t="s">
        <v>827</v>
      </c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2.58</v>
      </c>
      <c r="AP5" s="17"/>
      <c r="AQ5" s="17"/>
      <c r="AR5" s="8">
        <v>0.26</v>
      </c>
      <c r="AS5" s="8"/>
      <c r="AT5" s="8"/>
      <c r="AU5" s="8">
        <v>3.8</v>
      </c>
      <c r="AV5" s="8">
        <v>-26</v>
      </c>
      <c r="AW5" s="8" t="s">
        <v>828</v>
      </c>
      <c r="AX5" s="8"/>
      <c r="AY5" s="8"/>
      <c r="AZ5" s="8">
        <v>-993</v>
      </c>
      <c r="BA5" s="8"/>
      <c r="BB5" s="8">
        <v>1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810</v>
      </c>
      <c r="B6" s="11" t="s">
        <v>822</v>
      </c>
      <c r="C6" s="11" t="s">
        <v>822</v>
      </c>
      <c r="D6" s="11" t="s">
        <v>830</v>
      </c>
      <c r="E6" s="135">
        <v>2001</v>
      </c>
      <c r="F6" s="135"/>
      <c r="G6" s="135"/>
      <c r="H6" s="23"/>
      <c r="I6" s="11">
        <v>1000</v>
      </c>
      <c r="J6" s="11" t="s">
        <v>826</v>
      </c>
      <c r="K6" s="8"/>
      <c r="L6" s="8"/>
      <c r="M6" s="8"/>
      <c r="N6" s="8"/>
      <c r="O6" s="8"/>
      <c r="P6" s="8">
        <v>1.1200000000000001</v>
      </c>
      <c r="Q6" s="8"/>
      <c r="R6" s="8" t="s">
        <v>827</v>
      </c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1.18</v>
      </c>
      <c r="AP6" s="17"/>
      <c r="AQ6" s="17"/>
      <c r="AR6" s="8">
        <v>0.12</v>
      </c>
      <c r="AS6" s="8"/>
      <c r="AT6" s="8"/>
      <c r="AU6" s="8">
        <v>2.6</v>
      </c>
      <c r="AV6" s="8">
        <v>-23</v>
      </c>
      <c r="AW6" s="8" t="s">
        <v>828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810</v>
      </c>
      <c r="B7" s="11" t="s">
        <v>824</v>
      </c>
      <c r="C7" s="11" t="s">
        <v>824</v>
      </c>
      <c r="D7" s="11" t="s">
        <v>831</v>
      </c>
      <c r="E7" s="135">
        <v>2001</v>
      </c>
      <c r="F7" s="135"/>
      <c r="G7" s="135"/>
      <c r="H7" s="23"/>
      <c r="I7" s="11">
        <v>0</v>
      </c>
      <c r="J7" s="11">
        <v>10</v>
      </c>
      <c r="K7" s="8"/>
      <c r="L7" s="8"/>
      <c r="M7" s="8"/>
      <c r="N7" s="8"/>
      <c r="O7" s="8"/>
      <c r="P7" s="8">
        <v>1.1100000000000001</v>
      </c>
      <c r="Q7" s="8"/>
      <c r="R7" s="8" t="s">
        <v>827</v>
      </c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0.85</v>
      </c>
      <c r="AP7" s="17"/>
      <c r="AQ7" s="17"/>
      <c r="AR7" s="8">
        <v>7.0000000000000007E-2</v>
      </c>
      <c r="AS7" s="8"/>
      <c r="AT7" s="8"/>
      <c r="AU7" s="8">
        <v>4.9000000000000004</v>
      </c>
      <c r="AV7" s="8">
        <v>-25.3</v>
      </c>
      <c r="AW7" s="8" t="s">
        <v>828</v>
      </c>
      <c r="AX7" s="8"/>
      <c r="AY7" s="8"/>
      <c r="AZ7" s="8">
        <v>-421</v>
      </c>
      <c r="BA7" s="8"/>
      <c r="BB7" s="8">
        <v>66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 t="s">
        <v>810</v>
      </c>
      <c r="B8" s="11" t="s">
        <v>824</v>
      </c>
      <c r="C8" s="11" t="s">
        <v>824</v>
      </c>
      <c r="D8" s="11" t="s">
        <v>832</v>
      </c>
      <c r="E8" s="135">
        <v>2001</v>
      </c>
      <c r="F8" s="135"/>
      <c r="G8" s="135"/>
      <c r="H8" s="23"/>
      <c r="I8" s="11">
        <v>10</v>
      </c>
      <c r="J8" s="11">
        <v>200</v>
      </c>
      <c r="K8" s="8"/>
      <c r="L8" s="8"/>
      <c r="M8" s="8"/>
      <c r="N8" s="8"/>
      <c r="O8" s="8"/>
      <c r="P8" s="8">
        <v>1</v>
      </c>
      <c r="Q8" s="8"/>
      <c r="R8" s="8" t="s">
        <v>827</v>
      </c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1.55</v>
      </c>
      <c r="AP8" s="17"/>
      <c r="AQ8" s="17"/>
      <c r="AR8" s="8">
        <v>0.15</v>
      </c>
      <c r="AS8" s="8"/>
      <c r="AT8" s="8"/>
      <c r="AU8" s="8">
        <v>4.2</v>
      </c>
      <c r="AV8" s="8">
        <v>-22</v>
      </c>
      <c r="AW8" s="8" t="s">
        <v>828</v>
      </c>
      <c r="AX8" s="8"/>
      <c r="AY8" s="8"/>
      <c r="AZ8" s="8">
        <v>-964</v>
      </c>
      <c r="BA8" s="8"/>
      <c r="BB8" s="8">
        <v>1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 t="s">
        <v>810</v>
      </c>
      <c r="B9" s="11" t="s">
        <v>824</v>
      </c>
      <c r="C9" s="11" t="s">
        <v>824</v>
      </c>
      <c r="D9" s="11" t="s">
        <v>833</v>
      </c>
      <c r="E9" s="135">
        <v>2001</v>
      </c>
      <c r="F9" s="135"/>
      <c r="G9" s="135"/>
      <c r="H9" s="23"/>
      <c r="I9" s="11">
        <v>200</v>
      </c>
      <c r="J9" s="11">
        <v>1300</v>
      </c>
      <c r="K9" s="8"/>
      <c r="L9" s="8"/>
      <c r="M9" s="8"/>
      <c r="N9" s="8"/>
      <c r="O9" s="8"/>
      <c r="P9" s="8">
        <v>0.62</v>
      </c>
      <c r="Q9" s="8"/>
      <c r="R9" s="8" t="s">
        <v>827</v>
      </c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1.18</v>
      </c>
      <c r="AP9" s="17"/>
      <c r="AQ9" s="17"/>
      <c r="AR9" s="8">
        <v>0.18</v>
      </c>
      <c r="AS9" s="8"/>
      <c r="AT9" s="8"/>
      <c r="AU9" s="8">
        <v>2.8</v>
      </c>
      <c r="AV9" s="8">
        <v>-24.4</v>
      </c>
      <c r="AW9" s="8" t="s">
        <v>828</v>
      </c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B10:B1048576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vocabulary'!$Z$4:$Z$8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vocabulary'!$Y$4:$Y$16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 B4:B9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 x14ac:dyDescent="0.2"/>
  <cols>
    <col min="1" max="1" width="14.5" style="5" customWidth="1"/>
    <col min="2" max="2" width="12.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5" style="5" customWidth="1"/>
    <col min="11" max="11" width="19.5" style="5" customWidth="1"/>
    <col min="12" max="12" width="13" style="5" bestFit="1" customWidth="1"/>
    <col min="13" max="13" width="10.83203125" style="5"/>
    <col min="14" max="14" width="11.5" style="5" customWidth="1"/>
    <col min="15" max="15" width="10.5" style="5" bestFit="1" customWidth="1"/>
    <col min="16" max="16" width="10.5" style="5" customWidth="1"/>
    <col min="17" max="17" width="14.5" style="5" customWidth="1"/>
    <col min="18" max="16384" width="10.83203125" style="5"/>
  </cols>
  <sheetData>
    <row r="1" spans="1:28" s="113" customFormat="1" ht="48.5" customHeight="1" x14ac:dyDescent="0.2">
      <c r="A1" s="27" t="s">
        <v>673</v>
      </c>
      <c r="B1" s="27" t="s">
        <v>14</v>
      </c>
      <c r="C1" s="27" t="s">
        <v>462</v>
      </c>
      <c r="D1" s="133" t="s">
        <v>743</v>
      </c>
      <c r="E1" s="126" t="s">
        <v>744</v>
      </c>
      <c r="F1" s="126" t="s">
        <v>745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 x14ac:dyDescent="0.2">
      <c r="A2" s="31" t="s">
        <v>674</v>
      </c>
      <c r="B2" s="35" t="s">
        <v>16</v>
      </c>
      <c r="C2" s="35" t="s">
        <v>332</v>
      </c>
      <c r="D2" s="127" t="s">
        <v>738</v>
      </c>
      <c r="E2" s="127" t="s">
        <v>739</v>
      </c>
      <c r="F2" s="127" t="s">
        <v>737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723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8" x14ac:dyDescent="0.2">
      <c r="A3" s="37" t="s">
        <v>366</v>
      </c>
      <c r="B3" s="36"/>
      <c r="C3" s="36"/>
      <c r="D3" s="128" t="s">
        <v>735</v>
      </c>
      <c r="E3" s="128" t="s">
        <v>34</v>
      </c>
      <c r="F3" s="128" t="s">
        <v>736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2000000}">
          <x14:formula1>
            <xm:f>'controlled vocabulary'!$AF$4:$AF$6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vocabulary'!$AG$4:$AG$8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vocabulary'!$AH$4:$AH$5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vocabulary'!$AI$4:$AI$9</xm:f>
          </x14:formula1>
          <xm:sqref>K4:K1048576</xm:sqref>
        </x14:dataValidation>
        <x14:dataValidation type="list" allowBlank="1" showInputMessage="1" showErrorMessage="1" xr:uid="{00000000-0002-0000-0500-000007000000}">
          <x14:formula1>
            <xm:f>'controlled vocabulary'!$AJ$4:$AJ$7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E39" sqref="E39"/>
    </sheetView>
  </sheetViews>
  <sheetFormatPr baseColWidth="10" defaultColWidth="15.1640625" defaultRowHeight="15" customHeight="1" x14ac:dyDescent="0.2"/>
  <cols>
    <col min="1" max="1" width="14.5" style="5" customWidth="1"/>
    <col min="2" max="2" width="11.5" style="15" bestFit="1" customWidth="1"/>
    <col min="3" max="3" width="23.1640625" style="15" customWidth="1"/>
    <col min="4" max="4" width="21" style="15" customWidth="1"/>
    <col min="5" max="6" width="16.5" style="15" customWidth="1"/>
    <col min="7" max="7" width="16.1640625" style="15" bestFit="1" customWidth="1"/>
    <col min="8" max="8" width="15.5" style="15" customWidth="1"/>
    <col min="9" max="9" width="16.5" style="15" bestFit="1" customWidth="1"/>
    <col min="10" max="11" width="16.5" style="15" customWidth="1"/>
    <col min="12" max="12" width="16.5" style="16" customWidth="1"/>
    <col min="13" max="13" width="18.5" style="5" customWidth="1"/>
    <col min="14" max="14" width="27.1640625" style="5" customWidth="1"/>
    <col min="15" max="15" width="46" style="5" customWidth="1"/>
    <col min="16" max="16" width="13.83203125" style="5" customWidth="1"/>
    <col min="17" max="17" width="14.5" style="129" bestFit="1" customWidth="1"/>
    <col min="18" max="18" width="15" style="129" bestFit="1" customWidth="1"/>
    <col min="19" max="19" width="17.83203125" style="129" customWidth="1"/>
    <col min="20" max="20" width="19.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5" style="5" customWidth="1"/>
    <col min="32" max="32" width="8.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5" style="5" bestFit="1" customWidth="1"/>
    <col min="40" max="40" width="16.5" style="5" bestFit="1" customWidth="1"/>
    <col min="41" max="42" width="14.5" style="5" customWidth="1"/>
    <col min="43" max="44" width="13.5" style="5" customWidth="1"/>
    <col min="45" max="45" width="14.5" style="5" customWidth="1"/>
    <col min="46" max="58" width="15.1640625" style="9"/>
    <col min="59" max="59" width="12.5" style="5" customWidth="1"/>
    <col min="60" max="60" width="15.5" style="5" customWidth="1"/>
    <col min="61" max="61" width="16.5" style="5" customWidth="1"/>
    <col min="62" max="62" width="15.5" style="5" customWidth="1"/>
    <col min="63" max="66" width="11.5" style="5" customWidth="1"/>
    <col min="67" max="67" width="13.1640625" style="5" customWidth="1"/>
    <col min="68" max="68" width="17.83203125" style="5" customWidth="1"/>
    <col min="69" max="69" width="11.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740</v>
      </c>
      <c r="R1" s="126" t="s">
        <v>741</v>
      </c>
      <c r="S1" s="126" t="s">
        <v>742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7" t="s">
        <v>861</v>
      </c>
      <c r="AJ1" s="148" t="s">
        <v>862</v>
      </c>
      <c r="AK1" s="149" t="s">
        <v>863</v>
      </c>
      <c r="AL1" s="49" t="s">
        <v>724</v>
      </c>
      <c r="AM1" s="49" t="s">
        <v>725</v>
      </c>
      <c r="AN1" s="49" t="s">
        <v>726</v>
      </c>
      <c r="AO1" s="77" t="s">
        <v>713</v>
      </c>
      <c r="AP1" s="77" t="s">
        <v>714</v>
      </c>
      <c r="AQ1" s="77" t="s">
        <v>715</v>
      </c>
      <c r="AR1" s="77" t="s">
        <v>716</v>
      </c>
      <c r="AS1" s="77" t="s">
        <v>717</v>
      </c>
      <c r="AT1" s="77" t="s">
        <v>777</v>
      </c>
      <c r="AU1" s="77" t="s">
        <v>778</v>
      </c>
      <c r="AV1" s="77" t="s">
        <v>779</v>
      </c>
      <c r="AW1" s="77" t="s">
        <v>780</v>
      </c>
      <c r="AX1" s="77" t="s">
        <v>781</v>
      </c>
      <c r="AY1" s="77" t="s">
        <v>782</v>
      </c>
      <c r="AZ1" s="77" t="s">
        <v>783</v>
      </c>
      <c r="BA1" s="77" t="s">
        <v>784</v>
      </c>
      <c r="BB1" s="77" t="s">
        <v>785</v>
      </c>
      <c r="BC1" s="77" t="s">
        <v>786</v>
      </c>
      <c r="BD1" s="77" t="s">
        <v>787</v>
      </c>
      <c r="BE1" s="77" t="s">
        <v>788</v>
      </c>
      <c r="BF1" s="77" t="s">
        <v>789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790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738</v>
      </c>
      <c r="R2" s="127" t="s">
        <v>739</v>
      </c>
      <c r="S2" s="127" t="s">
        <v>737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718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735</v>
      </c>
      <c r="R3" s="128" t="s">
        <v>34</v>
      </c>
      <c r="S3" s="128" t="s">
        <v>736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719</v>
      </c>
      <c r="AP3" s="118" t="s">
        <v>719</v>
      </c>
      <c r="AQ3" s="118" t="s">
        <v>719</v>
      </c>
      <c r="AR3" s="118" t="s">
        <v>719</v>
      </c>
      <c r="AS3" s="117"/>
      <c r="AT3" s="118" t="s">
        <v>719</v>
      </c>
      <c r="AU3" s="118" t="s">
        <v>719</v>
      </c>
      <c r="AV3" s="118" t="s">
        <v>719</v>
      </c>
      <c r="AW3" s="118" t="s">
        <v>719</v>
      </c>
      <c r="AX3" s="71"/>
      <c r="AY3" s="118" t="s">
        <v>719</v>
      </c>
      <c r="AZ3" s="118" t="s">
        <v>719</v>
      </c>
      <c r="BA3" s="118" t="s">
        <v>719</v>
      </c>
      <c r="BB3" s="118" t="s">
        <v>719</v>
      </c>
      <c r="BC3" s="71"/>
      <c r="BD3" s="118" t="s">
        <v>719</v>
      </c>
      <c r="BE3" s="118" t="s">
        <v>719</v>
      </c>
      <c r="BF3" s="118" t="s">
        <v>719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x14ac:dyDescent="0.2">
      <c r="A4" s="20" t="s">
        <v>810</v>
      </c>
      <c r="B4" s="11" t="s">
        <v>817</v>
      </c>
      <c r="C4" s="11" t="s">
        <v>817</v>
      </c>
      <c r="D4" s="11" t="s">
        <v>825</v>
      </c>
      <c r="E4" s="11" t="s">
        <v>834</v>
      </c>
      <c r="F4" s="11" t="s">
        <v>825</v>
      </c>
      <c r="G4" s="11"/>
      <c r="H4" s="11" t="s">
        <v>232</v>
      </c>
      <c r="I4" s="11" t="s">
        <v>34</v>
      </c>
      <c r="J4" s="11">
        <v>0</v>
      </c>
      <c r="K4" s="11">
        <v>1</v>
      </c>
      <c r="L4" s="6" t="s">
        <v>224</v>
      </c>
      <c r="M4" s="8"/>
      <c r="O4" s="8" t="s">
        <v>835</v>
      </c>
      <c r="P4" s="8"/>
      <c r="Q4" s="130"/>
      <c r="R4" s="130"/>
      <c r="U4" s="5">
        <v>8.75</v>
      </c>
      <c r="V4" s="131">
        <v>23.4</v>
      </c>
      <c r="W4" s="19"/>
      <c r="X4" s="8"/>
      <c r="Y4" s="8">
        <v>1.6</v>
      </c>
      <c r="Z4" s="8"/>
      <c r="AA4" s="8">
        <v>4.7</v>
      </c>
      <c r="AB4" s="8">
        <v>-26.7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G4" s="9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x14ac:dyDescent="0.2">
      <c r="A5" s="20" t="s">
        <v>810</v>
      </c>
      <c r="B5" s="11" t="s">
        <v>821</v>
      </c>
      <c r="C5" s="11" t="s">
        <v>821</v>
      </c>
      <c r="D5" s="11" t="s">
        <v>829</v>
      </c>
      <c r="E5" s="11" t="s">
        <v>836</v>
      </c>
      <c r="F5" s="11" t="s">
        <v>829</v>
      </c>
      <c r="G5" s="11"/>
      <c r="H5" s="11" t="s">
        <v>232</v>
      </c>
      <c r="I5" s="11" t="s">
        <v>34</v>
      </c>
      <c r="J5" s="11">
        <v>0</v>
      </c>
      <c r="K5" s="11">
        <v>1</v>
      </c>
      <c r="L5" s="6" t="s">
        <v>224</v>
      </c>
      <c r="M5" s="8"/>
      <c r="O5" s="8" t="s">
        <v>835</v>
      </c>
      <c r="P5" s="8"/>
      <c r="Q5" s="130"/>
      <c r="R5" s="130"/>
      <c r="U5" s="5">
        <v>1.98412698412698</v>
      </c>
      <c r="V5" s="131">
        <v>27.7</v>
      </c>
      <c r="W5" s="19"/>
      <c r="X5" s="8"/>
      <c r="Y5" s="8">
        <v>1.6</v>
      </c>
      <c r="Z5" s="8"/>
      <c r="AA5" s="8">
        <v>2.6</v>
      </c>
      <c r="AB5" s="8">
        <v>-26.5</v>
      </c>
      <c r="AC5" s="8" t="s">
        <v>828</v>
      </c>
      <c r="AD5" s="8"/>
      <c r="AE5" s="8"/>
      <c r="AF5" s="8">
        <v>-995</v>
      </c>
      <c r="AG5" s="8"/>
      <c r="AH5" s="8">
        <v>1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G5" s="9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x14ac:dyDescent="0.2">
      <c r="A6" s="20" t="s">
        <v>810</v>
      </c>
      <c r="B6" s="11" t="s">
        <v>822</v>
      </c>
      <c r="C6" s="11" t="s">
        <v>822</v>
      </c>
      <c r="D6" s="11" t="s">
        <v>830</v>
      </c>
      <c r="E6" s="11" t="s">
        <v>837</v>
      </c>
      <c r="F6" s="11" t="s">
        <v>830</v>
      </c>
      <c r="G6" s="11"/>
      <c r="H6" s="11" t="s">
        <v>232</v>
      </c>
      <c r="I6" s="11" t="s">
        <v>34</v>
      </c>
      <c r="J6" s="11">
        <v>0</v>
      </c>
      <c r="K6" s="11">
        <v>1</v>
      </c>
      <c r="L6" s="6" t="s">
        <v>224</v>
      </c>
      <c r="M6" s="8"/>
      <c r="O6" s="8" t="s">
        <v>835</v>
      </c>
      <c r="P6" s="8"/>
      <c r="Q6" s="130"/>
      <c r="R6" s="130"/>
      <c r="U6" s="5">
        <v>2.5862068965517202</v>
      </c>
      <c r="V6" s="131">
        <v>18</v>
      </c>
      <c r="W6" s="19"/>
      <c r="X6" s="8"/>
      <c r="Y6" s="8">
        <v>1.2</v>
      </c>
      <c r="Z6" s="8"/>
      <c r="AA6" s="8">
        <v>0.7</v>
      </c>
      <c r="AB6" s="8">
        <v>-25.4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G6" s="9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x14ac:dyDescent="0.2">
      <c r="A7" s="20" t="s">
        <v>810</v>
      </c>
      <c r="B7" s="11" t="s">
        <v>824</v>
      </c>
      <c r="C7" s="11" t="s">
        <v>824</v>
      </c>
      <c r="D7" s="11" t="s">
        <v>831</v>
      </c>
      <c r="E7" s="11" t="s">
        <v>838</v>
      </c>
      <c r="F7" s="11" t="s">
        <v>831</v>
      </c>
      <c r="G7" s="11"/>
      <c r="H7" s="11" t="s">
        <v>232</v>
      </c>
      <c r="I7" s="11" t="s">
        <v>34</v>
      </c>
      <c r="J7" s="11">
        <v>0</v>
      </c>
      <c r="K7" s="11">
        <v>1</v>
      </c>
      <c r="L7" s="6" t="s">
        <v>224</v>
      </c>
      <c r="M7" s="8"/>
      <c r="O7" s="8" t="s">
        <v>835</v>
      </c>
      <c r="P7" s="8"/>
      <c r="Q7" s="130"/>
      <c r="R7" s="130"/>
      <c r="U7" s="5">
        <v>14.9253731343284</v>
      </c>
      <c r="V7" s="131">
        <v>31.9</v>
      </c>
      <c r="W7" s="19"/>
      <c r="X7" s="8"/>
      <c r="Y7" s="8">
        <v>0.6</v>
      </c>
      <c r="Z7" s="8"/>
      <c r="AA7" s="8">
        <v>4.2</v>
      </c>
      <c r="AB7" s="8">
        <v>-27.6</v>
      </c>
      <c r="AC7" s="8" t="s">
        <v>828</v>
      </c>
      <c r="AD7" s="8"/>
      <c r="AE7" s="8"/>
      <c r="AF7" s="8">
        <v>110</v>
      </c>
      <c r="AG7" s="8"/>
      <c r="AH7" s="8">
        <v>21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G7" s="9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 t="s">
        <v>810</v>
      </c>
      <c r="B8" s="11" t="s">
        <v>824</v>
      </c>
      <c r="C8" s="11" t="s">
        <v>824</v>
      </c>
      <c r="D8" s="11" t="s">
        <v>832</v>
      </c>
      <c r="E8" s="11" t="s">
        <v>839</v>
      </c>
      <c r="F8" s="11" t="s">
        <v>832</v>
      </c>
      <c r="G8" s="11"/>
      <c r="H8" s="11" t="s">
        <v>232</v>
      </c>
      <c r="I8" s="11" t="s">
        <v>34</v>
      </c>
      <c r="J8" s="11">
        <v>0</v>
      </c>
      <c r="K8" s="11">
        <v>1</v>
      </c>
      <c r="L8" s="6" t="s">
        <v>224</v>
      </c>
      <c r="M8" s="8"/>
      <c r="O8" s="8" t="s">
        <v>835</v>
      </c>
      <c r="P8" s="8"/>
      <c r="Q8" s="130"/>
      <c r="R8" s="130"/>
      <c r="U8" s="5">
        <v>12.3152709359606</v>
      </c>
      <c r="V8" s="131">
        <v>24.4</v>
      </c>
      <c r="W8" s="19"/>
      <c r="X8" s="8"/>
      <c r="Y8" s="8">
        <v>1.8</v>
      </c>
      <c r="Z8" s="8"/>
      <c r="AA8" s="8">
        <v>2.8</v>
      </c>
      <c r="AB8" s="8">
        <v>-25.1</v>
      </c>
      <c r="AC8" s="8" t="s">
        <v>828</v>
      </c>
      <c r="AD8" s="8"/>
      <c r="AE8" s="8"/>
      <c r="AF8" s="8">
        <v>-927</v>
      </c>
      <c r="AG8" s="8"/>
      <c r="AH8" s="8">
        <v>26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G8" s="9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 t="s">
        <v>810</v>
      </c>
      <c r="B9" s="11" t="s">
        <v>824</v>
      </c>
      <c r="C9" s="11" t="s">
        <v>824</v>
      </c>
      <c r="D9" s="11" t="s">
        <v>833</v>
      </c>
      <c r="E9" s="11" t="s">
        <v>840</v>
      </c>
      <c r="F9" s="11" t="s">
        <v>833</v>
      </c>
      <c r="G9" s="11"/>
      <c r="H9" s="11" t="s">
        <v>232</v>
      </c>
      <c r="I9" s="11" t="s">
        <v>34</v>
      </c>
      <c r="J9" s="11">
        <v>0</v>
      </c>
      <c r="K9" s="11">
        <v>1</v>
      </c>
      <c r="L9" s="6" t="s">
        <v>224</v>
      </c>
      <c r="M9" s="8"/>
      <c r="O9" s="8" t="s">
        <v>835</v>
      </c>
      <c r="P9" s="8"/>
      <c r="Q9" s="130"/>
      <c r="R9" s="130"/>
      <c r="U9" s="5">
        <v>1.40845070422535</v>
      </c>
      <c r="V9" s="131">
        <v>19.100000000000001</v>
      </c>
      <c r="W9" s="19"/>
      <c r="X9" s="8"/>
      <c r="Y9" s="8">
        <v>3.4</v>
      </c>
      <c r="Z9" s="8"/>
      <c r="AA9" s="8">
        <v>1.5</v>
      </c>
      <c r="AB9" s="8">
        <v>-24.8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G9" s="9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30" x14ac:dyDescent="0.2">
      <c r="A10" s="14" t="s">
        <v>810</v>
      </c>
      <c r="B10" s="11" t="s">
        <v>817</v>
      </c>
      <c r="C10" s="11" t="s">
        <v>817</v>
      </c>
      <c r="D10" s="11" t="s">
        <v>825</v>
      </c>
      <c r="E10" s="11" t="s">
        <v>841</v>
      </c>
      <c r="F10" s="11" t="s">
        <v>825</v>
      </c>
      <c r="G10" s="11"/>
      <c r="H10" s="11" t="s">
        <v>254</v>
      </c>
      <c r="I10" s="11" t="s">
        <v>301</v>
      </c>
      <c r="J10" s="11">
        <v>0</v>
      </c>
      <c r="K10" s="11">
        <v>0</v>
      </c>
      <c r="L10" s="6" t="s">
        <v>303</v>
      </c>
      <c r="M10" s="8"/>
      <c r="O10" s="8" t="s">
        <v>842</v>
      </c>
      <c r="P10" s="8"/>
      <c r="Q10" s="130"/>
      <c r="R10" s="130"/>
      <c r="V10" s="131">
        <v>0.9</v>
      </c>
      <c r="W10" s="19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G10" s="9"/>
      <c r="BH10" s="9"/>
      <c r="BI10" s="9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30" x14ac:dyDescent="0.2">
      <c r="A11" s="14" t="s">
        <v>810</v>
      </c>
      <c r="B11" s="11" t="s">
        <v>821</v>
      </c>
      <c r="C11" s="11" t="s">
        <v>821</v>
      </c>
      <c r="D11" s="11" t="s">
        <v>829</v>
      </c>
      <c r="E11" s="11" t="s">
        <v>843</v>
      </c>
      <c r="F11" s="11" t="s">
        <v>829</v>
      </c>
      <c r="G11" s="11"/>
      <c r="H11" s="11" t="s">
        <v>254</v>
      </c>
      <c r="I11" s="11" t="s">
        <v>301</v>
      </c>
      <c r="J11" s="11">
        <v>0</v>
      </c>
      <c r="K11" s="11">
        <v>0</v>
      </c>
      <c r="L11" s="6" t="s">
        <v>303</v>
      </c>
      <c r="M11" s="8"/>
      <c r="O11" s="8" t="s">
        <v>842</v>
      </c>
      <c r="P11" s="8"/>
      <c r="Q11" s="130"/>
      <c r="R11" s="130"/>
      <c r="V11" s="131">
        <v>8.6999999999999993</v>
      </c>
      <c r="W11" s="19"/>
      <c r="X11" s="8"/>
      <c r="Y11" s="8"/>
      <c r="Z11" s="8"/>
      <c r="AA11" s="8"/>
      <c r="AB11" s="8">
        <v>-24.6</v>
      </c>
      <c r="AC11" s="8" t="s">
        <v>828</v>
      </c>
      <c r="AD11" s="8"/>
      <c r="AE11" s="8"/>
      <c r="AF11" s="8">
        <v>-938</v>
      </c>
      <c r="AG11" s="8"/>
      <c r="AH11" s="8">
        <v>29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G11" s="9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30" x14ac:dyDescent="0.2">
      <c r="A12" s="14" t="s">
        <v>810</v>
      </c>
      <c r="B12" s="11" t="s">
        <v>822</v>
      </c>
      <c r="C12" s="11" t="s">
        <v>822</v>
      </c>
      <c r="D12" s="11" t="s">
        <v>830</v>
      </c>
      <c r="E12" s="11" t="s">
        <v>844</v>
      </c>
      <c r="F12" s="11" t="s">
        <v>830</v>
      </c>
      <c r="G12" s="11"/>
      <c r="H12" s="11" t="s">
        <v>254</v>
      </c>
      <c r="I12" s="11" t="s">
        <v>301</v>
      </c>
      <c r="J12" s="11">
        <v>0</v>
      </c>
      <c r="K12" s="11">
        <v>0</v>
      </c>
      <c r="L12" s="6" t="s">
        <v>303</v>
      </c>
      <c r="M12" s="8"/>
      <c r="O12" s="8" t="s">
        <v>842</v>
      </c>
      <c r="P12" s="8"/>
      <c r="Q12" s="130"/>
      <c r="R12" s="130"/>
      <c r="V12" s="131">
        <v>1.2</v>
      </c>
      <c r="W12" s="19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BG12" s="9"/>
      <c r="BH12" s="9"/>
      <c r="BI12" s="9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30" x14ac:dyDescent="0.2">
      <c r="A13" s="14" t="s">
        <v>810</v>
      </c>
      <c r="B13" s="11" t="s">
        <v>824</v>
      </c>
      <c r="C13" s="11" t="s">
        <v>824</v>
      </c>
      <c r="D13" s="11" t="s">
        <v>831</v>
      </c>
      <c r="E13" s="11" t="s">
        <v>845</v>
      </c>
      <c r="F13" s="11" t="s">
        <v>831</v>
      </c>
      <c r="G13" s="11"/>
      <c r="H13" s="11" t="s">
        <v>254</v>
      </c>
      <c r="I13" s="11" t="s">
        <v>301</v>
      </c>
      <c r="J13" s="11">
        <v>0</v>
      </c>
      <c r="K13" s="11">
        <v>0</v>
      </c>
      <c r="L13" s="6" t="s">
        <v>303</v>
      </c>
      <c r="M13" s="8"/>
      <c r="O13" s="8" t="s">
        <v>842</v>
      </c>
      <c r="P13" s="8"/>
      <c r="Q13" s="130"/>
      <c r="R13" s="130"/>
      <c r="V13" s="131">
        <v>0.6</v>
      </c>
      <c r="W13" s="19"/>
      <c r="X13" s="8"/>
      <c r="Y13" s="8"/>
      <c r="Z13" s="8"/>
      <c r="AA13" s="8"/>
      <c r="AB13" s="8">
        <v>-26.5</v>
      </c>
      <c r="AC13" s="8" t="s">
        <v>828</v>
      </c>
      <c r="AD13" s="8"/>
      <c r="AE13" s="8"/>
      <c r="AF13" s="8">
        <v>-20</v>
      </c>
      <c r="AG13" s="8"/>
      <c r="AH13" s="8">
        <v>29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BG13" s="9"/>
      <c r="BH13" s="9"/>
      <c r="BI13" s="9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30" x14ac:dyDescent="0.2">
      <c r="A14" s="14" t="s">
        <v>810</v>
      </c>
      <c r="B14" s="11" t="s">
        <v>824</v>
      </c>
      <c r="C14" s="11" t="s">
        <v>824</v>
      </c>
      <c r="D14" s="11" t="s">
        <v>832</v>
      </c>
      <c r="E14" s="11" t="s">
        <v>846</v>
      </c>
      <c r="F14" s="11" t="s">
        <v>832</v>
      </c>
      <c r="G14" s="11"/>
      <c r="H14" s="11" t="s">
        <v>254</v>
      </c>
      <c r="I14" s="11" t="s">
        <v>301</v>
      </c>
      <c r="J14" s="11">
        <v>0</v>
      </c>
      <c r="K14" s="11">
        <v>0</v>
      </c>
      <c r="L14" s="6" t="s">
        <v>303</v>
      </c>
      <c r="M14" s="8"/>
      <c r="O14" s="8" t="s">
        <v>842</v>
      </c>
      <c r="P14" s="8"/>
      <c r="Q14" s="130"/>
      <c r="R14" s="130"/>
      <c r="V14" s="131">
        <v>3</v>
      </c>
      <c r="W14" s="19"/>
      <c r="X14" s="8"/>
      <c r="Y14" s="8"/>
      <c r="Z14" s="8"/>
      <c r="AA14" s="8"/>
      <c r="AB14" s="8">
        <v>-25.5</v>
      </c>
      <c r="AC14" s="8" t="s">
        <v>828</v>
      </c>
      <c r="AD14" s="8"/>
      <c r="AE14" s="8"/>
      <c r="AF14" s="8">
        <v>-851</v>
      </c>
      <c r="AG14" s="8"/>
      <c r="AH14" s="8">
        <v>3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BG14" s="9"/>
      <c r="BH14" s="9"/>
      <c r="BI14" s="9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30" x14ac:dyDescent="0.2">
      <c r="A15" s="14" t="s">
        <v>810</v>
      </c>
      <c r="B15" s="11" t="s">
        <v>824</v>
      </c>
      <c r="C15" s="11" t="s">
        <v>824</v>
      </c>
      <c r="D15" s="11" t="s">
        <v>833</v>
      </c>
      <c r="E15" s="11" t="s">
        <v>847</v>
      </c>
      <c r="F15" s="11" t="s">
        <v>833</v>
      </c>
      <c r="G15" s="11"/>
      <c r="H15" s="11" t="s">
        <v>254</v>
      </c>
      <c r="I15" s="11" t="s">
        <v>301</v>
      </c>
      <c r="J15" s="11">
        <v>0</v>
      </c>
      <c r="K15" s="11">
        <v>0</v>
      </c>
      <c r="L15" s="6" t="s">
        <v>303</v>
      </c>
      <c r="M15" s="8"/>
      <c r="O15" s="8" t="s">
        <v>842</v>
      </c>
      <c r="P15" s="8"/>
      <c r="Q15" s="130"/>
      <c r="R15" s="130"/>
      <c r="V15" s="131">
        <v>3.7</v>
      </c>
      <c r="W15" s="19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23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BG15" s="9"/>
      <c r="BH15" s="9"/>
      <c r="BI15" s="9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 t="s">
        <v>810</v>
      </c>
      <c r="B16" s="11" t="s">
        <v>817</v>
      </c>
      <c r="C16" s="11" t="s">
        <v>817</v>
      </c>
      <c r="D16" s="11" t="s">
        <v>825</v>
      </c>
      <c r="E16" s="11" t="s">
        <v>848</v>
      </c>
      <c r="F16" s="11" t="s">
        <v>834</v>
      </c>
      <c r="G16" s="11" t="s">
        <v>298</v>
      </c>
      <c r="H16" s="11" t="s">
        <v>250</v>
      </c>
      <c r="I16" s="11" t="s">
        <v>176</v>
      </c>
      <c r="J16" s="11">
        <v>2.1</v>
      </c>
      <c r="K16" s="11" t="s">
        <v>826</v>
      </c>
      <c r="L16" s="6" t="s">
        <v>255</v>
      </c>
      <c r="M16" s="8"/>
      <c r="O16" s="8"/>
      <c r="P16" s="8"/>
      <c r="Q16" s="130"/>
      <c r="R16" s="130"/>
      <c r="U16" s="5">
        <v>71.25</v>
      </c>
      <c r="V16" s="131">
        <v>0.57999999999999996</v>
      </c>
      <c r="W16" s="19"/>
      <c r="X16" s="8"/>
      <c r="Y16" s="8">
        <v>0.09</v>
      </c>
      <c r="Z16" s="8"/>
      <c r="AA16" s="8">
        <v>4.4000000000000004</v>
      </c>
      <c r="AB16" s="8">
        <v>-25.1</v>
      </c>
      <c r="AC16" s="8"/>
      <c r="AD16" s="8"/>
      <c r="AE16" s="8"/>
      <c r="AF16" s="8"/>
      <c r="AG16" s="8"/>
      <c r="AH16" s="23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BG16" s="9"/>
      <c r="BH16" s="9"/>
      <c r="BI16" s="9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 t="s">
        <v>810</v>
      </c>
      <c r="B17" s="11" t="s">
        <v>821</v>
      </c>
      <c r="C17" s="11" t="s">
        <v>821</v>
      </c>
      <c r="D17" s="11" t="s">
        <v>829</v>
      </c>
      <c r="E17" s="11" t="s">
        <v>849</v>
      </c>
      <c r="F17" s="11" t="s">
        <v>836</v>
      </c>
      <c r="G17" s="11" t="s">
        <v>298</v>
      </c>
      <c r="H17" s="11" t="s">
        <v>250</v>
      </c>
      <c r="I17" s="11" t="s">
        <v>176</v>
      </c>
      <c r="J17" s="11">
        <v>2.1</v>
      </c>
      <c r="K17" s="11" t="s">
        <v>826</v>
      </c>
      <c r="L17" s="6" t="s">
        <v>255</v>
      </c>
      <c r="M17" s="8"/>
      <c r="O17" s="8"/>
      <c r="P17" s="8"/>
      <c r="Q17" s="130"/>
      <c r="R17" s="130"/>
      <c r="U17" s="5">
        <v>87.698412698412696</v>
      </c>
      <c r="V17" s="131">
        <v>2.2400000000000002</v>
      </c>
      <c r="W17" s="19"/>
      <c r="X17" s="8"/>
      <c r="Y17" s="8">
        <v>0.24</v>
      </c>
      <c r="Z17" s="8"/>
      <c r="AA17" s="8">
        <v>3.8</v>
      </c>
      <c r="AB17" s="8">
        <v>-26</v>
      </c>
      <c r="AC17" s="8" t="s">
        <v>828</v>
      </c>
      <c r="AD17" s="8"/>
      <c r="AE17" s="8"/>
      <c r="AF17" s="8">
        <v>-995</v>
      </c>
      <c r="AG17" s="8"/>
      <c r="AH17" s="25">
        <v>1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BG17" s="9"/>
      <c r="BH17" s="9"/>
      <c r="BI17" s="9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 t="s">
        <v>810</v>
      </c>
      <c r="B18" s="11" t="s">
        <v>822</v>
      </c>
      <c r="C18" s="11" t="s">
        <v>822</v>
      </c>
      <c r="D18" s="11" t="s">
        <v>830</v>
      </c>
      <c r="E18" s="11" t="s">
        <v>850</v>
      </c>
      <c r="F18" s="11" t="s">
        <v>837</v>
      </c>
      <c r="G18" s="11" t="s">
        <v>298</v>
      </c>
      <c r="H18" s="11" t="s">
        <v>250</v>
      </c>
      <c r="I18" s="11" t="s">
        <v>176</v>
      </c>
      <c r="J18" s="11">
        <v>2.1</v>
      </c>
      <c r="K18" s="11" t="s">
        <v>826</v>
      </c>
      <c r="L18" s="6" t="s">
        <v>255</v>
      </c>
      <c r="M18" s="8"/>
      <c r="O18" s="8"/>
      <c r="P18" s="8"/>
      <c r="Q18" s="130"/>
      <c r="R18" s="130"/>
      <c r="U18" s="5">
        <v>80.172413793103402</v>
      </c>
      <c r="V18" s="131">
        <v>0.94</v>
      </c>
      <c r="W18" s="19"/>
      <c r="X18" s="8"/>
      <c r="Y18" s="8">
        <v>0.11</v>
      </c>
      <c r="Z18" s="8"/>
      <c r="AA18" s="8">
        <v>2.6</v>
      </c>
      <c r="AB18" s="8">
        <v>-23.4</v>
      </c>
      <c r="AC18" s="8"/>
      <c r="AD18" s="8"/>
      <c r="AE18" s="8"/>
      <c r="AF18" s="8"/>
      <c r="AG18" s="8"/>
      <c r="AH18" s="26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BG18" s="9"/>
      <c r="BH18" s="9"/>
      <c r="BI18" s="9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 t="s">
        <v>810</v>
      </c>
      <c r="B19" s="11" t="s">
        <v>824</v>
      </c>
      <c r="C19" s="11" t="s">
        <v>824</v>
      </c>
      <c r="D19" s="11" t="s">
        <v>831</v>
      </c>
      <c r="E19" s="11" t="s">
        <v>851</v>
      </c>
      <c r="F19" s="11" t="s">
        <v>838</v>
      </c>
      <c r="G19" s="11" t="s">
        <v>298</v>
      </c>
      <c r="H19" s="11" t="s">
        <v>250</v>
      </c>
      <c r="I19" s="11" t="s">
        <v>176</v>
      </c>
      <c r="J19" s="11">
        <v>2.1</v>
      </c>
      <c r="K19" s="11" t="s">
        <v>826</v>
      </c>
      <c r="L19" s="6" t="s">
        <v>255</v>
      </c>
      <c r="M19" s="8"/>
      <c r="O19" s="8"/>
      <c r="P19" s="8"/>
      <c r="Q19" s="130"/>
      <c r="R19" s="130"/>
      <c r="U19" s="5">
        <v>65.671641791044806</v>
      </c>
      <c r="V19" s="131">
        <v>0.44</v>
      </c>
      <c r="W19" s="19"/>
      <c r="X19" s="8"/>
      <c r="Y19" s="8">
        <v>0.08</v>
      </c>
      <c r="Z19" s="8"/>
      <c r="AA19" s="8">
        <v>4.9000000000000004</v>
      </c>
      <c r="AB19" s="8">
        <v>-24.6</v>
      </c>
      <c r="AC19" s="8" t="s">
        <v>828</v>
      </c>
      <c r="AD19" s="8"/>
      <c r="AE19" s="8"/>
      <c r="AF19" s="8">
        <v>-505</v>
      </c>
      <c r="AG19" s="8"/>
      <c r="AH19" s="24">
        <v>60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BG19" s="9"/>
      <c r="BH19" s="9"/>
      <c r="BI19" s="9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 t="s">
        <v>810</v>
      </c>
      <c r="B20" s="11" t="s">
        <v>824</v>
      </c>
      <c r="C20" s="11" t="s">
        <v>824</v>
      </c>
      <c r="D20" s="11" t="s">
        <v>832</v>
      </c>
      <c r="E20" s="11" t="s">
        <v>852</v>
      </c>
      <c r="F20" s="11" t="s">
        <v>839</v>
      </c>
      <c r="G20" s="11" t="s">
        <v>298</v>
      </c>
      <c r="H20" s="11" t="s">
        <v>250</v>
      </c>
      <c r="I20" s="11" t="s">
        <v>176</v>
      </c>
      <c r="J20" s="11">
        <v>2.1</v>
      </c>
      <c r="K20" s="11" t="s">
        <v>826</v>
      </c>
      <c r="L20" s="6" t="s">
        <v>255</v>
      </c>
      <c r="M20" s="8"/>
      <c r="O20" s="8"/>
      <c r="P20" s="8"/>
      <c r="Q20" s="130"/>
      <c r="R20" s="130"/>
      <c r="U20" s="5">
        <v>33.497536945812797</v>
      </c>
      <c r="V20" s="131">
        <v>1.36</v>
      </c>
      <c r="W20" s="19"/>
      <c r="X20" s="8"/>
      <c r="Y20" s="8">
        <v>0.16</v>
      </c>
      <c r="Z20" s="8"/>
      <c r="AA20" s="8">
        <v>4.3</v>
      </c>
      <c r="AB20" s="8">
        <v>-23.4</v>
      </c>
      <c r="AC20" s="8" t="s">
        <v>828</v>
      </c>
      <c r="AD20" s="8"/>
      <c r="AE20" s="8"/>
      <c r="AF20" s="8">
        <v>-969</v>
      </c>
      <c r="AG20" s="8"/>
      <c r="AH20" s="23">
        <v>2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BG20" s="9"/>
      <c r="BH20" s="9"/>
      <c r="BI20" s="9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 t="s">
        <v>810</v>
      </c>
      <c r="B21" s="11" t="s">
        <v>824</v>
      </c>
      <c r="C21" s="11" t="s">
        <v>824</v>
      </c>
      <c r="D21" s="11" t="s">
        <v>833</v>
      </c>
      <c r="E21" s="11" t="s">
        <v>853</v>
      </c>
      <c r="F21" s="11" t="s">
        <v>840</v>
      </c>
      <c r="G21" s="11" t="s">
        <v>298</v>
      </c>
      <c r="H21" s="11" t="s">
        <v>250</v>
      </c>
      <c r="I21" s="11" t="s">
        <v>176</v>
      </c>
      <c r="J21" s="11">
        <v>2.1</v>
      </c>
      <c r="K21" s="11" t="s">
        <v>826</v>
      </c>
      <c r="L21" s="6" t="s">
        <v>255</v>
      </c>
      <c r="M21" s="8"/>
      <c r="O21" s="8"/>
      <c r="P21" s="8"/>
      <c r="Q21" s="130"/>
      <c r="R21" s="130"/>
      <c r="U21" s="5">
        <v>31.690140845070399</v>
      </c>
      <c r="V21" s="131">
        <v>0.9</v>
      </c>
      <c r="W21" s="19"/>
      <c r="X21" s="8"/>
      <c r="Y21" s="8">
        <v>0.12</v>
      </c>
      <c r="Z21" s="8"/>
      <c r="AA21" s="8">
        <v>2.8</v>
      </c>
      <c r="AB21" s="8">
        <v>-24.4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BG21" s="9"/>
      <c r="BH21" s="9"/>
      <c r="BI21" s="9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 t="s">
        <v>810</v>
      </c>
      <c r="B22" s="12" t="s">
        <v>817</v>
      </c>
      <c r="C22" s="12" t="s">
        <v>817</v>
      </c>
      <c r="D22" s="12" t="s">
        <v>825</v>
      </c>
      <c r="E22" s="12" t="s">
        <v>854</v>
      </c>
      <c r="F22" s="12" t="s">
        <v>834</v>
      </c>
      <c r="G22" s="12" t="s">
        <v>296</v>
      </c>
      <c r="H22" s="12" t="s">
        <v>250</v>
      </c>
      <c r="I22" s="12" t="s">
        <v>176</v>
      </c>
      <c r="J22" s="12">
        <v>0</v>
      </c>
      <c r="K22" s="12">
        <v>2.1</v>
      </c>
      <c r="L22" s="6" t="s">
        <v>255</v>
      </c>
      <c r="M22" s="14"/>
      <c r="O22" s="14"/>
      <c r="P22" s="14"/>
      <c r="Q22" s="132"/>
      <c r="R22" s="132"/>
      <c r="U22" s="5">
        <v>20</v>
      </c>
      <c r="V22" s="132">
        <v>19.600000000000001</v>
      </c>
      <c r="W22" s="14"/>
      <c r="X22" s="14"/>
      <c r="Y22" s="14">
        <v>1.2</v>
      </c>
      <c r="Z22" s="14"/>
      <c r="AA22" s="14">
        <v>4.3</v>
      </c>
      <c r="AB22" s="14">
        <v>-26.5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BG22" s="9"/>
      <c r="BH22" s="9"/>
      <c r="BI22" s="9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 t="s">
        <v>810</v>
      </c>
      <c r="B23" s="12" t="s">
        <v>821</v>
      </c>
      <c r="C23" s="12" t="s">
        <v>821</v>
      </c>
      <c r="D23" s="12" t="s">
        <v>829</v>
      </c>
      <c r="E23" s="12" t="s">
        <v>855</v>
      </c>
      <c r="F23" s="12" t="s">
        <v>836</v>
      </c>
      <c r="G23" s="12" t="s">
        <v>296</v>
      </c>
      <c r="H23" s="12" t="s">
        <v>250</v>
      </c>
      <c r="I23" s="12" t="s">
        <v>176</v>
      </c>
      <c r="J23" s="12">
        <v>0</v>
      </c>
      <c r="K23" s="12">
        <v>2.1</v>
      </c>
      <c r="L23" s="6" t="s">
        <v>255</v>
      </c>
      <c r="M23" s="14"/>
      <c r="O23" s="14"/>
      <c r="P23" s="14"/>
      <c r="Q23" s="132"/>
      <c r="R23" s="132"/>
      <c r="U23" s="5">
        <v>10.3174603174603</v>
      </c>
      <c r="V23" s="132">
        <v>18.5</v>
      </c>
      <c r="W23" s="14"/>
      <c r="X23" s="14"/>
      <c r="Y23" s="14">
        <v>1.3</v>
      </c>
      <c r="Z23" s="14"/>
      <c r="AA23" s="14">
        <v>2.9</v>
      </c>
      <c r="AB23" s="14">
        <v>-26.4</v>
      </c>
      <c r="AC23" s="14" t="s">
        <v>828</v>
      </c>
      <c r="AD23" s="14"/>
      <c r="AE23" s="14"/>
      <c r="AF23" s="14">
        <v>-991</v>
      </c>
      <c r="AG23" s="14"/>
      <c r="AH23" s="14">
        <v>2</v>
      </c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BG23" s="9"/>
      <c r="BH23" s="9"/>
      <c r="BI23" s="9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 t="s">
        <v>810</v>
      </c>
      <c r="B24" s="12" t="s">
        <v>822</v>
      </c>
      <c r="C24" s="12" t="s">
        <v>822</v>
      </c>
      <c r="D24" s="12" t="s">
        <v>830</v>
      </c>
      <c r="E24" s="12" t="s">
        <v>856</v>
      </c>
      <c r="F24" s="12" t="s">
        <v>837</v>
      </c>
      <c r="G24" s="12" t="s">
        <v>296</v>
      </c>
      <c r="H24" s="12" t="s">
        <v>250</v>
      </c>
      <c r="I24" s="12" t="s">
        <v>176</v>
      </c>
      <c r="J24" s="12">
        <v>0</v>
      </c>
      <c r="K24" s="12">
        <v>2.1</v>
      </c>
      <c r="L24" s="6" t="s">
        <v>255</v>
      </c>
      <c r="M24" s="14"/>
      <c r="O24" s="14"/>
      <c r="P24" s="14"/>
      <c r="Q24" s="132"/>
      <c r="R24" s="132"/>
      <c r="U24" s="5">
        <v>17.241379310344801</v>
      </c>
      <c r="V24" s="132">
        <v>20.5</v>
      </c>
      <c r="W24" s="14"/>
      <c r="X24" s="14"/>
      <c r="Y24" s="14">
        <v>1.3</v>
      </c>
      <c r="Z24" s="14"/>
      <c r="AA24" s="14">
        <v>2.1</v>
      </c>
      <c r="AB24" s="14">
        <v>-25.6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BG24" s="9"/>
      <c r="BH24" s="9"/>
      <c r="BI24" s="9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 t="s">
        <v>810</v>
      </c>
      <c r="B25" s="12" t="s">
        <v>824</v>
      </c>
      <c r="C25" s="12" t="s">
        <v>824</v>
      </c>
      <c r="D25" s="12" t="s">
        <v>831</v>
      </c>
      <c r="E25" s="12" t="s">
        <v>857</v>
      </c>
      <c r="F25" s="12" t="s">
        <v>838</v>
      </c>
      <c r="G25" s="12" t="s">
        <v>296</v>
      </c>
      <c r="H25" s="12" t="s">
        <v>250</v>
      </c>
      <c r="I25" s="12" t="s">
        <v>176</v>
      </c>
      <c r="J25" s="12">
        <v>0</v>
      </c>
      <c r="K25" s="12">
        <v>2.1</v>
      </c>
      <c r="L25" s="6" t="s">
        <v>255</v>
      </c>
      <c r="M25" s="14"/>
      <c r="O25" s="14"/>
      <c r="P25" s="14"/>
      <c r="Q25" s="132"/>
      <c r="R25" s="132"/>
      <c r="U25" s="5">
        <v>19.402985074626901</v>
      </c>
      <c r="V25" s="132">
        <v>28.8</v>
      </c>
      <c r="W25" s="14"/>
      <c r="X25" s="14"/>
      <c r="Y25" s="14">
        <v>1.1000000000000001</v>
      </c>
      <c r="Z25" s="14"/>
      <c r="AA25" s="14">
        <v>3.7</v>
      </c>
      <c r="AB25" s="14">
        <v>-26</v>
      </c>
      <c r="AC25" s="14" t="s">
        <v>828</v>
      </c>
      <c r="AD25" s="14"/>
      <c r="AE25" s="14"/>
      <c r="AF25" s="14">
        <v>-552</v>
      </c>
      <c r="AG25" s="14"/>
      <c r="AH25" s="14">
        <v>70</v>
      </c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BG25" s="9"/>
      <c r="BH25" s="9"/>
      <c r="BI25" s="9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 t="s">
        <v>810</v>
      </c>
      <c r="B26" s="12" t="s">
        <v>824</v>
      </c>
      <c r="C26" s="12" t="s">
        <v>824</v>
      </c>
      <c r="D26" s="12" t="s">
        <v>832</v>
      </c>
      <c r="E26" s="12" t="s">
        <v>858</v>
      </c>
      <c r="F26" s="12" t="s">
        <v>839</v>
      </c>
      <c r="G26" s="12" t="s">
        <v>296</v>
      </c>
      <c r="H26" s="12" t="s">
        <v>250</v>
      </c>
      <c r="I26" s="12" t="s">
        <v>176</v>
      </c>
      <c r="J26" s="12">
        <v>0</v>
      </c>
      <c r="K26" s="12">
        <v>2.1</v>
      </c>
      <c r="L26" s="6" t="s">
        <v>255</v>
      </c>
      <c r="M26" s="14"/>
      <c r="O26" s="14"/>
      <c r="P26" s="14"/>
      <c r="Q26" s="132"/>
      <c r="R26" s="132"/>
      <c r="U26" s="5">
        <v>54.187192118226598</v>
      </c>
      <c r="V26" s="132">
        <v>20.9</v>
      </c>
      <c r="W26" s="14"/>
      <c r="X26" s="14"/>
      <c r="Y26" s="14">
        <v>1.5</v>
      </c>
      <c r="Z26" s="14"/>
      <c r="AA26" s="14">
        <v>3.1</v>
      </c>
      <c r="AB26" s="14">
        <v>-25.2</v>
      </c>
      <c r="AC26" s="14" t="s">
        <v>828</v>
      </c>
      <c r="AD26" s="14"/>
      <c r="AE26" s="14"/>
      <c r="AF26" s="14">
        <v>-963</v>
      </c>
      <c r="AG26" s="14"/>
      <c r="AH26" s="14">
        <v>8</v>
      </c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BG26" s="9"/>
      <c r="BH26" s="9"/>
      <c r="BI26" s="9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 t="s">
        <v>810</v>
      </c>
      <c r="B27" s="12" t="s">
        <v>824</v>
      </c>
      <c r="C27" s="12" t="s">
        <v>824</v>
      </c>
      <c r="D27" s="12" t="s">
        <v>833</v>
      </c>
      <c r="E27" s="12" t="s">
        <v>859</v>
      </c>
      <c r="F27" s="12" t="s">
        <v>840</v>
      </c>
      <c r="G27" s="12" t="s">
        <v>296</v>
      </c>
      <c r="H27" s="12" t="s">
        <v>250</v>
      </c>
      <c r="I27" s="12" t="s">
        <v>176</v>
      </c>
      <c r="J27" s="12">
        <v>0</v>
      </c>
      <c r="K27" s="12">
        <v>2.1</v>
      </c>
      <c r="L27" s="6" t="s">
        <v>255</v>
      </c>
      <c r="M27" s="14"/>
      <c r="O27" s="14"/>
      <c r="P27" s="14"/>
      <c r="Q27" s="132"/>
      <c r="R27" s="132"/>
      <c r="U27" s="5">
        <v>66.901408450704196</v>
      </c>
      <c r="V27" s="132">
        <v>20.8</v>
      </c>
      <c r="W27" s="14"/>
      <c r="X27" s="14"/>
      <c r="Y27" s="14">
        <v>1.5</v>
      </c>
      <c r="Z27" s="14"/>
      <c r="AA27" s="14">
        <v>1.7</v>
      </c>
      <c r="AB27" s="14">
        <v>-25.4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BG27" s="9"/>
      <c r="BH27" s="9"/>
      <c r="BI27" s="9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dataValidations count="1">
    <dataValidation type="list" allowBlank="1" showInputMessage="1" showErrorMessage="1" sqref="AO4:AO27" xr:uid="{F31FFE87-618E-47A0-8B4B-3C8240F87542}">
      <formula1>$AS$4:$AS$8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C7C5E7E3-0E5D-4BE2-969A-284FBE9BF338}">
          <x14:formula1>
            <xm:f>'controlled vocabulary'!$AS$4:$AS$18</xm:f>
          </x14:formula1>
          <xm:sqref>G4:G1048576</xm:sqref>
        </x14:dataValidation>
        <x14:dataValidation type="list" allowBlank="1" showInputMessage="1" showErrorMessage="1" xr:uid="{F6606203-7B96-4227-BE63-648F497A585B}">
          <x14:formula1>
            <xm:f>'controlled vocabulary'!$AQ$4:$AQ$14</xm:f>
          </x14:formula1>
          <xm:sqref>H4:H1048576</xm:sqref>
        </x14:dataValidation>
        <x14:dataValidation type="list" allowBlank="1" showInputMessage="1" showErrorMessage="1" xr:uid="{B4DE168E-C76B-4A09-8506-ACD13A6A6ABE}">
          <x14:formula1>
            <xm:f>'controlled vocabulary'!$AT$4:$AT$10</xm:f>
          </x14:formula1>
          <xm:sqref>I4:I1048576</xm:sqref>
        </x14:dataValidation>
        <x14:dataValidation type="list" allowBlank="1" showInputMessage="1" showErrorMessage="1" xr:uid="{13CA085E-BBB5-4385-877E-E3FA9CCDEA12}">
          <x14:formula1>
            <xm:f>'controlled vocabulary'!$AR$4:$AR$20</xm:f>
          </x14:formula1>
          <xm:sqref>L4:L1048576</xm:sqref>
        </x14:dataValidation>
        <x14:dataValidation type="list" allowBlank="1" showInputMessage="1" showErrorMessage="1" xr:uid="{7C73351F-9A82-4118-958D-5D31504B88F2}">
          <x14:formula1>
            <xm:f>OFFSET(site!$B$1,3,0,COUNTA(site!$B:$B)-2,1)</xm:f>
          </x14:formula1>
          <xm:sqref>B28:B1048576</xm:sqref>
        </x14:dataValidation>
        <x14:dataValidation type="list" allowBlank="1" showInputMessage="1" showErrorMessage="1" xr:uid="{F77DD462-A4E2-4410-A103-46B8EBBEEDD2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F06D55EA-E963-4843-9147-0A35C10882C0}">
          <x14:formula1>
            <xm:f>'controlled vocabulary'!$AV$4:$AV$8</xm:f>
          </x14:formula1>
          <xm:sqref>AL28:AL1048576</xm:sqref>
        </x14:dataValidation>
        <x14:dataValidation type="list" allowBlank="1" showInputMessage="1" showErrorMessage="1" xr:uid="{76333E07-B5C3-422D-9A32-F0A05FAE3A66}">
          <x14:formula1>
            <xm:f>OFFSET(profile!$D$1,3,0,COUNTA(profile!$D:$D)-2,1)</xm:f>
          </x14:formula1>
          <xm:sqref>C4:C1048576 B4:B27</xm:sqref>
        </x14:dataValidation>
        <x14:dataValidation type="list" allowBlank="1" showInputMessage="1" showErrorMessage="1" xr:uid="{3E880D23-6EF9-4FB0-BFCA-CE5D61BA31A4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J1" workbookViewId="0">
      <selection activeCell="Q19" sqref="Q19"/>
    </sheetView>
  </sheetViews>
  <sheetFormatPr baseColWidth="10" defaultColWidth="8.83203125" defaultRowHeight="15" x14ac:dyDescent="0.2"/>
  <cols>
    <col min="1" max="1" width="14.5" style="5" customWidth="1"/>
    <col min="2" max="2" width="11.5" style="5" bestFit="1" customWidth="1"/>
    <col min="3" max="3" width="14.5" bestFit="1" customWidth="1"/>
    <col min="4" max="4" width="18.5" style="15" customWidth="1"/>
    <col min="5" max="5" width="13.5" style="5" bestFit="1" customWidth="1"/>
    <col min="6" max="6" width="13.5" style="5" customWidth="1"/>
    <col min="7" max="7" width="17" style="5" bestFit="1" customWidth="1"/>
    <col min="8" max="8" width="11" style="5" customWidth="1"/>
    <col min="9" max="9" width="10.5" style="129" bestFit="1" customWidth="1"/>
    <col min="10" max="10" width="11" style="129" customWidth="1"/>
    <col min="11" max="11" width="17.5" style="129" bestFit="1" customWidth="1"/>
    <col min="12" max="12" width="18" style="5" customWidth="1"/>
    <col min="13" max="13" width="15.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860</v>
      </c>
      <c r="G1" s="27" t="s">
        <v>402</v>
      </c>
      <c r="H1" s="33" t="s">
        <v>403</v>
      </c>
      <c r="I1" s="126" t="s">
        <v>733</v>
      </c>
      <c r="J1" s="126" t="s">
        <v>734</v>
      </c>
      <c r="K1" s="126" t="s">
        <v>732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767</v>
      </c>
      <c r="R1" s="110" t="s">
        <v>409</v>
      </c>
      <c r="S1" s="110" t="s">
        <v>410</v>
      </c>
      <c r="T1" s="110" t="s">
        <v>760</v>
      </c>
      <c r="U1" s="76" t="s">
        <v>411</v>
      </c>
      <c r="V1" s="76" t="s">
        <v>704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 x14ac:dyDescent="0.2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761</v>
      </c>
      <c r="H2" s="31" t="s">
        <v>60</v>
      </c>
      <c r="I2" s="127" t="s">
        <v>738</v>
      </c>
      <c r="J2" s="127" t="s">
        <v>739</v>
      </c>
      <c r="K2" s="127" t="s">
        <v>737</v>
      </c>
      <c r="L2" s="111" t="s">
        <v>428</v>
      </c>
      <c r="M2" s="64"/>
      <c r="N2" s="64"/>
      <c r="O2" s="64" t="s">
        <v>322</v>
      </c>
      <c r="P2" s="111" t="s">
        <v>727</v>
      </c>
      <c r="Q2" s="111" t="s">
        <v>768</v>
      </c>
      <c r="R2" s="111" t="s">
        <v>426</v>
      </c>
      <c r="S2" s="111" t="s">
        <v>427</v>
      </c>
      <c r="T2" s="111"/>
      <c r="U2" s="57" t="s">
        <v>425</v>
      </c>
      <c r="V2" s="57" t="s">
        <v>705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 x14ac:dyDescent="0.2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735</v>
      </c>
      <c r="J3" s="128" t="s">
        <v>34</v>
      </c>
      <c r="K3" s="128" t="s">
        <v>736</v>
      </c>
      <c r="L3" s="124" t="s">
        <v>299</v>
      </c>
      <c r="M3" s="125" t="s">
        <v>706</v>
      </c>
      <c r="N3" s="124" t="s">
        <v>321</v>
      </c>
      <c r="O3" s="124"/>
      <c r="P3" s="124"/>
      <c r="Q3" s="125" t="s">
        <v>769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">
      <c r="A4" s="20" t="s">
        <v>810</v>
      </c>
      <c r="B4" s="5" t="s">
        <v>817</v>
      </c>
      <c r="C4" s="5" t="s">
        <v>817</v>
      </c>
      <c r="D4" s="11" t="s">
        <v>825</v>
      </c>
      <c r="F4" s="5" t="str">
        <f>D4&amp;"_inc"</f>
        <v>S_1_inc</v>
      </c>
      <c r="G4" s="5" t="s">
        <v>762</v>
      </c>
      <c r="I4" s="129">
        <v>2001</v>
      </c>
      <c r="L4" s="5">
        <v>365</v>
      </c>
      <c r="M4" s="5" t="s">
        <v>317</v>
      </c>
      <c r="N4" s="5">
        <v>15</v>
      </c>
      <c r="O4" s="5" t="s">
        <v>312</v>
      </c>
      <c r="U4" s="5">
        <v>-30.1</v>
      </c>
      <c r="V4" s="5">
        <v>0.1</v>
      </c>
      <c r="W4" s="5" t="s">
        <v>828</v>
      </c>
      <c r="Z4" s="5">
        <v>-934</v>
      </c>
      <c r="AB4" s="5">
        <v>4</v>
      </c>
    </row>
    <row r="5" spans="1:31" x14ac:dyDescent="0.2">
      <c r="A5" s="20" t="s">
        <v>810</v>
      </c>
      <c r="B5" s="5" t="s">
        <v>821</v>
      </c>
      <c r="C5" s="5" t="s">
        <v>821</v>
      </c>
      <c r="D5" s="11" t="s">
        <v>829</v>
      </c>
      <c r="F5" s="5" t="str">
        <f t="shared" ref="F5:F9" si="0">D5&amp;"_inc"</f>
        <v>M_1_inc</v>
      </c>
      <c r="G5" s="5" t="s">
        <v>762</v>
      </c>
      <c r="I5" s="129">
        <v>2001</v>
      </c>
      <c r="L5" s="5">
        <v>365</v>
      </c>
      <c r="M5" s="5" t="s">
        <v>317</v>
      </c>
      <c r="N5" s="5">
        <v>15</v>
      </c>
      <c r="O5" s="5" t="s">
        <v>312</v>
      </c>
      <c r="U5" s="5">
        <v>-26.7</v>
      </c>
      <c r="V5" s="5">
        <v>0.1</v>
      </c>
      <c r="W5" s="5" t="s">
        <v>828</v>
      </c>
      <c r="Z5" s="5">
        <v>-951</v>
      </c>
      <c r="AB5" s="5">
        <v>3</v>
      </c>
    </row>
    <row r="6" spans="1:31" x14ac:dyDescent="0.2">
      <c r="A6" s="20" t="s">
        <v>810</v>
      </c>
      <c r="B6" s="5" t="s">
        <v>822</v>
      </c>
      <c r="C6" s="5" t="s">
        <v>822</v>
      </c>
      <c r="D6" s="11" t="s">
        <v>830</v>
      </c>
      <c r="F6" s="5" t="str">
        <f t="shared" si="0"/>
        <v>DY_1_inc</v>
      </c>
      <c r="G6" s="5" t="s">
        <v>762</v>
      </c>
      <c r="I6" s="129">
        <v>2001</v>
      </c>
      <c r="L6" s="5">
        <v>365</v>
      </c>
      <c r="M6" s="5" t="s">
        <v>317</v>
      </c>
      <c r="N6" s="5">
        <v>15</v>
      </c>
      <c r="O6" s="5" t="s">
        <v>312</v>
      </c>
      <c r="U6" s="5">
        <v>-28.8</v>
      </c>
      <c r="V6" s="5">
        <v>0.1</v>
      </c>
      <c r="W6" s="5" t="s">
        <v>828</v>
      </c>
      <c r="Z6" s="5">
        <v>-939</v>
      </c>
      <c r="AB6" s="5">
        <v>3</v>
      </c>
    </row>
    <row r="7" spans="1:31" x14ac:dyDescent="0.2">
      <c r="A7" s="20" t="s">
        <v>810</v>
      </c>
      <c r="B7" s="5" t="s">
        <v>824</v>
      </c>
      <c r="C7" s="5" t="s">
        <v>824</v>
      </c>
      <c r="D7" s="11" t="s">
        <v>831</v>
      </c>
      <c r="F7" s="5" t="str">
        <f t="shared" si="0"/>
        <v>ZM_1_inc</v>
      </c>
      <c r="G7" s="5" t="s">
        <v>762</v>
      </c>
      <c r="I7" s="129">
        <v>2001</v>
      </c>
      <c r="L7" s="5">
        <v>365</v>
      </c>
      <c r="M7" s="5" t="s">
        <v>317</v>
      </c>
      <c r="N7" s="5">
        <v>15</v>
      </c>
      <c r="O7" s="5" t="s">
        <v>312</v>
      </c>
      <c r="U7" s="5">
        <v>-29.8</v>
      </c>
      <c r="V7" s="5">
        <v>0.1</v>
      </c>
      <c r="W7" s="5" t="s">
        <v>828</v>
      </c>
      <c r="Z7" s="5">
        <v>35</v>
      </c>
      <c r="AB7" s="5">
        <v>15</v>
      </c>
    </row>
    <row r="8" spans="1:31" x14ac:dyDescent="0.2">
      <c r="A8" s="14" t="s">
        <v>810</v>
      </c>
      <c r="B8" s="5" t="s">
        <v>824</v>
      </c>
      <c r="C8" s="5" t="s">
        <v>824</v>
      </c>
      <c r="D8" s="12" t="s">
        <v>832</v>
      </c>
      <c r="F8" s="5" t="str">
        <f t="shared" si="0"/>
        <v>ZM_2_inc</v>
      </c>
      <c r="G8" s="5" t="s">
        <v>762</v>
      </c>
      <c r="I8" s="129">
        <v>2001</v>
      </c>
      <c r="L8" s="5">
        <v>365</v>
      </c>
      <c r="M8" s="5" t="s">
        <v>317</v>
      </c>
      <c r="N8" s="5">
        <v>15</v>
      </c>
      <c r="O8" s="5" t="s">
        <v>312</v>
      </c>
      <c r="U8" s="5">
        <v>-25.3</v>
      </c>
      <c r="V8" s="5">
        <v>0.3</v>
      </c>
      <c r="W8" s="5" t="s">
        <v>828</v>
      </c>
      <c r="Z8" s="5">
        <v>-923</v>
      </c>
      <c r="AB8" s="5">
        <v>10</v>
      </c>
    </row>
    <row r="9" spans="1:31" x14ac:dyDescent="0.2">
      <c r="A9" s="14" t="s">
        <v>810</v>
      </c>
      <c r="B9" s="5" t="s">
        <v>824</v>
      </c>
      <c r="C9" s="5" t="s">
        <v>824</v>
      </c>
      <c r="D9" s="12" t="s">
        <v>833</v>
      </c>
      <c r="F9" s="5" t="str">
        <f t="shared" si="0"/>
        <v>ZM_3_inc</v>
      </c>
      <c r="G9" s="5" t="s">
        <v>762</v>
      </c>
      <c r="I9" s="129">
        <v>2001</v>
      </c>
      <c r="L9" s="5">
        <v>365</v>
      </c>
      <c r="M9" s="5" t="s">
        <v>317</v>
      </c>
      <c r="N9" s="5">
        <v>15</v>
      </c>
      <c r="O9" s="5" t="s">
        <v>312</v>
      </c>
      <c r="U9" s="5">
        <v>-27.6</v>
      </c>
      <c r="V9" s="5">
        <v>0.5</v>
      </c>
      <c r="W9" s="5" t="s">
        <v>828</v>
      </c>
      <c r="Z9" s="5">
        <v>-948</v>
      </c>
      <c r="AB9" s="5">
        <v>3</v>
      </c>
    </row>
    <row r="10" spans="1:31" x14ac:dyDescent="0.2">
      <c r="A10" s="14"/>
      <c r="B10" s="10"/>
      <c r="C10" s="5"/>
      <c r="D10" s="12"/>
    </row>
    <row r="11" spans="1:31" x14ac:dyDescent="0.2">
      <c r="A11" s="14"/>
      <c r="B11" s="10"/>
      <c r="C11" s="5"/>
      <c r="D11" s="12"/>
    </row>
    <row r="12" spans="1:31" x14ac:dyDescent="0.2">
      <c r="A12" s="14"/>
      <c r="B12" s="10"/>
      <c r="C12" s="5"/>
      <c r="D12" s="12"/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B10:B200</xm:sqref>
        </x14:dataValidation>
        <x14:dataValidation type="list" allowBlank="1" showInputMessage="1" showErrorMessage="1" xr:uid="{00000000-0002-0000-0700-000001000000}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 B4:B9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V1000"/>
  <sheetViews>
    <sheetView workbookViewId="0">
      <selection activeCell="L12" sqref="L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3.1640625" customWidth="1"/>
    <col min="6" max="6" width="14.5" bestFit="1" customWidth="1"/>
    <col min="7" max="10" width="14.5" customWidth="1"/>
    <col min="11" max="11" width="13.5" customWidth="1"/>
    <col min="12" max="12" width="12.5" customWidth="1"/>
    <col min="13" max="13" width="11.1640625" customWidth="1"/>
    <col min="14" max="15" width="10.1640625" customWidth="1"/>
    <col min="16" max="16" width="14.83203125" customWidth="1"/>
    <col min="17" max="17" width="10.1640625" customWidth="1"/>
    <col min="18" max="18" width="19.5" customWidth="1"/>
    <col min="19" max="19" width="10.1640625" customWidth="1"/>
    <col min="20" max="20" width="15.5" bestFit="1" customWidth="1"/>
    <col min="21" max="24" width="10.1640625" customWidth="1"/>
    <col min="25" max="26" width="13.5" customWidth="1"/>
    <col min="27" max="27" width="23.1640625" customWidth="1"/>
    <col min="28" max="28" width="12" bestFit="1" customWidth="1"/>
    <col min="29" max="29" width="7.83203125" bestFit="1" customWidth="1"/>
    <col min="30" max="30" width="9.5" bestFit="1" customWidth="1"/>
    <col min="31" max="31" width="10.5" bestFit="1" customWidth="1"/>
    <col min="32" max="34" width="10.5" customWidth="1"/>
    <col min="35" max="35" width="15.5" bestFit="1" customWidth="1"/>
    <col min="36" max="36" width="17.83203125" bestFit="1" customWidth="1"/>
    <col min="37" max="37" width="13.5" bestFit="1" customWidth="1"/>
    <col min="38" max="38" width="20.5" bestFit="1" customWidth="1"/>
    <col min="39" max="39" width="14.5" bestFit="1" customWidth="1"/>
    <col min="40" max="40" width="15.5" customWidth="1"/>
    <col min="41" max="42" width="23.1640625" customWidth="1"/>
    <col min="43" max="43" width="16.1640625" bestFit="1" customWidth="1"/>
    <col min="44" max="44" width="12.5" style="4" bestFit="1" customWidth="1"/>
    <col min="45" max="45" width="16.5" bestFit="1" customWidth="1"/>
    <col min="46" max="46" width="18.83203125" bestFit="1" customWidth="1"/>
    <col min="47" max="47" width="18.83203125" customWidth="1"/>
    <col min="48" max="48" width="24.5" bestFit="1" customWidth="1"/>
    <col min="49" max="52" width="13.1640625" customWidth="1"/>
  </cols>
  <sheetData>
    <row r="1" spans="1:48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K1" s="83"/>
      <c r="L1" s="83"/>
      <c r="M1" s="83"/>
      <c r="O1" s="84"/>
      <c r="P1" s="81" t="s">
        <v>634</v>
      </c>
      <c r="Q1" s="84"/>
      <c r="R1" s="84"/>
      <c r="S1" s="84"/>
      <c r="T1" s="84"/>
      <c r="U1" s="84"/>
      <c r="V1" s="84"/>
      <c r="W1" s="84"/>
      <c r="X1" s="84"/>
      <c r="Y1" s="81" t="s">
        <v>162</v>
      </c>
      <c r="Z1" s="84"/>
      <c r="AA1" s="83"/>
      <c r="AB1" s="83"/>
      <c r="AC1" s="83"/>
      <c r="AD1" s="83"/>
      <c r="AE1" s="83"/>
      <c r="AF1" s="81" t="s">
        <v>635</v>
      </c>
      <c r="AG1" s="83"/>
      <c r="AH1" s="83"/>
      <c r="AI1" s="83"/>
      <c r="AJ1" s="83"/>
      <c r="AK1" s="81" t="s">
        <v>627</v>
      </c>
      <c r="AL1" s="84"/>
      <c r="AM1" s="83"/>
      <c r="AO1" s="83"/>
      <c r="AP1" s="83"/>
      <c r="AQ1" s="81" t="s">
        <v>163</v>
      </c>
      <c r="AR1" s="85"/>
      <c r="AS1" s="83"/>
      <c r="AT1" s="83"/>
      <c r="AU1" s="83"/>
      <c r="AV1" s="83"/>
    </row>
    <row r="2" spans="1:48" s="82" customFormat="1" ht="15" customHeight="1" x14ac:dyDescent="0.2">
      <c r="A2" s="86" t="s">
        <v>437</v>
      </c>
      <c r="B2" s="86" t="s">
        <v>485</v>
      </c>
      <c r="C2" s="86" t="s">
        <v>467</v>
      </c>
      <c r="D2" s="86" t="s">
        <v>488</v>
      </c>
      <c r="E2" s="34" t="s">
        <v>867</v>
      </c>
      <c r="F2" s="86" t="s">
        <v>678</v>
      </c>
      <c r="G2" s="86" t="s">
        <v>476</v>
      </c>
      <c r="H2" s="86" t="s">
        <v>880</v>
      </c>
      <c r="I2" s="86" t="s">
        <v>881</v>
      </c>
      <c r="J2" s="86" t="s">
        <v>882</v>
      </c>
      <c r="K2" s="86" t="s">
        <v>489</v>
      </c>
      <c r="L2" s="86" t="s">
        <v>481</v>
      </c>
      <c r="M2" s="86" t="s">
        <v>482</v>
      </c>
      <c r="N2" s="86" t="s">
        <v>484</v>
      </c>
      <c r="O2" s="86" t="s">
        <v>805</v>
      </c>
      <c r="P2" s="86" t="s">
        <v>439</v>
      </c>
      <c r="Q2" s="86" t="s">
        <v>441</v>
      </c>
      <c r="R2" s="86" t="s">
        <v>442</v>
      </c>
      <c r="S2" s="86" t="s">
        <v>661</v>
      </c>
      <c r="T2" s="86" t="s">
        <v>652</v>
      </c>
      <c r="U2" s="86" t="s">
        <v>692</v>
      </c>
      <c r="V2" s="86" t="s">
        <v>444</v>
      </c>
      <c r="W2" s="86" t="s">
        <v>445</v>
      </c>
      <c r="X2" s="86" t="s">
        <v>451</v>
      </c>
      <c r="Y2" s="86" t="s">
        <v>510</v>
      </c>
      <c r="Z2" s="87" t="s">
        <v>515</v>
      </c>
      <c r="AA2" s="86" t="s">
        <v>542</v>
      </c>
      <c r="AB2" s="86" t="s">
        <v>494</v>
      </c>
      <c r="AC2" s="86" t="s">
        <v>498</v>
      </c>
      <c r="AD2" s="86" t="s">
        <v>501</v>
      </c>
      <c r="AE2" s="86" t="s">
        <v>580</v>
      </c>
      <c r="AF2" s="86" t="s">
        <v>336</v>
      </c>
      <c r="AG2" s="86" t="s">
        <v>337</v>
      </c>
      <c r="AH2" s="86" t="s">
        <v>338</v>
      </c>
      <c r="AI2" s="86" t="s">
        <v>663</v>
      </c>
      <c r="AJ2" s="86" t="s">
        <v>363</v>
      </c>
      <c r="AK2" s="86" t="s">
        <v>707</v>
      </c>
      <c r="AL2" s="86" t="s">
        <v>758</v>
      </c>
      <c r="AM2" s="86" t="s">
        <v>710</v>
      </c>
      <c r="AN2" s="86" t="s">
        <v>708</v>
      </c>
      <c r="AO2" s="86" t="s">
        <v>709</v>
      </c>
      <c r="AP2" s="86" t="s">
        <v>711</v>
      </c>
      <c r="AQ2" s="88" t="s">
        <v>588</v>
      </c>
      <c r="AR2" s="89" t="s">
        <v>592</v>
      </c>
      <c r="AS2" s="87" t="s">
        <v>587</v>
      </c>
      <c r="AT2" s="86" t="s">
        <v>589</v>
      </c>
      <c r="AU2" s="86" t="s">
        <v>594</v>
      </c>
      <c r="AV2" s="86" t="s">
        <v>724</v>
      </c>
    </row>
    <row r="3" spans="1:48" s="82" customFormat="1" ht="15" customHeight="1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1" t="str">
        <f>HYPERLINK("http://www.water-research.net/course/drainageclass.pdf","Soil Drainage Classes")</f>
        <v>Soil Drainage Classes</v>
      </c>
      <c r="L3" s="91" t="str">
        <f>HYPERLINK("http://www.nrcs.usda.gov/Internet/FSE_DOCUMENTS/nrcs142p2_052523.pdf","NRCS")</f>
        <v>NRCS</v>
      </c>
      <c r="M3" s="91" t="str">
        <f>HYPERLINK("http://jersey.uoregon.edu/~mstrick/AskGeoMan/geoQuerry11.html","Mafic vs. Felsic")</f>
        <v>Mafic vs. Felsic</v>
      </c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 t="s">
        <v>164</v>
      </c>
      <c r="Z3" s="90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0"/>
      <c r="AM3" s="92"/>
      <c r="AN3" s="92"/>
      <c r="AO3" s="92"/>
      <c r="AP3" s="92"/>
      <c r="AQ3" s="90" t="s">
        <v>138</v>
      </c>
      <c r="AR3" s="93"/>
      <c r="AS3" s="90" t="s">
        <v>165</v>
      </c>
      <c r="AT3" s="90" t="s">
        <v>166</v>
      </c>
      <c r="AU3" s="90"/>
      <c r="AV3" s="90"/>
    </row>
    <row r="4" spans="1:48" ht="12.75" customHeight="1" x14ac:dyDescent="0.2">
      <c r="A4" s="2" t="s">
        <v>167</v>
      </c>
      <c r="B4" s="2" t="s">
        <v>168</v>
      </c>
      <c r="C4" s="2" t="s">
        <v>807</v>
      </c>
      <c r="D4" s="2" t="s">
        <v>169</v>
      </c>
      <c r="E4" s="2" t="s">
        <v>868</v>
      </c>
      <c r="F4" s="2" t="s">
        <v>682</v>
      </c>
      <c r="G4" s="2" t="s">
        <v>170</v>
      </c>
      <c r="H4" s="2" t="s">
        <v>883</v>
      </c>
      <c r="I4" s="2" t="s">
        <v>884</v>
      </c>
      <c r="J4" s="2" t="s">
        <v>885</v>
      </c>
      <c r="K4" s="2" t="s">
        <v>171</v>
      </c>
      <c r="L4" s="2" t="s">
        <v>172</v>
      </c>
      <c r="M4" s="2" t="s">
        <v>173</v>
      </c>
      <c r="N4" s="2" t="s">
        <v>174</v>
      </c>
      <c r="O4" s="22" t="s">
        <v>326</v>
      </c>
      <c r="P4" s="2" t="s">
        <v>636</v>
      </c>
      <c r="Q4" s="2" t="s">
        <v>640</v>
      </c>
      <c r="R4" s="2" t="s">
        <v>645</v>
      </c>
      <c r="S4" s="2" t="s">
        <v>649</v>
      </c>
      <c r="T4" s="2" t="s">
        <v>653</v>
      </c>
      <c r="U4" s="2" t="s">
        <v>693</v>
      </c>
      <c r="V4" s="2" t="s">
        <v>807</v>
      </c>
      <c r="W4" s="2" t="s">
        <v>807</v>
      </c>
      <c r="X4" s="2" t="s">
        <v>670</v>
      </c>
      <c r="Y4" s="2" t="s">
        <v>306</v>
      </c>
      <c r="Z4" s="2" t="s">
        <v>276</v>
      </c>
      <c r="AA4" s="2" t="s">
        <v>175</v>
      </c>
      <c r="AB4" s="2" t="s">
        <v>807</v>
      </c>
      <c r="AC4" s="2" t="s">
        <v>807</v>
      </c>
      <c r="AD4" s="2" t="s">
        <v>808</v>
      </c>
      <c r="AE4" s="2" t="s">
        <v>581</v>
      </c>
      <c r="AF4" s="2" t="s">
        <v>658</v>
      </c>
      <c r="AG4" s="2" t="s">
        <v>640</v>
      </c>
      <c r="AH4" s="2" t="s">
        <v>650</v>
      </c>
      <c r="AI4" s="2" t="s">
        <v>653</v>
      </c>
      <c r="AJ4" s="2" t="s">
        <v>667</v>
      </c>
      <c r="AK4" s="21" t="s">
        <v>766</v>
      </c>
      <c r="AL4" s="2" t="s">
        <v>645</v>
      </c>
      <c r="AM4" s="22" t="s">
        <v>315</v>
      </c>
      <c r="AN4" s="22" t="s">
        <v>311</v>
      </c>
      <c r="AO4" s="22" t="s">
        <v>313</v>
      </c>
      <c r="AP4" s="2" t="s">
        <v>319</v>
      </c>
      <c r="AQ4" t="s">
        <v>250</v>
      </c>
      <c r="AR4" t="s">
        <v>255</v>
      </c>
      <c r="AS4" t="s">
        <v>296</v>
      </c>
      <c r="AT4" s="3" t="s">
        <v>176</v>
      </c>
      <c r="AU4" s="3" t="s">
        <v>807</v>
      </c>
      <c r="AV4" s="3" t="s">
        <v>175</v>
      </c>
    </row>
    <row r="5" spans="1:48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869</v>
      </c>
      <c r="F5" s="2" t="s">
        <v>681</v>
      </c>
      <c r="G5" s="2" t="s">
        <v>180</v>
      </c>
      <c r="H5" s="2" t="s">
        <v>886</v>
      </c>
      <c r="I5" s="2" t="s">
        <v>887</v>
      </c>
      <c r="J5" s="2" t="s">
        <v>888</v>
      </c>
      <c r="K5" s="2" t="s">
        <v>181</v>
      </c>
      <c r="L5" s="2" t="s">
        <v>182</v>
      </c>
      <c r="M5" s="2" t="s">
        <v>183</v>
      </c>
      <c r="N5" s="2" t="s">
        <v>184</v>
      </c>
      <c r="O5" s="22" t="s">
        <v>325</v>
      </c>
      <c r="P5" s="2" t="s">
        <v>637</v>
      </c>
      <c r="Q5" s="2" t="s">
        <v>641</v>
      </c>
      <c r="R5" s="2" t="s">
        <v>646</v>
      </c>
      <c r="S5" s="2" t="s">
        <v>665</v>
      </c>
      <c r="T5" s="2" t="s">
        <v>654</v>
      </c>
      <c r="U5" s="2" t="s">
        <v>694</v>
      </c>
      <c r="V5" s="2"/>
      <c r="W5" s="2"/>
      <c r="X5" s="2" t="s">
        <v>669</v>
      </c>
      <c r="Y5" s="2" t="s">
        <v>185</v>
      </c>
      <c r="Z5" s="2" t="s">
        <v>278</v>
      </c>
      <c r="AA5" s="2" t="s">
        <v>186</v>
      </c>
      <c r="AB5" s="2"/>
      <c r="AC5" s="2"/>
      <c r="AD5" s="2"/>
      <c r="AE5" s="2" t="s">
        <v>582</v>
      </c>
      <c r="AF5" s="2" t="s">
        <v>659</v>
      </c>
      <c r="AG5" s="2" t="s">
        <v>641</v>
      </c>
      <c r="AH5" s="2" t="s">
        <v>662</v>
      </c>
      <c r="AI5" s="2" t="s">
        <v>654</v>
      </c>
      <c r="AJ5" s="2" t="s">
        <v>668</v>
      </c>
      <c r="AK5" s="2" t="s">
        <v>762</v>
      </c>
      <c r="AL5" s="2" t="s">
        <v>646</v>
      </c>
      <c r="AM5" s="22" t="s">
        <v>316</v>
      </c>
      <c r="AN5" s="22" t="s">
        <v>312</v>
      </c>
      <c r="AO5" s="22" t="s">
        <v>314</v>
      </c>
      <c r="AP5" s="2" t="s">
        <v>320</v>
      </c>
      <c r="AQ5" t="s">
        <v>251</v>
      </c>
      <c r="AR5" t="s">
        <v>809</v>
      </c>
      <c r="AS5" t="s">
        <v>297</v>
      </c>
      <c r="AT5" s="3" t="s">
        <v>198</v>
      </c>
      <c r="AU5" s="3"/>
      <c r="AV5" s="3" t="s">
        <v>186</v>
      </c>
    </row>
    <row r="6" spans="1:48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870</v>
      </c>
      <c r="F6" s="2" t="s">
        <v>214</v>
      </c>
      <c r="G6" s="2" t="s">
        <v>190</v>
      </c>
      <c r="H6" s="2" t="s">
        <v>889</v>
      </c>
      <c r="I6" s="2" t="s">
        <v>889</v>
      </c>
      <c r="J6" s="2" t="s">
        <v>890</v>
      </c>
      <c r="K6" s="2" t="s">
        <v>191</v>
      </c>
      <c r="L6" s="2" t="s">
        <v>192</v>
      </c>
      <c r="M6" s="2" t="s">
        <v>193</v>
      </c>
      <c r="N6" s="2" t="s">
        <v>194</v>
      </c>
      <c r="O6" s="2"/>
      <c r="P6" s="2" t="s">
        <v>638</v>
      </c>
      <c r="Q6" s="2" t="s">
        <v>644</v>
      </c>
      <c r="R6" s="2" t="s">
        <v>647</v>
      </c>
      <c r="S6" s="2" t="s">
        <v>675</v>
      </c>
      <c r="T6" s="2" t="s">
        <v>655</v>
      </c>
      <c r="U6" s="2" t="s">
        <v>299</v>
      </c>
      <c r="V6" s="2"/>
      <c r="W6" s="2"/>
      <c r="X6" s="2" t="s">
        <v>686</v>
      </c>
      <c r="Y6" s="2" t="s">
        <v>195</v>
      </c>
      <c r="Z6" s="2" t="s">
        <v>277</v>
      </c>
      <c r="AA6" s="2" t="s">
        <v>196</v>
      </c>
      <c r="AB6" s="2"/>
      <c r="AC6" s="2"/>
      <c r="AD6" s="2"/>
      <c r="AE6" s="2" t="s">
        <v>703</v>
      </c>
      <c r="AF6" s="2" t="s">
        <v>660</v>
      </c>
      <c r="AG6" s="2" t="s">
        <v>644</v>
      </c>
      <c r="AH6" s="2"/>
      <c r="AI6" s="2" t="s">
        <v>655</v>
      </c>
      <c r="AJ6" s="2" t="s">
        <v>684</v>
      </c>
      <c r="AK6" s="2" t="s">
        <v>763</v>
      </c>
      <c r="AL6" s="2" t="s">
        <v>759</v>
      </c>
      <c r="AM6" s="22" t="s">
        <v>317</v>
      </c>
      <c r="AN6" s="22" t="s">
        <v>214</v>
      </c>
      <c r="AO6" s="2"/>
      <c r="AP6" s="22"/>
      <c r="AQ6" t="s">
        <v>215</v>
      </c>
      <c r="AR6" t="s">
        <v>197</v>
      </c>
      <c r="AS6" s="21" t="s">
        <v>298</v>
      </c>
      <c r="AT6" s="3" t="s">
        <v>34</v>
      </c>
      <c r="AU6" s="3"/>
      <c r="AV6" s="3" t="s">
        <v>196</v>
      </c>
    </row>
    <row r="7" spans="1:48" ht="12.75" customHeight="1" x14ac:dyDescent="0.2">
      <c r="A7" s="2" t="s">
        <v>199</v>
      </c>
      <c r="B7" s="2" t="s">
        <v>200</v>
      </c>
      <c r="C7" s="2"/>
      <c r="D7" s="2"/>
      <c r="E7" s="2" t="s">
        <v>871</v>
      </c>
      <c r="F7" s="2"/>
      <c r="G7" s="2" t="s">
        <v>201</v>
      </c>
      <c r="H7" s="2"/>
      <c r="I7" s="2"/>
      <c r="J7" s="2"/>
      <c r="K7" s="2" t="s">
        <v>202</v>
      </c>
      <c r="L7" s="2" t="s">
        <v>203</v>
      </c>
      <c r="M7" s="2"/>
      <c r="N7" s="2" t="s">
        <v>204</v>
      </c>
      <c r="O7" s="2"/>
      <c r="P7" s="2" t="s">
        <v>639</v>
      </c>
      <c r="Q7" s="2" t="s">
        <v>642</v>
      </c>
      <c r="R7" s="2" t="s">
        <v>648</v>
      </c>
      <c r="S7" s="2"/>
      <c r="T7" s="2" t="s">
        <v>656</v>
      </c>
      <c r="U7" s="2"/>
      <c r="V7" s="2"/>
      <c r="W7" s="2"/>
      <c r="X7" s="2" t="s">
        <v>687</v>
      </c>
      <c r="Y7" s="2" t="s">
        <v>205</v>
      </c>
      <c r="Z7" s="2" t="s">
        <v>280</v>
      </c>
      <c r="AA7" s="2" t="s">
        <v>206</v>
      </c>
      <c r="AB7" s="2"/>
      <c r="AC7" s="2"/>
      <c r="AD7" s="2"/>
      <c r="AE7" s="2"/>
      <c r="AF7" s="2"/>
      <c r="AG7" s="2" t="s">
        <v>642</v>
      </c>
      <c r="AH7" s="2"/>
      <c r="AI7" s="2" t="s">
        <v>656</v>
      </c>
      <c r="AJ7" s="2" t="s">
        <v>685</v>
      </c>
      <c r="AK7" s="2" t="s">
        <v>764</v>
      </c>
      <c r="AL7" s="2"/>
      <c r="AM7" s="22" t="s">
        <v>318</v>
      </c>
      <c r="AN7" s="2"/>
      <c r="AO7" s="2"/>
      <c r="AP7" s="22"/>
      <c r="AQ7" t="s">
        <v>232</v>
      </c>
      <c r="AR7" t="s">
        <v>216</v>
      </c>
      <c r="AS7" t="s">
        <v>263</v>
      </c>
      <c r="AT7" s="3" t="s">
        <v>225</v>
      </c>
      <c r="AU7" s="3"/>
      <c r="AV7" s="3" t="s">
        <v>206</v>
      </c>
    </row>
    <row r="8" spans="1:48" ht="12.75" customHeight="1" x14ac:dyDescent="0.2">
      <c r="A8" s="2" t="s">
        <v>207</v>
      </c>
      <c r="B8" s="2" t="s">
        <v>208</v>
      </c>
      <c r="C8" s="2"/>
      <c r="D8" s="2"/>
      <c r="E8" s="2" t="s">
        <v>872</v>
      </c>
      <c r="F8" s="2"/>
      <c r="G8" s="2" t="s">
        <v>209</v>
      </c>
      <c r="H8" s="2"/>
      <c r="I8" s="2"/>
      <c r="J8" s="2"/>
      <c r="K8" s="2" t="s">
        <v>210</v>
      </c>
      <c r="L8" s="2" t="s">
        <v>211</v>
      </c>
      <c r="M8" s="2"/>
      <c r="N8" s="2" t="s">
        <v>212</v>
      </c>
      <c r="O8" s="2"/>
      <c r="P8" s="2" t="s">
        <v>791</v>
      </c>
      <c r="Q8" s="2" t="s">
        <v>643</v>
      </c>
      <c r="R8" s="2" t="s">
        <v>731</v>
      </c>
      <c r="S8" s="2"/>
      <c r="T8" s="2" t="s">
        <v>657</v>
      </c>
      <c r="U8" s="2"/>
      <c r="V8" s="2"/>
      <c r="W8" s="2"/>
      <c r="X8" s="2" t="s">
        <v>688</v>
      </c>
      <c r="Y8" s="2" t="s">
        <v>213</v>
      </c>
      <c r="Z8" s="2" t="s">
        <v>279</v>
      </c>
      <c r="AA8" s="2" t="s">
        <v>214</v>
      </c>
      <c r="AB8" s="2"/>
      <c r="AC8" s="2"/>
      <c r="AD8" s="2"/>
      <c r="AE8" s="2"/>
      <c r="AF8" s="2"/>
      <c r="AG8" s="2" t="s">
        <v>643</v>
      </c>
      <c r="AH8" s="2"/>
      <c r="AI8" s="2" t="s">
        <v>657</v>
      </c>
      <c r="AJ8" s="2"/>
      <c r="AK8" s="2" t="s">
        <v>765</v>
      </c>
      <c r="AL8" s="2"/>
      <c r="AM8" s="2"/>
      <c r="AN8" s="2"/>
      <c r="AO8" s="2"/>
      <c r="AP8" s="2"/>
      <c r="AQ8" t="s">
        <v>237</v>
      </c>
      <c r="AR8" t="s">
        <v>224</v>
      </c>
      <c r="AS8" t="s">
        <v>264</v>
      </c>
      <c r="AT8" s="3" t="s">
        <v>299</v>
      </c>
      <c r="AU8" s="3"/>
      <c r="AV8" s="3" t="s">
        <v>214</v>
      </c>
    </row>
    <row r="9" spans="1:48" ht="12.75" customHeight="1" x14ac:dyDescent="0.2">
      <c r="A9" s="2" t="s">
        <v>217</v>
      </c>
      <c r="B9" s="2" t="s">
        <v>218</v>
      </c>
      <c r="C9" s="2"/>
      <c r="D9" s="2"/>
      <c r="E9" s="2" t="s">
        <v>873</v>
      </c>
      <c r="F9" s="2"/>
      <c r="G9" s="2" t="s">
        <v>219</v>
      </c>
      <c r="H9" s="2"/>
      <c r="I9" s="2"/>
      <c r="J9" s="2"/>
      <c r="K9" s="2" t="s">
        <v>220</v>
      </c>
      <c r="L9" s="2" t="s">
        <v>221</v>
      </c>
      <c r="M9" s="2"/>
      <c r="N9" s="2" t="s">
        <v>222</v>
      </c>
      <c r="O9" s="2"/>
      <c r="P9" s="2" t="s">
        <v>792</v>
      </c>
      <c r="Q9" s="2" t="s">
        <v>712</v>
      </c>
      <c r="R9" s="2"/>
      <c r="S9" s="2"/>
      <c r="T9" s="2" t="s">
        <v>801</v>
      </c>
      <c r="U9" s="2"/>
      <c r="V9" s="2"/>
      <c r="W9" s="2"/>
      <c r="X9" s="2" t="s">
        <v>683</v>
      </c>
      <c r="Y9" s="2" t="s">
        <v>223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664</v>
      </c>
      <c r="AJ9" s="2"/>
      <c r="AK9" s="2" t="s">
        <v>712</v>
      </c>
      <c r="AL9" s="2"/>
      <c r="AM9" s="2"/>
      <c r="AN9" s="2"/>
      <c r="AO9" s="2"/>
      <c r="AP9" s="2"/>
      <c r="AQ9" t="s">
        <v>308</v>
      </c>
      <c r="AR9" t="s">
        <v>257</v>
      </c>
      <c r="AS9" t="s">
        <v>265</v>
      </c>
      <c r="AT9" s="3" t="s">
        <v>300</v>
      </c>
      <c r="AU9" s="3"/>
      <c r="AV9" s="3"/>
    </row>
    <row r="10" spans="1:48" ht="12.75" customHeight="1" x14ac:dyDescent="0.2">
      <c r="A10" s="2" t="s">
        <v>226</v>
      </c>
      <c r="B10" s="2" t="s">
        <v>227</v>
      </c>
      <c r="C10" s="2"/>
      <c r="D10" s="2"/>
      <c r="E10" s="2" t="s">
        <v>874</v>
      </c>
      <c r="F10" s="2"/>
      <c r="G10" s="2" t="s">
        <v>228</v>
      </c>
      <c r="H10" s="2"/>
      <c r="I10" s="2"/>
      <c r="J10" s="2"/>
      <c r="K10" s="2" t="s">
        <v>229</v>
      </c>
      <c r="L10" s="2" t="s">
        <v>230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231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252</v>
      </c>
      <c r="AR10" t="s">
        <v>233</v>
      </c>
      <c r="AS10" t="s">
        <v>266</v>
      </c>
      <c r="AT10" s="3" t="s">
        <v>301</v>
      </c>
      <c r="AU10" s="3"/>
      <c r="AV10" s="3"/>
    </row>
    <row r="11" spans="1:48" ht="12.75" customHeight="1" x14ac:dyDescent="0.2">
      <c r="A11" s="2"/>
      <c r="B11" s="2" t="s">
        <v>234</v>
      </c>
      <c r="C11" s="2"/>
      <c r="D11" s="2"/>
      <c r="E11" s="2" t="s">
        <v>875</v>
      </c>
      <c r="F11" s="2"/>
      <c r="G11" s="2" t="s">
        <v>864</v>
      </c>
      <c r="H11" s="2"/>
      <c r="I11" s="2"/>
      <c r="J11" s="2"/>
      <c r="K11" s="2"/>
      <c r="L11" s="2" t="s">
        <v>235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236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253</v>
      </c>
      <c r="AR11" t="s">
        <v>238</v>
      </c>
      <c r="AS11" t="s">
        <v>238</v>
      </c>
      <c r="AT11" s="3"/>
      <c r="AU11" s="3"/>
      <c r="AV11" s="3"/>
    </row>
    <row r="12" spans="1:48" ht="12.75" customHeight="1" x14ac:dyDescent="0.2">
      <c r="A12" s="2"/>
      <c r="B12" s="2"/>
      <c r="C12" s="2"/>
      <c r="D12" s="2"/>
      <c r="E12" s="2" t="s">
        <v>876</v>
      </c>
      <c r="F12" s="2"/>
      <c r="G12" s="2"/>
      <c r="H12" s="2"/>
      <c r="I12" s="2"/>
      <c r="J12" s="2"/>
      <c r="K12" s="2"/>
      <c r="L12" s="2" t="s">
        <v>910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239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254</v>
      </c>
      <c r="AR12" t="s">
        <v>258</v>
      </c>
      <c r="AS12" t="s">
        <v>267</v>
      </c>
      <c r="AT12" s="3"/>
      <c r="AU12" s="3"/>
      <c r="AV12" s="3"/>
    </row>
    <row r="13" spans="1:48" ht="12.75" customHeight="1" x14ac:dyDescent="0.2">
      <c r="A13" s="2"/>
      <c r="B13" s="2"/>
      <c r="C13" s="2"/>
      <c r="D13" s="2"/>
      <c r="E13" s="2" t="s">
        <v>877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240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804</v>
      </c>
      <c r="AR13" t="s">
        <v>259</v>
      </c>
      <c r="AS13" t="s">
        <v>268</v>
      </c>
      <c r="AT13" s="3"/>
      <c r="AU13" s="3"/>
      <c r="AV13" s="3"/>
    </row>
    <row r="14" spans="1:48" ht="12.75" customHeight="1" x14ac:dyDescent="0.2">
      <c r="A14" s="2"/>
      <c r="B14" s="2"/>
      <c r="C14" s="2"/>
      <c r="D14" s="2"/>
      <c r="E14" s="2" t="s">
        <v>878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241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 t="s">
        <v>307</v>
      </c>
      <c r="AR14" t="s">
        <v>256</v>
      </c>
      <c r="AS14" t="s">
        <v>269</v>
      </c>
      <c r="AT14" s="3"/>
      <c r="AU14" s="3"/>
      <c r="AV14" s="3"/>
    </row>
    <row r="15" spans="1:48" ht="12.75" customHeight="1" x14ac:dyDescent="0.2">
      <c r="A15" s="2"/>
      <c r="B15" s="2"/>
      <c r="C15" s="2"/>
      <c r="D15" s="2"/>
      <c r="E15" s="2" t="s">
        <v>879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242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260</v>
      </c>
      <c r="AS15" t="s">
        <v>270</v>
      </c>
      <c r="AT15" s="3"/>
      <c r="AU15" s="3"/>
      <c r="AV15" s="3"/>
    </row>
    <row r="16" spans="1:48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304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261</v>
      </c>
      <c r="AS16" t="s">
        <v>271</v>
      </c>
      <c r="AT16" s="3"/>
      <c r="AU16" s="3"/>
      <c r="AV16" s="3"/>
    </row>
    <row r="17" spans="1:48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262</v>
      </c>
      <c r="AS17" t="s">
        <v>272</v>
      </c>
      <c r="AT17" s="3"/>
      <c r="AU17" s="3"/>
      <c r="AV17" s="3"/>
    </row>
    <row r="18" spans="1:48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302</v>
      </c>
      <c r="AS18" t="s">
        <v>273</v>
      </c>
      <c r="AT18" s="3"/>
      <c r="AU18" s="3"/>
      <c r="AV18" s="3"/>
    </row>
    <row r="19" spans="1:48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303</v>
      </c>
      <c r="AS19" s="3"/>
      <c r="AT19" s="3"/>
      <c r="AU19" s="3"/>
      <c r="AV19" s="3"/>
    </row>
    <row r="20" spans="1:48" ht="12.75" customHeight="1" x14ac:dyDescent="0.2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305</v>
      </c>
      <c r="AS20" s="3"/>
      <c r="AT20" s="3"/>
      <c r="AU20" s="3"/>
      <c r="AV20" s="3"/>
    </row>
    <row r="21" spans="1:48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S21" s="3"/>
      <c r="AT21" s="3"/>
      <c r="AU21" s="3"/>
      <c r="AV21" s="3"/>
    </row>
    <row r="22" spans="1:48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S22" s="3"/>
      <c r="AT22" s="3"/>
      <c r="AU22" s="3"/>
      <c r="AV22" s="3"/>
    </row>
    <row r="23" spans="1:48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/>
      <c r="AT23" s="3"/>
      <c r="AU23" s="3"/>
      <c r="AV23" s="3"/>
    </row>
    <row r="24" spans="1:48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2019-12-08T21:19:44Z</dcterms:modified>
</cp:coreProperties>
</file>