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D6F2B65-DF1D-4EB5-B81A-BC5CCA7AAD09}" xr6:coauthVersionLast="36" xr6:coauthVersionMax="36" xr10:uidLastSave="{00000000-0000-0000-0000-000000000000}"/>
  <bookViews>
    <workbookView xWindow="0" yWindow="456" windowWidth="25596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J3" i="6"/>
  <c r="I3" i="6"/>
  <c r="H3" i="6"/>
</calcChain>
</file>

<file path=xl/sharedStrings.xml><?xml version="1.0" encoding="utf-8"?>
<sst xmlns="http://schemas.openxmlformats.org/spreadsheetml/2006/main" count="1324" uniqueCount="864">
  <si>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</si>
  <si>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</si>
  <si>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</si>
  <si>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</si>
  <si>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</si>
  <si>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</si>
  <si>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</si>
  <si>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</si>
  <si>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</si>
  <si>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</si>
  <si>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</si>
  <si>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</si>
  <si>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</si>
  <si>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</si>
  <si>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</si>
  <si>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</si>
  <si>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</si>
  <si>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</si>
  <si>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</si>
  <si>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</si>
  <si>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</si>
  <si>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</si>
  <si>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</si>
  <si>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</si>
  <si>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</si>
  <si>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</si>
  <si>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</si>
  <si>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</si>
  <si>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</si>
  <si>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</si>
  <si>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</si>
  <si>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</si>
  <si>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</si>
  <si>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</si>
  <si>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</si>
  <si>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</si>
  <si>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</si>
  <si>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</si>
  <si>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</si>
  <si>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</si>
  <si>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</si>
  <si>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</si>
  <si>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</si>
  <si>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</si>
  <si>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</si>
  <si>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</si>
  <si>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</si>
  <si>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</si>
  <si>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</si>
  <si>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</si>
  <si>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</si>
  <si>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</si>
  <si>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</si>
  <si>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</si>
  <si>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</si>
  <si>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</si>
  <si>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</si>
  <si>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</si>
  <si>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</si>
  <si>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</si>
  <si>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</si>
  <si>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</si>
  <si>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</si>
  <si>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</si>
  <si>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</si>
  <si>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</si>
  <si>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</si>
  <si>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</si>
  <si>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</si>
  <si>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</si>
  <si>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</si>
  <si>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</si>
  <si>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</si>
  <si>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</si>
  <si>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</si>
  <si>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</si>
  <si>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</si>
  <si>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</si>
  <si>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</si>
  <si>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</si>
  <si>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</si>
  <si>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</si>
  <si>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</si>
  <si>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</si>
  <si>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</si>
  <si>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</si>
  <si>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</si>
  <si>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</si>
  <si>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</si>
  <si>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</si>
  <si>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</si>
  <si>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</si>
  <si>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</si>
  <si>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</si>
  <si>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</si>
  <si>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</si>
  <si>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</si>
  <si>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</si>
  <si>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</si>
  <si>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</si>
  <si>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</si>
  <si>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</si>
  <si>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</si>
  <si>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</si>
  <si>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</si>
  <si>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</si>
  <si>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</si>
  <si>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</si>
  <si>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</si>
  <si>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</si>
  <si>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</si>
  <si>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</si>
  <si>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</si>
  <si>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</si>
  <si>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</si>
  <si>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</si>
  <si>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</si>
  <si>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</si>
  <si>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</si>
  <si>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</si>
  <si>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</si>
  <si>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</si>
  <si>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</si>
  <si>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</si>
  <si>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</si>
  <si>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</si>
  <si>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</si>
  <si>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</si>
  <si>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</si>
  <si>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</si>
  <si>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</si>
  <si>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</si>
  <si>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</si>
  <si>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</si>
  <si>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</si>
  <si>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</si>
  <si>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</si>
  <si>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</si>
  <si>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</si>
  <si>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</si>
  <si>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</si>
  <si>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</si>
  <si>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</si>
  <si>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</si>
  <si>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</si>
  <si>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</si>
  <si>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</si>
  <si>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</si>
  <si>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</si>
  <si>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</si>
  <si>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</si>
  <si>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</si>
  <si>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</si>
  <si>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</si>
  <si>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</si>
  <si>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</si>
  <si>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</si>
  <si>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</si>
  <si>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</si>
  <si>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</si>
  <si>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</si>
  <si>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</si>
  <si>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</si>
  <si>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</si>
  <si>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</si>
  <si>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</si>
  <si>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</si>
  <si>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</si>
  <si>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</si>
  <si>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</si>
  <si>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</si>
  <si>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</si>
  <si>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</si>
  <si>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</si>
  <si>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</si>
  <si>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</si>
  <si>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</si>
  <si>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</si>
  <si>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</si>
  <si>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</si>
  <si>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</si>
  <si>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</si>
  <si>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</si>
  <si>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</si>
  <si>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</si>
  <si>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</si>
  <si>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</si>
  <si>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</si>
  <si>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</si>
  <si>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</si>
  <si>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</si>
  <si>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</si>
  <si>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</si>
  <si>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</si>
  <si>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</si>
  <si>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</si>
  <si>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</si>
  <si>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</si>
  <si>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</si>
  <si>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</si>
  <si>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</si>
  <si>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</si>
  <si>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</si>
  <si>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</si>
  <si>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</si>
  <si>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</si>
  <si>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</si>
  <si>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</si>
  <si>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</si>
  <si>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</si>
  <si>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</si>
  <si>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</si>
  <si>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</si>
  <si>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</si>
  <si>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</si>
  <si>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</si>
  <si>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</si>
  <si>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</si>
  <si>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</si>
  <si>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</si>
  <si>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</si>
  <si>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</si>
  <si>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</si>
  <si>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</si>
  <si>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</si>
  <si>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</si>
  <si>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</si>
  <si>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</si>
  <si>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</si>
  <si>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</si>
  <si>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</si>
  <si>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</si>
  <si>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</si>
  <si>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</si>
  <si>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</si>
  <si>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</si>
  <si>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</si>
  <si>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</si>
  <si>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</si>
  <si>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</si>
  <si>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</si>
  <si>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</si>
  <si>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</si>
  <si>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</si>
  <si>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</si>
  <si>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</si>
  <si>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</si>
  <si>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</si>
  <si>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</si>
  <si>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</si>
  <si>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</si>
  <si>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</si>
  <si>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</si>
  <si>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</si>
  <si>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</si>
  <si>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</si>
  <si>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</si>
  <si>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</si>
  <si>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</si>
  <si>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</si>
  <si>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</si>
  <si>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</si>
  <si>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</si>
  <si>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</si>
  <si>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</si>
  <si>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</si>
  <si>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</si>
  <si>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</si>
  <si>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</si>
  <si>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</si>
  <si>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</si>
  <si>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</si>
  <si>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</si>
  <si>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</si>
  <si>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</si>
  <si>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</si>
  <si>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</si>
  <si>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</si>
  <si>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</si>
  <si>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</si>
  <si>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</si>
  <si>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</si>
  <si>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</si>
  <si>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</si>
  <si>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</si>
  <si>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</si>
  <si>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</si>
  <si>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</si>
  <si>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</si>
  <si>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</si>
  <si>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</si>
  <si>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</si>
  <si>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</si>
  <si>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</si>
  <si>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</si>
  <si>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</si>
  <si>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</si>
  <si>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</si>
  <si>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</si>
  <si>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</si>
  <si>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</si>
  <si>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</si>
  <si>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</si>
  <si>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</si>
  <si>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</si>
  <si>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</si>
  <si>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</si>
  <si>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</si>
  <si>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</si>
  <si>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</si>
  <si>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</si>
  <si>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</si>
  <si>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</si>
  <si>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</si>
  <si>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</si>
  <si>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</si>
  <si>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</si>
  <si>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</si>
  <si>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</si>
  <si>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</si>
  <si>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</si>
  <si>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</si>
  <si>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</si>
  <si>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</si>
  <si>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</si>
  <si>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</si>
  <si>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</si>
  <si>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</si>
  <si>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</si>
  <si>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</si>
  <si>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</si>
  <si>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</si>
  <si>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</si>
  <si>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</si>
  <si>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</si>
  <si>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</si>
  <si>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</si>
  <si>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</si>
  <si>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</si>
  <si>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</si>
  <si>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</si>
  <si>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</si>
  <si>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</si>
  <si>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</si>
  <si>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</si>
  <si>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</si>
  <si>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</si>
  <si>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</si>
  <si>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</si>
  <si>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</si>
  <si>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</si>
  <si>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</si>
  <si>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</si>
  <si>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</si>
  <si>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</si>
  <si>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</si>
  <si>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</si>
  <si>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</si>
  <si>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</si>
  <si>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</si>
  <si>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</si>
  <si>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</si>
  <si>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</si>
  <si>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</si>
  <si>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</si>
  <si>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</si>
  <si>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</si>
  <si>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</si>
  <si>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</si>
  <si>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</si>
  <si>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</si>
  <si>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</si>
  <si>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</si>
  <si>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</si>
  <si>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</si>
  <si>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</si>
  <si>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</si>
  <si>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</si>
  <si>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</si>
  <si>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</si>
  <si>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</si>
  <si>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</si>
  <si>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</si>
  <si>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</si>
  <si>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</si>
  <si>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</si>
  <si>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</si>
  <si>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</si>
  <si>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</si>
  <si>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</si>
  <si>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</si>
  <si>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</si>
  <si>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</si>
  <si>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</si>
  <si>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</si>
  <si>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</si>
  <si>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</si>
  <si>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</si>
  <si>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</si>
  <si>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</si>
  <si>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</si>
  <si>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</si>
  <si>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</si>
  <si>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</si>
  <si>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</si>
  <si>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</si>
  <si>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</si>
  <si>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</si>
  <si>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</si>
  <si>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</si>
  <si>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</si>
  <si>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</si>
  <si>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</si>
  <si>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</si>
  <si>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</si>
  <si>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</si>
  <si>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</si>
  <si>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</si>
  <si>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</si>
  <si>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</si>
  <si>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</si>
  <si>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</si>
  <si>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</si>
  <si>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</si>
  <si>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</si>
  <si>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</si>
  <si>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</si>
  <si>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</si>
  <si>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</si>
  <si>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</si>
  <si>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</si>
  <si>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</si>
  <si>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</si>
  <si>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</si>
  <si>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</si>
  <si>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</si>
  <si>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</si>
  <si>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</si>
  <si>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</si>
  <si>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</si>
  <si>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</si>
  <si>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</si>
  <si>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</si>
  <si>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</si>
  <si>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</si>
  <si>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</si>
  <si>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</si>
  <si>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</si>
  <si>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</si>
  <si>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</si>
  <si>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</si>
  <si>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</si>
  <si>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</si>
  <si>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</si>
  <si>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</si>
  <si>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</si>
  <si>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</si>
  <si>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</si>
  <si>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</si>
  <si>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</si>
  <si>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</si>
  <si>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</si>
  <si>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</si>
  <si>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</si>
  <si>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</si>
  <si>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</si>
  <si>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</si>
  <si>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</si>
  <si>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</si>
  <si>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</si>
  <si>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</si>
  <si>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</si>
  <si>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</si>
  <si>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</si>
  <si>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</si>
  <si>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</si>
  <si>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</si>
  <si>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</si>
  <si>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</si>
  <si>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</si>
  <si>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</si>
  <si>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</si>
  <si>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</si>
  <si>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</si>
  <si>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</si>
  <si>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</si>
  <si>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</si>
  <si>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</si>
  <si>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</si>
  <si>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</si>
  <si>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</si>
  <si>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</si>
  <si>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</si>
  <si>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</si>
  <si>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</si>
  <si>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</si>
  <si>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</si>
  <si>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</si>
  <si>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</si>
  <si>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</si>
  <si>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</si>
  <si>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</si>
  <si>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</si>
  <si>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</si>
  <si>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</si>
  <si>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</si>
  <si>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</si>
  <si>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</si>
  <si>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</si>
  <si>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</si>
  <si>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</si>
  <si>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</si>
  <si>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</si>
  <si>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</si>
  <si>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</si>
  <si>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</si>
  <si>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</si>
  <si>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</si>
  <si>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</si>
  <si>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</si>
  <si>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</si>
  <si>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</si>
  <si>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</si>
  <si>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</si>
  <si>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</si>
  <si>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</si>
  <si>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</si>
  <si>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</si>
  <si>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</si>
  <si>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</si>
  <si>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</si>
  <si>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</si>
  <si>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</si>
  <si>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</si>
  <si>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</si>
  <si>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</si>
  <si>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</si>
  <si>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</si>
  <si>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</si>
  <si>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</si>
  <si>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</si>
  <si>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</si>
  <si>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</si>
  <si>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</si>
  <si>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</si>
  <si>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</si>
  <si>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</si>
  <si>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</si>
  <si>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</si>
  <si>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</si>
  <si>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</si>
  <si>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</si>
  <si>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</si>
  <si>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</si>
  <si>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</si>
  <si>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</si>
  <si>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</si>
  <si>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</si>
  <si>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</si>
  <si>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</si>
  <si>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</si>
  <si>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</si>
  <si>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</si>
  <si>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</si>
  <si>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</si>
  <si>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</si>
  <si>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</si>
  <si>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</si>
  <si>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</si>
  <si>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</si>
  <si>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</si>
  <si>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</si>
  <si>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</si>
  <si>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</si>
  <si>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</si>
  <si>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</si>
  <si>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</si>
  <si>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</si>
  <si>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</si>
  <si>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</si>
  <si>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</si>
  <si>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</si>
  <si>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</si>
  <si>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</si>
  <si>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</si>
  <si>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</si>
  <si>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</si>
  <si>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</si>
  <si>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</si>
  <si>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</si>
  <si>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</si>
  <si>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</si>
  <si>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</si>
  <si>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</si>
  <si>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</si>
  <si>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</si>
  <si>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</si>
  <si>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</si>
  <si>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</si>
  <si>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</si>
  <si>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</si>
  <si>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</si>
  <si>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</si>
  <si>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</si>
  <si>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</si>
  <si>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</si>
  <si>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</si>
  <si>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</si>
  <si>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</si>
  <si>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</si>
  <si>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</si>
  <si>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</si>
  <si>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</si>
  <si>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</si>
  <si>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</si>
  <si>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</si>
  <si>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</si>
  <si>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</si>
  <si>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</si>
  <si>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</si>
  <si>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</si>
  <si>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</si>
  <si>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</si>
  <si>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</si>
  <si>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</si>
  <si>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</si>
  <si>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</si>
  <si>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</si>
  <si>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</si>
  <si>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</si>
  <si>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</si>
  <si>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</si>
  <si>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</si>
  <si>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</si>
  <si>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</si>
  <si>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</si>
  <si>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</si>
  <si>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</si>
  <si>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</si>
  <si>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</si>
  <si>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</si>
  <si>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</si>
  <si>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</si>
  <si>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</si>
  <si>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</si>
  <si>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</si>
  <si>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</si>
  <si>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</si>
  <si>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</si>
  <si>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</si>
  <si>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</si>
  <si>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</si>
  <si>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</si>
  <si>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</si>
  <si>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</si>
  <si>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</si>
  <si>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</si>
  <si>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</si>
  <si>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</si>
  <si>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</si>
  <si>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</si>
  <si>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</si>
  <si>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</si>
  <si>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</si>
  <si>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</si>
  <si>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</si>
  <si>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</si>
  <si>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</si>
  <si>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</si>
  <si>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</si>
  <si>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</si>
  <si>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</si>
  <si>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</si>
  <si>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</si>
  <si>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</si>
  <si>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</si>
  <si>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</si>
  <si>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</si>
  <si>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</si>
  <si>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</si>
  <si>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</si>
  <si>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</si>
  <si>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</si>
  <si>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</si>
  <si>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</si>
  <si>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</si>
  <si>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</si>
  <si>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</si>
  <si>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</si>
  <si>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</si>
  <si>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</si>
  <si>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</si>
  <si>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</si>
  <si>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</si>
  <si>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</si>
  <si>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</si>
  <si>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</si>
  <si>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</si>
  <si>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</si>
  <si>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</si>
  <si>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</si>
  <si>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</si>
  <si>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</si>
  <si>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</si>
  <si>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</si>
  <si>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</si>
  <si>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</si>
  <si>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</si>
  <si>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</si>
  <si>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</si>
  <si>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</si>
  <si>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</si>
  <si>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</si>
  <si>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</si>
  <si>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</si>
  <si>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</si>
  <si>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</si>
  <si>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</si>
  <si>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</si>
  <si>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</si>
  <si>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</si>
  <si>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</si>
  <si>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</si>
  <si>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</si>
  <si>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</si>
  <si>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</si>
  <si>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</si>
  <si>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</si>
  <si>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</si>
  <si>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</si>
  <si>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</si>
  <si>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</si>
  <si>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</si>
  <si>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</si>
  <si>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</si>
  <si>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</si>
  <si>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</si>
  <si>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</si>
  <si>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</si>
  <si>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</si>
  <si>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</si>
  <si>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</si>
  <si>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</si>
  <si>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</si>
  <si>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</si>
  <si>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</si>
  <si>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</si>
  <si>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</si>
  <si>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</si>
  <si>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</si>
  <si>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</si>
  <si>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</si>
  <si>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</si>
  <si>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</si>
  <si>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</si>
  <si>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</si>
  <si>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</si>
  <si>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</si>
  <si>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</si>
  <si>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</si>
  <si>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</si>
  <si>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</si>
  <si>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</si>
  <si>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</si>
  <si>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</si>
  <si>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</si>
  <si>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</si>
  <si>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</si>
  <si>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</si>
  <si>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</si>
  <si>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</si>
  <si>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</si>
  <si>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</si>
  <si>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</si>
  <si>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</si>
  <si>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</si>
  <si>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</si>
  <si>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</si>
  <si>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</si>
  <si>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</si>
  <si>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</si>
  <si>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</si>
  <si>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</si>
  <si>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</si>
  <si>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</si>
  <si>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</si>
  <si>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</si>
  <si>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</si>
  <si>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</si>
  <si>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</si>
  <si>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</si>
  <si>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</si>
  <si>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</si>
  <si>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</si>
  <si>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</si>
  <si>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</si>
  <si>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</si>
  <si>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</si>
  <si>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</si>
  <si>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</si>
  <si>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</si>
  <si>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</si>
  <si>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</si>
  <si>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</si>
  <si>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</si>
  <si>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</si>
  <si>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</si>
  <si>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</si>
  <si>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</si>
  <si>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</si>
  <si>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</si>
  <si>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Hsieh_1996</t>
  </si>
  <si>
    <t>10.2136/sssaj1996.03615995006000040022x</t>
  </si>
  <si>
    <t>Shane Stoner</t>
  </si>
  <si>
    <t>BGC</t>
  </si>
  <si>
    <t>sstoner@bgc-jena.mpg.de</t>
  </si>
  <si>
    <t>Y.P. Hsieh</t>
  </si>
  <si>
    <t>yuch.hsieh@famu.edu</t>
  </si>
  <si>
    <t>Y.P. Hsieh, 1996, Soil Organic Carbon Pools of Two Tropical Soils, Soil Science Society of America Journal, 60, 1117-1121
Inferred by Carbon Signatures</t>
  </si>
  <si>
    <t>Patchacan_Belize</t>
  </si>
  <si>
    <t>ESTIMATED LAT/LONG</t>
  </si>
  <si>
    <t>Xaibe_Sugarcane_20</t>
  </si>
  <si>
    <t>Lithic Ustropept</t>
  </si>
  <si>
    <t>Xaibe</t>
  </si>
  <si>
    <t>Saccharum officinarum L.</t>
  </si>
  <si>
    <t>Limestone</t>
  </si>
  <si>
    <t>Xaibe_Orchard_40</t>
  </si>
  <si>
    <t>Xaibe_Sugarcane_15</t>
  </si>
  <si>
    <t>Xaibe_Secondary_Forest_50</t>
  </si>
  <si>
    <t>Louisville_Sugarcane_20</t>
  </si>
  <si>
    <t>Typic Pellustert</t>
  </si>
  <si>
    <t>Louisville</t>
  </si>
  <si>
    <t>Louisville_Secondary_Forest_50</t>
  </si>
  <si>
    <t>Sugarcane_Long_Term_3</t>
  </si>
  <si>
    <t>Sugarcane_Long_Term_4</t>
  </si>
  <si>
    <t>Xaibe_Sugarcane_20_0-15</t>
  </si>
  <si>
    <t>"To a depth just on top of a hard or soft calcarious material"</t>
  </si>
  <si>
    <t>A</t>
  </si>
  <si>
    <t>Xaibe_Orchard_40_0-15</t>
  </si>
  <si>
    <t>Xaibe_Sugarcane_15_0-25</t>
  </si>
  <si>
    <t>Xaibe_Secondary_Forest_50_0-25</t>
  </si>
  <si>
    <t>Louisville_Sugarcane_20_0-15</t>
  </si>
  <si>
    <t>Louisville_Secondary_Forest_50_0-15</t>
  </si>
  <si>
    <t>L</t>
  </si>
  <si>
    <t>"Surface"</t>
  </si>
  <si>
    <t>AA</t>
  </si>
  <si>
    <t>inc_name</t>
  </si>
  <si>
    <t>frc_fraction_modern</t>
  </si>
  <si>
    <t>frc_fraction_modern_sigma</t>
  </si>
  <si>
    <t>frc_fraction_modern_sd</t>
  </si>
  <si>
    <t>sieved &lt;2mm / no inc_flux available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</si>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</sst>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0" fillId="0" borderId="1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abSelected="1" zoomScale="85" zoomScaleNormal="85" zoomScalePageLayoutView="85" workbookViewId="0">
      <selection activeCell="H4" sqref="H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 x14ac:dyDescent="0.3">
      <c r="A1" s="27" t="s">
        <v>671</v>
      </c>
      <c r="B1" s="27" t="s">
        <v>675</v>
      </c>
      <c r="C1" s="28" t="s">
        <v>770</v>
      </c>
      <c r="D1" s="27" t="s">
        <v>0</v>
      </c>
      <c r="E1" s="27" t="s">
        <v>1</v>
      </c>
      <c r="F1" s="27" t="s">
        <v>2</v>
      </c>
      <c r="G1" s="133" t="s">
        <v>752</v>
      </c>
      <c r="H1" s="133" t="s">
        <v>753</v>
      </c>
      <c r="I1" s="133" t="s">
        <v>754</v>
      </c>
      <c r="J1" s="27" t="s">
        <v>3</v>
      </c>
      <c r="K1" s="27" t="s">
        <v>4</v>
      </c>
      <c r="L1" s="28" t="s">
        <v>5</v>
      </c>
      <c r="M1" s="27" t="s">
        <v>366</v>
      </c>
      <c r="N1" s="29" t="s">
        <v>247</v>
      </c>
      <c r="O1" s="29" t="s">
        <v>433</v>
      </c>
    </row>
    <row r="2" spans="1:15" s="30" customFormat="1" ht="25.5" customHeight="1" x14ac:dyDescent="0.3">
      <c r="A2" s="31" t="s">
        <v>672</v>
      </c>
      <c r="B2" s="31" t="s">
        <v>674</v>
      </c>
      <c r="C2" s="31" t="s">
        <v>771</v>
      </c>
      <c r="D2" s="31" t="s">
        <v>6</v>
      </c>
      <c r="E2" s="31" t="s">
        <v>7</v>
      </c>
      <c r="F2" s="31" t="s">
        <v>8</v>
      </c>
      <c r="G2" s="127" t="s">
        <v>755</v>
      </c>
      <c r="H2" s="127" t="s">
        <v>756</v>
      </c>
      <c r="I2" s="127" t="s">
        <v>757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367</v>
      </c>
    </row>
    <row r="3" spans="1:15" s="43" customFormat="1" ht="31.05" customHeight="1" x14ac:dyDescent="0.3">
      <c r="A3" s="37" t="s">
        <v>365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735</v>
      </c>
      <c r="H3" s="128" t="s">
        <v>34</v>
      </c>
      <c r="I3" s="128" t="s">
        <v>736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364</v>
      </c>
    </row>
    <row r="4" spans="1:15" ht="40.049999999999997" customHeight="1" x14ac:dyDescent="0.3">
      <c r="A4" s="20" t="s">
        <v>811</v>
      </c>
      <c r="B4" s="20" t="s">
        <v>812</v>
      </c>
      <c r="C4" s="20"/>
      <c r="D4" s="20" t="s">
        <v>813</v>
      </c>
      <c r="E4" s="5" t="s">
        <v>814</v>
      </c>
      <c r="F4" s="5" t="s">
        <v>815</v>
      </c>
      <c r="G4" s="5">
        <v>2018</v>
      </c>
      <c r="H4" s="139">
        <v>4</v>
      </c>
      <c r="I4" s="129">
        <v>26</v>
      </c>
      <c r="J4" s="129" t="s">
        <v>816</v>
      </c>
      <c r="K4" s="5" t="s">
        <v>817</v>
      </c>
      <c r="M4" s="20" t="s">
        <v>818</v>
      </c>
      <c r="N4" s="20"/>
      <c r="O4" s="20"/>
    </row>
    <row r="5" spans="1:15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671</v>
      </c>
      <c r="B1" s="27" t="s">
        <v>14</v>
      </c>
      <c r="C1" s="27" t="s">
        <v>434</v>
      </c>
      <c r="D1" s="27" t="s">
        <v>435</v>
      </c>
      <c r="E1" s="33" t="s">
        <v>436</v>
      </c>
      <c r="F1" s="34" t="s">
        <v>437</v>
      </c>
      <c r="G1" s="33" t="s">
        <v>15</v>
      </c>
    </row>
    <row r="2" spans="1:7" s="30" customFormat="1" ht="27.75" customHeight="1" x14ac:dyDescent="0.3">
      <c r="A2" s="31" t="s">
        <v>672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365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811</v>
      </c>
      <c r="B4" s="10" t="s">
        <v>819</v>
      </c>
      <c r="C4" s="10">
        <v>18.404</v>
      </c>
      <c r="D4" s="10">
        <v>-88.471999999999994</v>
      </c>
      <c r="E4" s="7"/>
      <c r="F4" s="19"/>
      <c r="G4" s="19" t="s">
        <v>820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16" sqref="N16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671</v>
      </c>
      <c r="B1" s="27" t="s">
        <v>14</v>
      </c>
      <c r="C1" s="28" t="s">
        <v>627</v>
      </c>
      <c r="D1" s="27" t="s">
        <v>461</v>
      </c>
      <c r="E1" s="33" t="s">
        <v>460</v>
      </c>
      <c r="F1" s="33" t="s">
        <v>462</v>
      </c>
      <c r="G1" s="33" t="s">
        <v>463</v>
      </c>
      <c r="H1" s="27" t="s">
        <v>464</v>
      </c>
      <c r="I1" s="34" t="s">
        <v>465</v>
      </c>
      <c r="J1" s="33" t="s">
        <v>466</v>
      </c>
      <c r="K1" s="33" t="s">
        <v>467</v>
      </c>
      <c r="L1" s="34" t="s">
        <v>468</v>
      </c>
      <c r="M1" s="34" t="s">
        <v>469</v>
      </c>
      <c r="N1" s="34" t="s">
        <v>851</v>
      </c>
      <c r="O1" s="34" t="s">
        <v>470</v>
      </c>
      <c r="P1" s="34" t="s">
        <v>471</v>
      </c>
      <c r="Q1" s="34" t="s">
        <v>676</v>
      </c>
      <c r="R1" s="34" t="s">
        <v>472</v>
      </c>
      <c r="S1" s="34" t="s">
        <v>473</v>
      </c>
      <c r="T1" s="34" t="s">
        <v>474</v>
      </c>
      <c r="U1" s="28" t="s">
        <v>475</v>
      </c>
      <c r="V1" s="33" t="s">
        <v>476</v>
      </c>
      <c r="W1" s="33" t="s">
        <v>477</v>
      </c>
      <c r="X1" s="28" t="s">
        <v>478</v>
      </c>
      <c r="Y1" s="33" t="s">
        <v>479</v>
      </c>
      <c r="Z1" s="28" t="s">
        <v>480</v>
      </c>
      <c r="AA1" s="28" t="s">
        <v>481</v>
      </c>
      <c r="AB1" s="28" t="s">
        <v>482</v>
      </c>
      <c r="AC1" s="33" t="s">
        <v>483</v>
      </c>
      <c r="AD1" s="33" t="s">
        <v>484</v>
      </c>
      <c r="AE1" s="33" t="s">
        <v>485</v>
      </c>
      <c r="AF1" s="33" t="s">
        <v>486</v>
      </c>
      <c r="AG1" s="28" t="s">
        <v>487</v>
      </c>
      <c r="AH1" s="28" t="s">
        <v>488</v>
      </c>
      <c r="AI1" s="33" t="s">
        <v>489</v>
      </c>
      <c r="AJ1" s="33" t="s">
        <v>490</v>
      </c>
      <c r="AK1" s="33" t="s">
        <v>491</v>
      </c>
    </row>
    <row r="2" spans="1:37" s="30" customFormat="1" ht="54" customHeight="1" x14ac:dyDescent="0.3">
      <c r="A2" s="31" t="s">
        <v>672</v>
      </c>
      <c r="B2" s="35" t="s">
        <v>16</v>
      </c>
      <c r="C2" s="35" t="s">
        <v>374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373</v>
      </c>
      <c r="J2" s="31" t="s">
        <v>372</v>
      </c>
      <c r="K2" s="38" t="s">
        <v>323</v>
      </c>
      <c r="L2" s="40" t="s">
        <v>309</v>
      </c>
      <c r="M2" s="40" t="s">
        <v>310</v>
      </c>
      <c r="N2" s="40"/>
      <c r="O2" s="40" t="s">
        <v>678</v>
      </c>
      <c r="P2" s="40" t="s">
        <v>679</v>
      </c>
      <c r="Q2" s="40" t="s">
        <v>677</v>
      </c>
      <c r="R2" s="40" t="s">
        <v>371</v>
      </c>
      <c r="S2" s="40" t="s">
        <v>369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368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365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375</v>
      </c>
      <c r="I3" s="37"/>
      <c r="J3" s="37" t="s">
        <v>376</v>
      </c>
      <c r="K3" s="37" t="s">
        <v>377</v>
      </c>
      <c r="L3" s="41" t="s">
        <v>320</v>
      </c>
      <c r="M3" s="42" t="s">
        <v>34</v>
      </c>
      <c r="N3" s="42"/>
      <c r="O3" s="41" t="s">
        <v>682</v>
      </c>
      <c r="P3" s="41"/>
      <c r="Q3" s="41" t="s">
        <v>806</v>
      </c>
      <c r="R3" s="41" t="s">
        <v>370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811</v>
      </c>
      <c r="B4" s="10" t="s">
        <v>819</v>
      </c>
      <c r="C4" s="10"/>
      <c r="D4" s="10" t="s">
        <v>821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>
        <v>1400</v>
      </c>
      <c r="N4" s="19" t="s">
        <v>858</v>
      </c>
      <c r="O4" s="19" t="s">
        <v>822</v>
      </c>
      <c r="P4" s="19" t="s">
        <v>823</v>
      </c>
      <c r="Q4" s="19"/>
      <c r="R4" s="19"/>
      <c r="S4" s="19"/>
      <c r="T4" s="19"/>
      <c r="U4" s="5" t="s">
        <v>180</v>
      </c>
      <c r="V4" s="19" t="s">
        <v>824</v>
      </c>
      <c r="W4" s="19"/>
      <c r="AB4" s="5" t="s">
        <v>825</v>
      </c>
      <c r="AC4" s="19"/>
      <c r="AD4" s="19"/>
      <c r="AE4" s="19"/>
      <c r="AF4" s="19">
        <v>1</v>
      </c>
      <c r="AG4" s="19"/>
    </row>
    <row r="5" spans="1:37" ht="14.4" x14ac:dyDescent="0.3">
      <c r="A5" s="20" t="s">
        <v>811</v>
      </c>
      <c r="B5" s="10" t="s">
        <v>819</v>
      </c>
      <c r="C5" s="10"/>
      <c r="D5" s="10" t="s">
        <v>826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>
        <v>1400</v>
      </c>
      <c r="N5" s="19" t="s">
        <v>858</v>
      </c>
      <c r="O5" s="19" t="s">
        <v>822</v>
      </c>
      <c r="P5" s="19" t="s">
        <v>823</v>
      </c>
      <c r="Q5" s="19"/>
      <c r="R5" s="19"/>
      <c r="S5" s="19"/>
      <c r="T5" s="19"/>
      <c r="U5" s="5" t="s">
        <v>180</v>
      </c>
      <c r="V5" s="19"/>
      <c r="W5" s="19"/>
      <c r="AB5" s="5" t="s">
        <v>825</v>
      </c>
      <c r="AC5" s="19"/>
      <c r="AD5" s="19"/>
      <c r="AE5" s="19"/>
      <c r="AF5" s="19">
        <v>1</v>
      </c>
      <c r="AG5" s="19"/>
    </row>
    <row r="6" spans="1:37" ht="14.4" x14ac:dyDescent="0.3">
      <c r="A6" s="20" t="s">
        <v>811</v>
      </c>
      <c r="B6" s="10" t="s">
        <v>819</v>
      </c>
      <c r="C6" s="10"/>
      <c r="D6" s="10" t="s">
        <v>827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>
        <v>1400</v>
      </c>
      <c r="N6" s="19" t="s">
        <v>858</v>
      </c>
      <c r="O6" s="19" t="s">
        <v>822</v>
      </c>
      <c r="P6" s="19" t="s">
        <v>823</v>
      </c>
      <c r="Q6" s="19"/>
      <c r="R6" s="19"/>
      <c r="S6" s="19"/>
      <c r="T6" s="19"/>
      <c r="U6" s="5" t="s">
        <v>180</v>
      </c>
      <c r="V6" s="19" t="s">
        <v>824</v>
      </c>
      <c r="W6" s="19"/>
      <c r="AB6" s="5" t="s">
        <v>825</v>
      </c>
      <c r="AC6" s="19"/>
      <c r="AD6" s="19"/>
      <c r="AE6" s="19"/>
      <c r="AF6" s="19">
        <v>1</v>
      </c>
      <c r="AG6" s="19"/>
    </row>
    <row r="7" spans="1:37" ht="14.4" x14ac:dyDescent="0.3">
      <c r="A7" s="20" t="s">
        <v>811</v>
      </c>
      <c r="B7" s="10" t="s">
        <v>819</v>
      </c>
      <c r="C7" s="10"/>
      <c r="D7" s="10" t="s">
        <v>828</v>
      </c>
      <c r="E7" s="19"/>
      <c r="F7" s="19"/>
      <c r="G7" s="19"/>
      <c r="H7" s="19" t="s">
        <v>325</v>
      </c>
      <c r="I7" s="19"/>
      <c r="J7" s="19"/>
      <c r="K7" s="19">
        <v>1</v>
      </c>
      <c r="L7" s="19"/>
      <c r="M7" s="19">
        <v>1400</v>
      </c>
      <c r="N7" s="19" t="s">
        <v>858</v>
      </c>
      <c r="O7" s="19" t="s">
        <v>822</v>
      </c>
      <c r="P7" s="19" t="s">
        <v>823</v>
      </c>
      <c r="Q7" s="19"/>
      <c r="R7" s="19"/>
      <c r="S7" s="19"/>
      <c r="T7" s="19"/>
      <c r="U7" s="5" t="s">
        <v>190</v>
      </c>
      <c r="V7" s="19"/>
      <c r="W7" s="19"/>
      <c r="AB7" s="5" t="s">
        <v>825</v>
      </c>
      <c r="AC7" s="19"/>
      <c r="AD7" s="19"/>
      <c r="AE7" s="19"/>
      <c r="AF7" s="19">
        <v>1</v>
      </c>
      <c r="AG7" s="19"/>
    </row>
    <row r="8" spans="1:37" ht="14.4" x14ac:dyDescent="0.3">
      <c r="A8" s="14" t="s">
        <v>811</v>
      </c>
      <c r="B8" s="10" t="s">
        <v>819</v>
      </c>
      <c r="C8" s="10"/>
      <c r="D8" s="10" t="s">
        <v>829</v>
      </c>
      <c r="E8" s="19"/>
      <c r="F8" s="19"/>
      <c r="G8" s="19"/>
      <c r="H8" s="19" t="s">
        <v>325</v>
      </c>
      <c r="I8" s="19"/>
      <c r="J8" s="19"/>
      <c r="K8" s="19">
        <v>1</v>
      </c>
      <c r="L8" s="19"/>
      <c r="M8" s="19">
        <v>1400</v>
      </c>
      <c r="N8" s="19" t="s">
        <v>863</v>
      </c>
      <c r="O8" s="19" t="s">
        <v>830</v>
      </c>
      <c r="P8" s="19" t="s">
        <v>831</v>
      </c>
      <c r="Q8" s="19"/>
      <c r="R8" s="19"/>
      <c r="S8" s="19"/>
      <c r="T8" s="19"/>
      <c r="U8" s="5" t="s">
        <v>180</v>
      </c>
      <c r="V8" s="19"/>
      <c r="W8" s="19"/>
      <c r="AB8" s="5" t="s">
        <v>825</v>
      </c>
      <c r="AC8" s="19"/>
      <c r="AD8" s="19"/>
      <c r="AE8" s="19"/>
      <c r="AF8" s="19">
        <v>1</v>
      </c>
      <c r="AG8" s="19"/>
    </row>
    <row r="9" spans="1:37" ht="14.4" x14ac:dyDescent="0.3">
      <c r="A9" s="14" t="s">
        <v>811</v>
      </c>
      <c r="B9" s="10" t="s">
        <v>819</v>
      </c>
      <c r="C9" s="10"/>
      <c r="D9" s="10" t="s">
        <v>832</v>
      </c>
      <c r="E9" s="19"/>
      <c r="F9" s="19"/>
      <c r="G9" s="19"/>
      <c r="H9" s="19" t="s">
        <v>325</v>
      </c>
      <c r="I9" s="19"/>
      <c r="J9" s="19"/>
      <c r="K9" s="19">
        <v>1</v>
      </c>
      <c r="L9" s="19"/>
      <c r="M9" s="19">
        <v>1400</v>
      </c>
      <c r="N9" s="19" t="s">
        <v>863</v>
      </c>
      <c r="O9" s="19" t="s">
        <v>830</v>
      </c>
      <c r="P9" s="19" t="s">
        <v>831</v>
      </c>
      <c r="Q9" s="19"/>
      <c r="R9" s="19"/>
      <c r="S9" s="19"/>
      <c r="T9" s="19"/>
      <c r="U9" s="5" t="s">
        <v>190</v>
      </c>
      <c r="V9" s="19"/>
      <c r="W9" s="19"/>
      <c r="AB9" s="5" t="s">
        <v>825</v>
      </c>
      <c r="AC9" s="19"/>
      <c r="AD9" s="19"/>
      <c r="AE9" s="19"/>
      <c r="AF9" s="19">
        <v>1</v>
      </c>
      <c r="AG9" s="19"/>
    </row>
    <row r="10" spans="1:37" ht="14.4" x14ac:dyDescent="0.3">
      <c r="A10" s="14" t="s">
        <v>811</v>
      </c>
      <c r="B10" s="10" t="s">
        <v>819</v>
      </c>
      <c r="C10" s="10"/>
      <c r="D10" s="10" t="s">
        <v>833</v>
      </c>
      <c r="E10" s="19"/>
      <c r="F10" s="19"/>
      <c r="G10" s="19"/>
      <c r="H10" s="19" t="s">
        <v>325</v>
      </c>
      <c r="I10" s="19"/>
      <c r="J10" s="19"/>
      <c r="K10" s="19">
        <v>1</v>
      </c>
      <c r="L10" s="19"/>
      <c r="M10" s="19">
        <v>1400</v>
      </c>
      <c r="N10" s="19"/>
      <c r="O10" s="19"/>
      <c r="P10" s="19"/>
      <c r="Q10" s="19"/>
      <c r="R10" s="19"/>
      <c r="S10" s="19"/>
      <c r="T10" s="19"/>
      <c r="U10" s="5" t="s">
        <v>180</v>
      </c>
      <c r="V10" s="19" t="s">
        <v>824</v>
      </c>
      <c r="W10" s="19"/>
      <c r="AB10" s="5" t="s">
        <v>825</v>
      </c>
      <c r="AC10" s="19"/>
      <c r="AD10" s="19"/>
      <c r="AE10" s="19"/>
      <c r="AF10" s="19">
        <v>1</v>
      </c>
      <c r="AG10" s="19"/>
    </row>
    <row r="11" spans="1:37" ht="14.4" x14ac:dyDescent="0.3">
      <c r="A11" s="14" t="s">
        <v>811</v>
      </c>
      <c r="B11" s="10" t="s">
        <v>819</v>
      </c>
      <c r="C11" s="10"/>
      <c r="D11" s="10" t="s">
        <v>834</v>
      </c>
      <c r="E11" s="19"/>
      <c r="F11" s="19"/>
      <c r="G11" s="19"/>
      <c r="H11" s="19" t="s">
        <v>325</v>
      </c>
      <c r="I11" s="19"/>
      <c r="J11" s="19"/>
      <c r="K11" s="19">
        <v>1</v>
      </c>
      <c r="L11" s="19"/>
      <c r="M11" s="19">
        <v>1400</v>
      </c>
      <c r="N11" s="19"/>
      <c r="O11" s="19"/>
      <c r="P11" s="19"/>
      <c r="Q11" s="19"/>
      <c r="R11" s="19"/>
      <c r="S11" s="19"/>
      <c r="T11" s="19"/>
      <c r="U11" s="5" t="s">
        <v>180</v>
      </c>
      <c r="V11" s="19" t="s">
        <v>824</v>
      </c>
      <c r="W11" s="19"/>
      <c r="AB11" s="5" t="s">
        <v>825</v>
      </c>
      <c r="AC11" s="19"/>
      <c r="AD11" s="19"/>
      <c r="AE11" s="19"/>
      <c r="AF11" s="19">
        <v>1</v>
      </c>
      <c r="AG11" s="19"/>
    </row>
    <row r="12" spans="1:37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vocabulary'!$G$4:$G$10</xm:f>
          </x14:formula1>
          <xm:sqref>U4:U1048576</xm:sqref>
        </x14:dataValidation>
        <x14:dataValidation type="list" allowBlank="1" showInputMessage="1" showErrorMessage="1" xr:uid="{00000000-0002-0000-0200-00000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3000000}">
          <x14:formula1>
            <xm:f>'controlled vocabulary'!$I$4:$I$11</xm:f>
          </x14:formula1>
          <xm:sqref>Z4:Z1048576</xm:sqref>
        </x14:dataValidation>
        <x14:dataValidation type="list" allowBlank="1" showInputMessage="1" showErrorMessage="1" xr:uid="{00000000-0002-0000-0200-000004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6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136D349B-B817-4BA0-B095-406F6D59B634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671</v>
      </c>
      <c r="B1" s="27" t="s">
        <v>14</v>
      </c>
      <c r="C1" s="115" t="s">
        <v>627</v>
      </c>
      <c r="D1" s="120" t="s">
        <v>461</v>
      </c>
      <c r="E1" s="33" t="s">
        <v>629</v>
      </c>
      <c r="F1" s="33" t="s">
        <v>630</v>
      </c>
      <c r="G1" s="133" t="s">
        <v>749</v>
      </c>
      <c r="H1" s="126" t="s">
        <v>750</v>
      </c>
      <c r="I1" s="126" t="s">
        <v>751</v>
      </c>
      <c r="J1" s="106" t="s">
        <v>438</v>
      </c>
      <c r="K1" s="106" t="s">
        <v>439</v>
      </c>
      <c r="L1" s="106" t="s">
        <v>440</v>
      </c>
      <c r="M1" s="106" t="s">
        <v>441</v>
      </c>
      <c r="N1" s="116" t="s">
        <v>660</v>
      </c>
      <c r="O1" s="106" t="s">
        <v>689</v>
      </c>
      <c r="P1" s="116" t="s">
        <v>651</v>
      </c>
      <c r="Q1" s="106" t="s">
        <v>442</v>
      </c>
      <c r="R1" s="106" t="s">
        <v>692</v>
      </c>
      <c r="S1" s="106" t="s">
        <v>443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7" t="s">
        <v>729</v>
      </c>
      <c r="AB1" s="107" t="s">
        <v>730</v>
      </c>
      <c r="AC1" s="76" t="s">
        <v>451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48" t="s">
        <v>456</v>
      </c>
      <c r="AI1" s="76" t="s">
        <v>457</v>
      </c>
      <c r="AJ1" s="76" t="s">
        <v>458</v>
      </c>
      <c r="AK1" s="48" t="s">
        <v>459</v>
      </c>
    </row>
    <row r="2" spans="1:37" s="144" customFormat="1" ht="58.05" customHeight="1" x14ac:dyDescent="0.3">
      <c r="A2" s="31" t="s">
        <v>672</v>
      </c>
      <c r="B2" s="35" t="s">
        <v>16</v>
      </c>
      <c r="C2" s="35" t="s">
        <v>374</v>
      </c>
      <c r="D2" s="35" t="s">
        <v>628</v>
      </c>
      <c r="E2" s="35" t="s">
        <v>631</v>
      </c>
      <c r="F2" s="35" t="s">
        <v>632</v>
      </c>
      <c r="G2" s="127" t="s">
        <v>738</v>
      </c>
      <c r="H2" s="127" t="s">
        <v>739</v>
      </c>
      <c r="I2" s="127" t="s">
        <v>737</v>
      </c>
      <c r="J2" s="142" t="s">
        <v>794</v>
      </c>
      <c r="K2" s="142"/>
      <c r="L2" s="142" t="s">
        <v>798</v>
      </c>
      <c r="M2" s="142" t="s">
        <v>650</v>
      </c>
      <c r="N2" s="142" t="s">
        <v>690</v>
      </c>
      <c r="O2" s="142" t="s">
        <v>691</v>
      </c>
      <c r="P2" s="142" t="s">
        <v>800</v>
      </c>
      <c r="Q2" s="142" t="s">
        <v>720</v>
      </c>
      <c r="R2" s="142" t="s">
        <v>721</v>
      </c>
      <c r="S2" s="142" t="s">
        <v>383</v>
      </c>
      <c r="T2" s="142" t="s">
        <v>382</v>
      </c>
      <c r="U2" s="142" t="s">
        <v>334</v>
      </c>
      <c r="V2" s="142" t="s">
        <v>381</v>
      </c>
      <c r="W2" s="142" t="s">
        <v>380</v>
      </c>
      <c r="X2" s="143" t="s">
        <v>379</v>
      </c>
      <c r="Y2" s="142" t="s">
        <v>378</v>
      </c>
      <c r="Z2" s="142" t="s">
        <v>728</v>
      </c>
      <c r="AA2" s="57" t="s">
        <v>695</v>
      </c>
      <c r="AB2" s="57" t="s">
        <v>696</v>
      </c>
      <c r="AC2" s="57" t="s">
        <v>86</v>
      </c>
      <c r="AD2" s="57" t="s">
        <v>87</v>
      </c>
      <c r="AE2" s="57" t="s">
        <v>88</v>
      </c>
      <c r="AF2" s="57" t="s">
        <v>697</v>
      </c>
      <c r="AG2" s="57" t="s">
        <v>698</v>
      </c>
      <c r="AH2" s="57" t="s">
        <v>699</v>
      </c>
      <c r="AI2" s="57" t="s">
        <v>700</v>
      </c>
      <c r="AJ2" s="57" t="s">
        <v>701</v>
      </c>
      <c r="AK2" s="57" t="s">
        <v>702</v>
      </c>
    </row>
    <row r="3" spans="1:37" s="82" customFormat="1" ht="28.8" x14ac:dyDescent="0.3">
      <c r="A3" s="37" t="s">
        <v>365</v>
      </c>
      <c r="B3" s="36"/>
      <c r="C3" s="122"/>
      <c r="D3" s="114"/>
      <c r="E3" s="36" t="s">
        <v>31</v>
      </c>
      <c r="F3" s="36" t="s">
        <v>31</v>
      </c>
      <c r="G3" s="128" t="s">
        <v>735</v>
      </c>
      <c r="H3" s="128" t="s">
        <v>34</v>
      </c>
      <c r="I3" s="128" t="s">
        <v>736</v>
      </c>
      <c r="J3" s="141" t="s">
        <v>795</v>
      </c>
      <c r="K3" s="100"/>
      <c r="L3" s="141" t="s">
        <v>793</v>
      </c>
      <c r="M3" s="141" t="s">
        <v>796</v>
      </c>
      <c r="N3" s="141" t="s">
        <v>797</v>
      </c>
      <c r="O3" s="99"/>
      <c r="P3" s="141" t="s">
        <v>799</v>
      </c>
      <c r="Q3" s="145" t="s">
        <v>722</v>
      </c>
      <c r="R3" s="141" t="s">
        <v>802</v>
      </c>
      <c r="S3" s="100" t="s">
        <v>376</v>
      </c>
      <c r="T3" s="100" t="s">
        <v>376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C19" sqref="C1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26.10937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671</v>
      </c>
      <c r="B1" s="27" t="s">
        <v>14</v>
      </c>
      <c r="C1" s="27" t="s">
        <v>461</v>
      </c>
      <c r="D1" s="27" t="s">
        <v>492</v>
      </c>
      <c r="E1" s="133" t="s">
        <v>746</v>
      </c>
      <c r="F1" s="126" t="s">
        <v>747</v>
      </c>
      <c r="G1" s="126" t="s">
        <v>748</v>
      </c>
      <c r="H1" s="28" t="s">
        <v>493</v>
      </c>
      <c r="I1" s="27" t="s">
        <v>494</v>
      </c>
      <c r="J1" s="27" t="s">
        <v>495</v>
      </c>
      <c r="K1" s="33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44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5" t="s">
        <v>511</v>
      </c>
      <c r="AA1" s="45" t="s">
        <v>512</v>
      </c>
      <c r="AB1" s="46" t="s">
        <v>513</v>
      </c>
      <c r="AC1" s="46" t="s">
        <v>514</v>
      </c>
      <c r="AD1" s="46" t="s">
        <v>515</v>
      </c>
      <c r="AE1" s="46" t="s">
        <v>516</v>
      </c>
      <c r="AF1" s="46" t="s">
        <v>772</v>
      </c>
      <c r="AG1" s="46" t="s">
        <v>517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773</v>
      </c>
      <c r="AM1" s="47" t="s">
        <v>522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8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9" t="s">
        <v>541</v>
      </c>
      <c r="BG1" s="49" t="s">
        <v>542</v>
      </c>
      <c r="BH1" s="49" t="s">
        <v>543</v>
      </c>
      <c r="BI1" s="50" t="s">
        <v>774</v>
      </c>
      <c r="BJ1" s="50" t="s">
        <v>775</v>
      </c>
      <c r="BK1" s="50" t="s">
        <v>544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1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776</v>
      </c>
      <c r="CK1" s="51" t="s">
        <v>569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109" t="s">
        <v>577</v>
      </c>
      <c r="CT1" s="109" t="s">
        <v>578</v>
      </c>
    </row>
    <row r="2" spans="1:98" s="30" customFormat="1" ht="45" customHeight="1" x14ac:dyDescent="0.3">
      <c r="A2" s="31" t="s">
        <v>672</v>
      </c>
      <c r="B2" s="35" t="s">
        <v>16</v>
      </c>
      <c r="C2" s="35" t="s">
        <v>331</v>
      </c>
      <c r="D2" s="35" t="s">
        <v>56</v>
      </c>
      <c r="E2" s="127" t="s">
        <v>738</v>
      </c>
      <c r="F2" s="127" t="s">
        <v>739</v>
      </c>
      <c r="G2" s="127" t="s">
        <v>737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394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393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392</v>
      </c>
      <c r="BB2" s="57" t="s">
        <v>391</v>
      </c>
      <c r="BC2" s="57" t="s">
        <v>90</v>
      </c>
      <c r="BD2" s="57" t="s">
        <v>390</v>
      </c>
      <c r="BE2" s="57" t="s">
        <v>389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387</v>
      </c>
      <c r="BK2" s="60" t="s">
        <v>388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386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385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365</v>
      </c>
      <c r="B3" s="36"/>
      <c r="C3" s="36"/>
      <c r="D3" s="36"/>
      <c r="E3" s="128" t="s">
        <v>735</v>
      </c>
      <c r="F3" s="128" t="s">
        <v>34</v>
      </c>
      <c r="G3" s="128" t="s">
        <v>736</v>
      </c>
      <c r="H3" s="105" t="s">
        <v>376</v>
      </c>
      <c r="I3" s="36" t="s">
        <v>40</v>
      </c>
      <c r="J3" s="36" t="s">
        <v>40</v>
      </c>
      <c r="K3" s="37"/>
      <c r="L3" s="105" t="s">
        <v>376</v>
      </c>
      <c r="M3" s="37"/>
      <c r="N3" s="37"/>
      <c r="O3" s="37" t="s">
        <v>384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811</v>
      </c>
      <c r="B4" s="10" t="s">
        <v>819</v>
      </c>
      <c r="C4" s="11" t="s">
        <v>821</v>
      </c>
      <c r="D4" s="11" t="s">
        <v>835</v>
      </c>
      <c r="E4" s="135">
        <v>1991</v>
      </c>
      <c r="F4" s="135"/>
      <c r="G4" s="135"/>
      <c r="H4" s="23"/>
      <c r="I4" s="11">
        <v>2</v>
      </c>
      <c r="J4" s="11">
        <v>17</v>
      </c>
      <c r="K4" s="8" t="s">
        <v>198</v>
      </c>
      <c r="L4" s="8"/>
      <c r="M4" s="8" t="s">
        <v>836</v>
      </c>
      <c r="N4" s="8"/>
      <c r="O4" s="8"/>
      <c r="P4" s="8"/>
      <c r="Q4" s="8"/>
      <c r="R4" s="8"/>
      <c r="S4" s="8"/>
      <c r="T4" s="8"/>
      <c r="U4" s="8">
        <v>72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>
        <v>3.7</v>
      </c>
      <c r="AP4" s="17"/>
      <c r="AQ4" s="17"/>
      <c r="AR4" s="8">
        <v>0.38100000000000001</v>
      </c>
      <c r="AS4" s="8">
        <v>9.6999999999999993</v>
      </c>
      <c r="AT4" s="8"/>
      <c r="AU4" s="8"/>
      <c r="AV4" s="8">
        <v>-22.7</v>
      </c>
      <c r="AW4" s="8" t="s">
        <v>837</v>
      </c>
      <c r="AX4" s="8"/>
      <c r="AY4" s="8"/>
      <c r="AZ4" s="8"/>
      <c r="BA4" s="8"/>
      <c r="BB4" s="8"/>
      <c r="BC4" s="8">
        <v>1.085</v>
      </c>
      <c r="BD4" s="8"/>
      <c r="BE4" s="8">
        <v>1.0999999999999999E-2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811</v>
      </c>
      <c r="B5" s="10" t="s">
        <v>819</v>
      </c>
      <c r="C5" s="11" t="s">
        <v>826</v>
      </c>
      <c r="D5" s="11" t="s">
        <v>838</v>
      </c>
      <c r="E5" s="135">
        <v>1991</v>
      </c>
      <c r="F5" s="135"/>
      <c r="G5" s="135"/>
      <c r="H5" s="23"/>
      <c r="I5" s="11">
        <v>2</v>
      </c>
      <c r="J5" s="11">
        <v>17</v>
      </c>
      <c r="K5" s="8" t="s">
        <v>198</v>
      </c>
      <c r="L5" s="8"/>
      <c r="M5" s="8" t="s">
        <v>836</v>
      </c>
      <c r="N5" s="8"/>
      <c r="O5" s="8"/>
      <c r="P5" s="8"/>
      <c r="Q5" s="8"/>
      <c r="R5" s="8"/>
      <c r="S5" s="8"/>
      <c r="T5" s="8"/>
      <c r="U5" s="8">
        <v>71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>
        <v>2.73</v>
      </c>
      <c r="AP5" s="17"/>
      <c r="AQ5" s="17"/>
      <c r="AR5" s="8">
        <v>0.26600000000000001</v>
      </c>
      <c r="AS5" s="8">
        <v>10.3</v>
      </c>
      <c r="AT5" s="8"/>
      <c r="AU5" s="8"/>
      <c r="AV5" s="8">
        <v>-26.9</v>
      </c>
      <c r="AW5" s="8" t="s">
        <v>837</v>
      </c>
      <c r="AX5" s="8"/>
      <c r="AY5" s="8"/>
      <c r="AZ5" s="8"/>
      <c r="BA5" s="8"/>
      <c r="BB5" s="8"/>
      <c r="BC5" s="8">
        <v>1.0289999999999999</v>
      </c>
      <c r="BD5" s="8"/>
      <c r="BE5" s="8">
        <v>1.0999999999999999E-2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811</v>
      </c>
      <c r="B6" s="10" t="s">
        <v>819</v>
      </c>
      <c r="C6" s="11" t="s">
        <v>827</v>
      </c>
      <c r="D6" s="11" t="s">
        <v>839</v>
      </c>
      <c r="E6" s="135">
        <v>1991</v>
      </c>
      <c r="F6" s="135"/>
      <c r="G6" s="135"/>
      <c r="H6" s="23"/>
      <c r="I6" s="11">
        <v>2</v>
      </c>
      <c r="J6" s="11">
        <v>27</v>
      </c>
      <c r="K6" s="8" t="s">
        <v>198</v>
      </c>
      <c r="L6" s="8"/>
      <c r="M6" s="8" t="s">
        <v>836</v>
      </c>
      <c r="N6" s="8"/>
      <c r="O6" s="8"/>
      <c r="P6" s="8"/>
      <c r="Q6" s="8"/>
      <c r="R6" s="8"/>
      <c r="S6" s="8"/>
      <c r="T6" s="8"/>
      <c r="U6" s="8">
        <v>79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>
        <v>4.4800000000000004</v>
      </c>
      <c r="AP6" s="17"/>
      <c r="AQ6" s="17"/>
      <c r="AR6" s="8">
        <v>0.45100000000000001</v>
      </c>
      <c r="AS6" s="8">
        <v>9.9</v>
      </c>
      <c r="AT6" s="8"/>
      <c r="AU6" s="8"/>
      <c r="AV6" s="8">
        <v>-23.1</v>
      </c>
      <c r="AW6" s="8" t="s">
        <v>837</v>
      </c>
      <c r="AX6" s="8"/>
      <c r="AY6" s="8"/>
      <c r="AZ6" s="8"/>
      <c r="BA6" s="8"/>
      <c r="BB6" s="8"/>
      <c r="BC6" s="8">
        <v>1.069</v>
      </c>
      <c r="BD6" s="8"/>
      <c r="BE6" s="8">
        <v>1.0999999999999999E-2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811</v>
      </c>
      <c r="B7" s="10" t="s">
        <v>819</v>
      </c>
      <c r="C7" s="11" t="s">
        <v>828</v>
      </c>
      <c r="D7" s="11" t="s">
        <v>840</v>
      </c>
      <c r="E7" s="135">
        <v>1991</v>
      </c>
      <c r="F7" s="135"/>
      <c r="G7" s="135"/>
      <c r="H7" s="23"/>
      <c r="I7" s="11">
        <v>2</v>
      </c>
      <c r="J7" s="11">
        <v>27</v>
      </c>
      <c r="K7" s="8" t="s">
        <v>198</v>
      </c>
      <c r="L7" s="8"/>
      <c r="M7" s="8" t="s">
        <v>836</v>
      </c>
      <c r="N7" s="8"/>
      <c r="O7" s="8"/>
      <c r="P7" s="8"/>
      <c r="Q7" s="8"/>
      <c r="R7" s="8"/>
      <c r="S7" s="8"/>
      <c r="T7" s="8"/>
      <c r="U7" s="8">
        <v>81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>
        <v>7.01</v>
      </c>
      <c r="AP7" s="17"/>
      <c r="AQ7" s="17"/>
      <c r="AR7" s="8">
        <v>0.67900000000000005</v>
      </c>
      <c r="AS7" s="8">
        <v>10.3</v>
      </c>
      <c r="AT7" s="8"/>
      <c r="AU7" s="8"/>
      <c r="AV7" s="8">
        <v>-27.2</v>
      </c>
      <c r="AW7" s="8" t="s">
        <v>837</v>
      </c>
      <c r="AX7" s="8"/>
      <c r="AY7" s="8"/>
      <c r="AZ7" s="8"/>
      <c r="BA7" s="8"/>
      <c r="BB7" s="8"/>
      <c r="BC7" s="8">
        <v>1.1339999999999999</v>
      </c>
      <c r="BD7" s="8"/>
      <c r="BE7" s="8">
        <v>1.0999999999999999E-2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 t="s">
        <v>811</v>
      </c>
      <c r="B8" s="10" t="s">
        <v>819</v>
      </c>
      <c r="C8" s="11" t="s">
        <v>829</v>
      </c>
      <c r="D8" s="11" t="s">
        <v>841</v>
      </c>
      <c r="E8" s="135">
        <v>1991</v>
      </c>
      <c r="F8" s="135"/>
      <c r="G8" s="135"/>
      <c r="H8" s="23"/>
      <c r="I8" s="11">
        <v>2</v>
      </c>
      <c r="J8" s="11">
        <v>17</v>
      </c>
      <c r="K8" s="8" t="s">
        <v>198</v>
      </c>
      <c r="L8" s="8"/>
      <c r="M8" s="8" t="s">
        <v>836</v>
      </c>
      <c r="N8" s="8"/>
      <c r="O8" s="8"/>
      <c r="P8" s="8"/>
      <c r="Q8" s="8"/>
      <c r="R8" s="8"/>
      <c r="S8" s="8"/>
      <c r="T8" s="8"/>
      <c r="U8" s="8">
        <v>85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>
        <v>8.5</v>
      </c>
      <c r="AP8" s="17"/>
      <c r="AQ8" s="17"/>
      <c r="AR8" s="8">
        <v>0.84399999999999997</v>
      </c>
      <c r="AS8" s="8">
        <v>10.1</v>
      </c>
      <c r="AT8" s="8"/>
      <c r="AU8" s="8"/>
      <c r="AV8" s="8">
        <v>-23.9</v>
      </c>
      <c r="AW8" s="8" t="s">
        <v>837</v>
      </c>
      <c r="AX8" s="8"/>
      <c r="AY8" s="8"/>
      <c r="AZ8" s="8"/>
      <c r="BA8" s="8"/>
      <c r="BB8" s="8"/>
      <c r="BC8" s="8">
        <v>1.04</v>
      </c>
      <c r="BD8" s="8"/>
      <c r="BE8" s="8">
        <v>1.0999999999999999E-2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 t="s">
        <v>811</v>
      </c>
      <c r="B9" s="10" t="s">
        <v>819</v>
      </c>
      <c r="C9" s="11" t="s">
        <v>832</v>
      </c>
      <c r="D9" s="11" t="s">
        <v>842</v>
      </c>
      <c r="E9" s="135">
        <v>1991</v>
      </c>
      <c r="F9" s="135"/>
      <c r="G9" s="135"/>
      <c r="H9" s="23"/>
      <c r="I9" s="11">
        <v>2</v>
      </c>
      <c r="J9" s="11">
        <v>17</v>
      </c>
      <c r="K9" s="8" t="s">
        <v>198</v>
      </c>
      <c r="L9" s="8"/>
      <c r="M9" s="8" t="s">
        <v>836</v>
      </c>
      <c r="N9" s="8"/>
      <c r="O9" s="8"/>
      <c r="P9" s="8"/>
      <c r="Q9" s="8"/>
      <c r="R9" s="8"/>
      <c r="S9" s="8"/>
      <c r="T9" s="8"/>
      <c r="U9" s="8">
        <v>83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>
        <v>12.5</v>
      </c>
      <c r="AP9" s="17"/>
      <c r="AQ9" s="17"/>
      <c r="AR9" s="8">
        <v>1.1160000000000001</v>
      </c>
      <c r="AS9" s="8">
        <v>11.2</v>
      </c>
      <c r="AT9" s="8"/>
      <c r="AU9" s="8"/>
      <c r="AV9" s="8">
        <v>-27.2</v>
      </c>
      <c r="AW9" s="8" t="s">
        <v>837</v>
      </c>
      <c r="AX9" s="8"/>
      <c r="AY9" s="8"/>
      <c r="AZ9" s="8"/>
      <c r="BA9" s="8"/>
      <c r="BB9" s="8"/>
      <c r="BC9" s="8">
        <v>1.095</v>
      </c>
      <c r="BD9" s="8"/>
      <c r="BE9" s="8">
        <v>1.0999999999999999E-2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 t="s">
        <v>811</v>
      </c>
      <c r="B10" s="10" t="s">
        <v>819</v>
      </c>
      <c r="C10" s="11" t="s">
        <v>833</v>
      </c>
      <c r="D10" s="11" t="s">
        <v>833</v>
      </c>
      <c r="E10" s="135">
        <v>1991</v>
      </c>
      <c r="F10" s="135"/>
      <c r="G10" s="135"/>
      <c r="H10" s="23"/>
      <c r="I10" s="11">
        <v>-2</v>
      </c>
      <c r="J10" s="11">
        <v>0</v>
      </c>
      <c r="K10" s="8" t="s">
        <v>843</v>
      </c>
      <c r="L10" s="8"/>
      <c r="M10" s="8" t="s">
        <v>844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4.41</v>
      </c>
      <c r="AO10" s="17"/>
      <c r="AP10" s="17"/>
      <c r="AQ10" s="17"/>
      <c r="AR10" s="8"/>
      <c r="AS10" s="8"/>
      <c r="AT10" s="8"/>
      <c r="AU10" s="8"/>
      <c r="AV10" s="8">
        <v>-24.3</v>
      </c>
      <c r="AW10" s="8" t="s">
        <v>837</v>
      </c>
      <c r="AX10" s="8"/>
      <c r="AY10" s="8"/>
      <c r="AZ10" s="8"/>
      <c r="BA10" s="8"/>
      <c r="BB10" s="8"/>
      <c r="BC10" s="8">
        <v>1.034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 t="s">
        <v>811</v>
      </c>
      <c r="B11" s="10" t="s">
        <v>819</v>
      </c>
      <c r="C11" s="11" t="s">
        <v>834</v>
      </c>
      <c r="D11" s="11" t="s">
        <v>834</v>
      </c>
      <c r="E11" s="135">
        <v>1991</v>
      </c>
      <c r="F11" s="135"/>
      <c r="G11" s="135"/>
      <c r="H11" s="23"/>
      <c r="I11" s="11">
        <v>-2</v>
      </c>
      <c r="J11" s="11">
        <v>0</v>
      </c>
      <c r="K11" s="8" t="s">
        <v>843</v>
      </c>
      <c r="L11" s="8"/>
      <c r="M11" s="8" t="s">
        <v>844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3.42</v>
      </c>
      <c r="AO11" s="17"/>
      <c r="AP11" s="17"/>
      <c r="AQ11" s="17"/>
      <c r="AR11" s="8"/>
      <c r="AS11" s="8"/>
      <c r="AT11" s="8"/>
      <c r="AU11" s="8"/>
      <c r="AV11" s="8">
        <v>-23.4</v>
      </c>
      <c r="AW11" s="8" t="s">
        <v>837</v>
      </c>
      <c r="AX11" s="8"/>
      <c r="AY11" s="8"/>
      <c r="AZ11" s="8"/>
      <c r="BA11" s="8"/>
      <c r="BB11" s="8"/>
      <c r="BC11" s="8">
        <v>1.0589999999999999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671</v>
      </c>
      <c r="B1" s="27" t="s">
        <v>14</v>
      </c>
      <c r="C1" s="27" t="s">
        <v>461</v>
      </c>
      <c r="D1" s="133" t="s">
        <v>743</v>
      </c>
      <c r="E1" s="126" t="s">
        <v>744</v>
      </c>
      <c r="F1" s="126" t="s">
        <v>745</v>
      </c>
      <c r="G1" s="27" t="s">
        <v>582</v>
      </c>
      <c r="H1" s="96" t="s">
        <v>335</v>
      </c>
      <c r="I1" s="96" t="s">
        <v>336</v>
      </c>
      <c r="J1" s="96" t="s">
        <v>337</v>
      </c>
      <c r="K1" s="96" t="s">
        <v>662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45" customHeight="1" x14ac:dyDescent="0.3">
      <c r="A2" s="31" t="s">
        <v>672</v>
      </c>
      <c r="B2" s="35" t="s">
        <v>16</v>
      </c>
      <c r="C2" s="35" t="s">
        <v>331</v>
      </c>
      <c r="D2" s="127" t="s">
        <v>738</v>
      </c>
      <c r="E2" s="127" t="s">
        <v>739</v>
      </c>
      <c r="F2" s="127" t="s">
        <v>737</v>
      </c>
      <c r="G2" s="35" t="s">
        <v>583</v>
      </c>
      <c r="H2" s="97" t="s">
        <v>351</v>
      </c>
      <c r="I2" s="97" t="s">
        <v>665</v>
      </c>
      <c r="J2" s="97" t="s">
        <v>398</v>
      </c>
      <c r="K2" s="97" t="s">
        <v>723</v>
      </c>
      <c r="L2" s="97" t="s">
        <v>670</v>
      </c>
      <c r="M2" s="97" t="s">
        <v>352</v>
      </c>
      <c r="N2" s="102" t="s">
        <v>381</v>
      </c>
      <c r="O2" s="102" t="s">
        <v>380</v>
      </c>
      <c r="P2" s="102" t="s">
        <v>397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396</v>
      </c>
      <c r="Y2" s="57" t="s">
        <v>395</v>
      </c>
      <c r="Z2" s="57" t="s">
        <v>356</v>
      </c>
      <c r="AA2" s="57" t="s">
        <v>357</v>
      </c>
      <c r="AB2" s="57" t="s">
        <v>358</v>
      </c>
    </row>
    <row r="3" spans="1:28" s="103" customFormat="1" ht="26.4" x14ac:dyDescent="0.3">
      <c r="A3" s="37" t="s">
        <v>365</v>
      </c>
      <c r="B3" s="36"/>
      <c r="C3" s="36"/>
      <c r="D3" s="128" t="s">
        <v>735</v>
      </c>
      <c r="E3" s="128" t="s">
        <v>34</v>
      </c>
      <c r="F3" s="128" t="s">
        <v>736</v>
      </c>
      <c r="G3" s="36" t="s">
        <v>40</v>
      </c>
      <c r="H3" s="98" t="s">
        <v>399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I1" sqref="AI1:AK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 x14ac:dyDescent="0.3">
      <c r="A1" s="27" t="s">
        <v>671</v>
      </c>
      <c r="B1" s="27" t="s">
        <v>14</v>
      </c>
      <c r="C1" s="27" t="s">
        <v>461</v>
      </c>
      <c r="D1" s="27" t="s">
        <v>492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6" t="s">
        <v>740</v>
      </c>
      <c r="R1" s="126" t="s">
        <v>741</v>
      </c>
      <c r="S1" s="126" t="s">
        <v>742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146" t="s">
        <v>847</v>
      </c>
      <c r="AJ1" s="147" t="s">
        <v>848</v>
      </c>
      <c r="AK1" s="148" t="s">
        <v>849</v>
      </c>
      <c r="AL1" s="49" t="s">
        <v>724</v>
      </c>
      <c r="AM1" s="49" t="s">
        <v>725</v>
      </c>
      <c r="AN1" s="49" t="s">
        <v>726</v>
      </c>
      <c r="AO1" s="77" t="s">
        <v>713</v>
      </c>
      <c r="AP1" s="77" t="s">
        <v>714</v>
      </c>
      <c r="AQ1" s="77" t="s">
        <v>715</v>
      </c>
      <c r="AR1" s="77" t="s">
        <v>716</v>
      </c>
      <c r="AS1" s="77" t="s">
        <v>717</v>
      </c>
      <c r="AT1" s="77" t="s">
        <v>777</v>
      </c>
      <c r="AU1" s="77" t="s">
        <v>778</v>
      </c>
      <c r="AV1" s="77" t="s">
        <v>779</v>
      </c>
      <c r="AW1" s="77" t="s">
        <v>780</v>
      </c>
      <c r="AX1" s="77" t="s">
        <v>781</v>
      </c>
      <c r="AY1" s="77" t="s">
        <v>782</v>
      </c>
      <c r="AZ1" s="77" t="s">
        <v>783</v>
      </c>
      <c r="BA1" s="77" t="s">
        <v>784</v>
      </c>
      <c r="BB1" s="77" t="s">
        <v>785</v>
      </c>
      <c r="BC1" s="77" t="s">
        <v>786</v>
      </c>
      <c r="BD1" s="77" t="s">
        <v>787</v>
      </c>
      <c r="BE1" s="77" t="s">
        <v>788</v>
      </c>
      <c r="BF1" s="77" t="s">
        <v>789</v>
      </c>
      <c r="BG1" s="51" t="s">
        <v>611</v>
      </c>
      <c r="BH1" s="51" t="s">
        <v>612</v>
      </c>
      <c r="BI1" s="51" t="s">
        <v>613</v>
      </c>
      <c r="BJ1" s="51" t="s">
        <v>614</v>
      </c>
      <c r="BK1" s="51" t="s">
        <v>615</v>
      </c>
      <c r="BL1" s="51" t="s">
        <v>790</v>
      </c>
      <c r="BM1" s="51" t="s">
        <v>616</v>
      </c>
      <c r="BN1" s="51" t="s">
        <v>617</v>
      </c>
      <c r="BO1" s="51" t="s">
        <v>618</v>
      </c>
      <c r="BP1" s="51" t="s">
        <v>619</v>
      </c>
      <c r="BQ1" s="51" t="s">
        <v>620</v>
      </c>
      <c r="BR1" s="51" t="s">
        <v>621</v>
      </c>
      <c r="BS1" s="51" t="s">
        <v>622</v>
      </c>
      <c r="BT1" s="51" t="s">
        <v>623</v>
      </c>
      <c r="BU1" s="52" t="s">
        <v>624</v>
      </c>
    </row>
    <row r="2" spans="1:73" s="30" customFormat="1" ht="79.95" customHeight="1" x14ac:dyDescent="0.3">
      <c r="A2" s="31" t="s">
        <v>672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428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738</v>
      </c>
      <c r="R2" s="127" t="s">
        <v>739</v>
      </c>
      <c r="S2" s="127" t="s">
        <v>737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429</v>
      </c>
      <c r="AH2" s="57" t="s">
        <v>431</v>
      </c>
      <c r="AI2" s="57" t="s">
        <v>154</v>
      </c>
      <c r="AJ2" s="57" t="s">
        <v>430</v>
      </c>
      <c r="AK2" s="57" t="s">
        <v>432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718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386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385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3">
      <c r="A3" s="37" t="s">
        <v>365</v>
      </c>
      <c r="B3" s="36"/>
      <c r="C3" s="36"/>
      <c r="D3" s="36"/>
      <c r="E3" s="36"/>
      <c r="F3" s="36" t="s">
        <v>625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376</v>
      </c>
      <c r="O3" s="37"/>
      <c r="P3" s="37" t="s">
        <v>37</v>
      </c>
      <c r="Q3" s="128" t="s">
        <v>735</v>
      </c>
      <c r="R3" s="128" t="s">
        <v>34</v>
      </c>
      <c r="S3" s="128" t="s">
        <v>736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719</v>
      </c>
      <c r="AP3" s="118" t="s">
        <v>719</v>
      </c>
      <c r="AQ3" s="118" t="s">
        <v>719</v>
      </c>
      <c r="AR3" s="118" t="s">
        <v>719</v>
      </c>
      <c r="AS3" s="117"/>
      <c r="AT3" s="118" t="s">
        <v>719</v>
      </c>
      <c r="AU3" s="118" t="s">
        <v>719</v>
      </c>
      <c r="AV3" s="118" t="s">
        <v>719</v>
      </c>
      <c r="AW3" s="118" t="s">
        <v>719</v>
      </c>
      <c r="AX3" s="71"/>
      <c r="AY3" s="118" t="s">
        <v>719</v>
      </c>
      <c r="AZ3" s="118" t="s">
        <v>719</v>
      </c>
      <c r="BA3" s="118" t="s">
        <v>719</v>
      </c>
      <c r="BB3" s="118" t="s">
        <v>719</v>
      </c>
      <c r="BC3" s="71"/>
      <c r="BD3" s="118" t="s">
        <v>719</v>
      </c>
      <c r="BE3" s="118" t="s">
        <v>719</v>
      </c>
      <c r="BF3" s="118" t="s">
        <v>719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3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3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3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3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 x14ac:dyDescent="0.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 x14ac:dyDescent="0.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 x14ac:dyDescent="0.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 x14ac:dyDescent="0.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 x14ac:dyDescent="0.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 x14ac:dyDescent="0.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 x14ac:dyDescent="0.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 x14ac:dyDescent="0.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 x14ac:dyDescent="0.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 x14ac:dyDescent="0.3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 x14ac:dyDescent="0.3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 x14ac:dyDescent="0.3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 x14ac:dyDescent="0.3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 x14ac:dyDescent="0.3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 x14ac:dyDescent="0.3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 x14ac:dyDescent="0.3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 x14ac:dyDescent="0.3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 x14ac:dyDescent="0.3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 x14ac:dyDescent="0.3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 x14ac:dyDescent="0.3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 x14ac:dyDescent="0.3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 x14ac:dyDescent="0.3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 x14ac:dyDescent="0.3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 x14ac:dyDescent="0.3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 x14ac:dyDescent="0.3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 x14ac:dyDescent="0.3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 x14ac:dyDescent="0.3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 x14ac:dyDescent="0.3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vocabulary'!$AP$4:$AP$18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vocabulary'!$AQ$4:$AQ$10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H6" sqref="H6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3.44140625" style="5" customWidth="1"/>
    <col min="7" max="7" width="12.109375" style="5" customWidth="1"/>
    <col min="8" max="8" width="11" style="5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 x14ac:dyDescent="0.3">
      <c r="A1" s="27" t="s">
        <v>671</v>
      </c>
      <c r="B1" s="27" t="s">
        <v>14</v>
      </c>
      <c r="C1" s="27" t="s">
        <v>461</v>
      </c>
      <c r="D1" s="27" t="s">
        <v>492</v>
      </c>
      <c r="E1" s="121" t="s">
        <v>584</v>
      </c>
      <c r="F1" s="121" t="s">
        <v>846</v>
      </c>
      <c r="G1" s="27" t="s">
        <v>401</v>
      </c>
      <c r="H1" s="33" t="s">
        <v>402</v>
      </c>
      <c r="I1" s="126" t="s">
        <v>733</v>
      </c>
      <c r="J1" s="126" t="s">
        <v>734</v>
      </c>
      <c r="K1" s="126" t="s">
        <v>732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407</v>
      </c>
      <c r="Q1" s="110" t="s">
        <v>767</v>
      </c>
      <c r="R1" s="110" t="s">
        <v>408</v>
      </c>
      <c r="S1" s="110" t="s">
        <v>409</v>
      </c>
      <c r="T1" s="110" t="s">
        <v>760</v>
      </c>
      <c r="U1" s="76" t="s">
        <v>410</v>
      </c>
      <c r="V1" s="76" t="s">
        <v>704</v>
      </c>
      <c r="W1" s="76" t="s">
        <v>411</v>
      </c>
      <c r="X1" s="76" t="s">
        <v>412</v>
      </c>
      <c r="Y1" s="76" t="s">
        <v>413</v>
      </c>
      <c r="Z1" s="76" t="s">
        <v>414</v>
      </c>
      <c r="AA1" s="76" t="s">
        <v>415</v>
      </c>
      <c r="AB1" s="48" t="s">
        <v>416</v>
      </c>
      <c r="AC1" s="76" t="s">
        <v>417</v>
      </c>
      <c r="AD1" s="76" t="s">
        <v>418</v>
      </c>
      <c r="AE1" s="48" t="s">
        <v>419</v>
      </c>
    </row>
    <row r="2" spans="1:31" s="30" customFormat="1" ht="70.5" customHeight="1" x14ac:dyDescent="0.3">
      <c r="A2" s="31" t="s">
        <v>672</v>
      </c>
      <c r="B2" s="35" t="s">
        <v>16</v>
      </c>
      <c r="C2" s="35" t="s">
        <v>333</v>
      </c>
      <c r="D2" s="35" t="s">
        <v>363</v>
      </c>
      <c r="E2" s="31" t="s">
        <v>400</v>
      </c>
      <c r="F2" s="31"/>
      <c r="G2" s="31" t="s">
        <v>761</v>
      </c>
      <c r="H2" s="31" t="s">
        <v>60</v>
      </c>
      <c r="I2" s="127" t="s">
        <v>738</v>
      </c>
      <c r="J2" s="127" t="s">
        <v>739</v>
      </c>
      <c r="K2" s="127" t="s">
        <v>737</v>
      </c>
      <c r="L2" s="111" t="s">
        <v>427</v>
      </c>
      <c r="M2" s="64"/>
      <c r="N2" s="64"/>
      <c r="O2" s="64" t="s">
        <v>321</v>
      </c>
      <c r="P2" s="111" t="s">
        <v>727</v>
      </c>
      <c r="Q2" s="111" t="s">
        <v>768</v>
      </c>
      <c r="R2" s="111" t="s">
        <v>425</v>
      </c>
      <c r="S2" s="111" t="s">
        <v>426</v>
      </c>
      <c r="T2" s="111"/>
      <c r="U2" s="57" t="s">
        <v>424</v>
      </c>
      <c r="V2" s="57" t="s">
        <v>705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423</v>
      </c>
      <c r="AB2" s="57" t="s">
        <v>422</v>
      </c>
      <c r="AC2" s="57" t="s">
        <v>327</v>
      </c>
      <c r="AD2" s="57" t="s">
        <v>421</v>
      </c>
      <c r="AE2" s="57" t="s">
        <v>420</v>
      </c>
    </row>
    <row r="3" spans="1:31" s="43" customFormat="1" ht="18" customHeight="1" x14ac:dyDescent="0.3">
      <c r="A3" s="37" t="s">
        <v>365</v>
      </c>
      <c r="B3" s="36"/>
      <c r="C3" s="80"/>
      <c r="D3" s="36"/>
      <c r="E3" s="37"/>
      <c r="F3" s="37"/>
      <c r="G3" s="37"/>
      <c r="H3" s="37"/>
      <c r="I3" s="128" t="s">
        <v>735</v>
      </c>
      <c r="J3" s="128" t="s">
        <v>34</v>
      </c>
      <c r="K3" s="128" t="s">
        <v>736</v>
      </c>
      <c r="L3" s="124" t="s">
        <v>299</v>
      </c>
      <c r="M3" s="125" t="s">
        <v>706</v>
      </c>
      <c r="N3" s="124" t="s">
        <v>320</v>
      </c>
      <c r="O3" s="124"/>
      <c r="P3" s="124"/>
      <c r="Q3" s="125" t="s">
        <v>769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ht="27.6" x14ac:dyDescent="0.3">
      <c r="A4" s="20" t="s">
        <v>811</v>
      </c>
      <c r="B4" s="10" t="s">
        <v>819</v>
      </c>
      <c r="C4" s="5" t="s">
        <v>833</v>
      </c>
      <c r="D4" s="11" t="s">
        <v>833</v>
      </c>
      <c r="F4" s="5" t="str">
        <f>D4&amp;"_inc"</f>
        <v>Sugarcane_Long_Term_3_inc</v>
      </c>
      <c r="G4" s="5" t="s">
        <v>762</v>
      </c>
      <c r="H4" s="149" t="s">
        <v>850</v>
      </c>
      <c r="I4" s="129">
        <v>1991</v>
      </c>
      <c r="J4" s="129">
        <v>4</v>
      </c>
      <c r="K4" s="5"/>
      <c r="L4" s="5">
        <v>42</v>
      </c>
      <c r="M4" s="5" t="s">
        <v>317</v>
      </c>
      <c r="O4" s="5" t="s">
        <v>312</v>
      </c>
      <c r="P4" s="5">
        <v>60</v>
      </c>
      <c r="Q4" s="5" t="s">
        <v>314</v>
      </c>
      <c r="W4" s="5" t="s">
        <v>845</v>
      </c>
      <c r="Y4" s="5">
        <v>1992</v>
      </c>
      <c r="AC4" s="5">
        <v>1.1143000000000001</v>
      </c>
    </row>
    <row r="5" spans="1:31" ht="27.6" x14ac:dyDescent="0.3">
      <c r="A5" s="20" t="s">
        <v>811</v>
      </c>
      <c r="B5" s="10" t="s">
        <v>819</v>
      </c>
      <c r="C5" s="5" t="s">
        <v>834</v>
      </c>
      <c r="D5" s="11" t="s">
        <v>834</v>
      </c>
      <c r="F5" s="5" t="str">
        <f>D5&amp;"_inc"</f>
        <v>Sugarcane_Long_Term_4_inc</v>
      </c>
      <c r="G5" s="5" t="s">
        <v>762</v>
      </c>
      <c r="H5" s="149" t="s">
        <v>850</v>
      </c>
      <c r="I5" s="129">
        <v>1991</v>
      </c>
      <c r="J5" s="129">
        <v>4</v>
      </c>
      <c r="K5" s="5"/>
      <c r="L5" s="5">
        <v>42</v>
      </c>
      <c r="M5" s="5" t="s">
        <v>317</v>
      </c>
      <c r="O5" s="5" t="s">
        <v>312</v>
      </c>
      <c r="P5" s="5">
        <v>60</v>
      </c>
      <c r="Q5" s="5" t="s">
        <v>314</v>
      </c>
      <c r="W5" s="5" t="s">
        <v>845</v>
      </c>
      <c r="Y5" s="5">
        <v>1992</v>
      </c>
      <c r="AC5" s="5">
        <v>1.115</v>
      </c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dataValidations count="4">
    <dataValidation type="list" allowBlank="1" showInputMessage="1" showErrorMessage="1" sqref="N4:N5" xr:uid="{26E1EBAC-F670-4D00-AA0C-3894B5C70AB9}">
      <formula1>$AK$4:$AK$6</formula1>
    </dataValidation>
    <dataValidation type="list" allowBlank="1" showInputMessage="1" showErrorMessage="1" sqref="L4:L5" xr:uid="{0270544A-9DFF-41CC-BE94-8723DA7F306A}">
      <formula1>$AJ$4:$AJ$7</formula1>
    </dataValidation>
    <dataValidation type="list" allowBlank="1" showInputMessage="1" showErrorMessage="1" sqref="S4:S5" xr:uid="{1B32A322-873A-4F63-9A9E-AC8EB2A419CE}">
      <formula1>$AM$4:$AM$5</formula1>
    </dataValidation>
    <dataValidation type="list" allowBlank="1" showInputMessage="1" showErrorMessage="1" sqref="P4:P5" xr:uid="{DDFD048A-02C4-444F-BE8E-F92AAC1417CD}">
      <formula1>$AL$4:$AL$5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98423F8-A4A6-4609-9306-CBB55156B2F6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1C8007AF-E1AE-499E-8F22-218109711A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ED4FD57D-5F64-48B2-B8C1-42C306CB6D21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3A064CE5-3EC4-4717-944F-8B41111AA04C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1AE92E2E-C9C9-4CF1-8418-79B6BFD7E397}">
          <x14:formula1>
            <xm:f>'controlled vocabulary'!$AK$4:$AK$6</xm:f>
          </x14:formula1>
          <xm:sqref>O6:O1048576</xm:sqref>
        </x14:dataValidation>
        <x14:dataValidation type="list" allowBlank="1" showInputMessage="1" showErrorMessage="1" xr:uid="{D602D192-7773-4BF9-9B3B-2E57B08B972D}">
          <x14:formula1>
            <xm:f>'controlled vocabulary'!$AJ$4:$AJ$7</xm:f>
          </x14:formula1>
          <xm:sqref>M6:M1048576</xm:sqref>
        </x14:dataValidation>
        <x14:dataValidation type="list" allowBlank="1" showInputMessage="1" showErrorMessage="1" xr:uid="{B167C696-23C1-43A0-899F-412A93E423B8}">
          <x14:formula1>
            <xm:f>'controlled vocabulary'!$AM$4:$AM$5</xm:f>
          </x14:formula1>
          <xm:sqref>T6:T1048576</xm:sqref>
        </x14:dataValidation>
        <x14:dataValidation type="list" allowBlank="1" showInputMessage="1" showErrorMessage="1" xr:uid="{9114182B-88F5-441F-818F-6490680C5011}">
          <x14:formula1>
            <xm:f>'controlled vocabulary'!$AL$4:$AL$5</xm:f>
          </x14:formula1>
          <xm:sqref>Q6:Q1048576</xm:sqref>
        </x14:dataValidation>
        <x14:dataValidation type="list" allowBlank="1" showInputMessage="1" showErrorMessage="1" xr:uid="{78872E98-F3A2-4D76-B416-5C957960654B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633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634</v>
      </c>
      <c r="AD1" s="83"/>
      <c r="AE1" s="83"/>
      <c r="AF1" s="83"/>
      <c r="AG1" s="83"/>
      <c r="AH1" s="81" t="s">
        <v>626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436</v>
      </c>
      <c r="B2" s="86" t="s">
        <v>484</v>
      </c>
      <c r="C2" s="86" t="s">
        <v>466</v>
      </c>
      <c r="D2" s="86" t="s">
        <v>487</v>
      </c>
      <c r="E2" s="86" t="s">
        <v>851</v>
      </c>
      <c r="F2" s="86" t="s">
        <v>676</v>
      </c>
      <c r="G2" s="86" t="s">
        <v>475</v>
      </c>
      <c r="H2" s="86" t="s">
        <v>488</v>
      </c>
      <c r="I2" s="86" t="s">
        <v>480</v>
      </c>
      <c r="J2" s="86" t="s">
        <v>481</v>
      </c>
      <c r="K2" s="86" t="s">
        <v>483</v>
      </c>
      <c r="L2" s="86" t="s">
        <v>805</v>
      </c>
      <c r="M2" s="86" t="s">
        <v>438</v>
      </c>
      <c r="N2" s="86" t="s">
        <v>440</v>
      </c>
      <c r="O2" s="86" t="s">
        <v>441</v>
      </c>
      <c r="P2" s="86" t="s">
        <v>660</v>
      </c>
      <c r="Q2" s="86" t="s">
        <v>651</v>
      </c>
      <c r="R2" s="86" t="s">
        <v>692</v>
      </c>
      <c r="S2" s="86" t="s">
        <v>443</v>
      </c>
      <c r="T2" s="86" t="s">
        <v>444</v>
      </c>
      <c r="U2" s="86" t="s">
        <v>450</v>
      </c>
      <c r="V2" s="86" t="s">
        <v>509</v>
      </c>
      <c r="W2" s="87" t="s">
        <v>514</v>
      </c>
      <c r="X2" s="86" t="s">
        <v>541</v>
      </c>
      <c r="Y2" s="86" t="s">
        <v>493</v>
      </c>
      <c r="Z2" s="86" t="s">
        <v>497</v>
      </c>
      <c r="AA2" s="86" t="s">
        <v>500</v>
      </c>
      <c r="AB2" s="86" t="s">
        <v>579</v>
      </c>
      <c r="AC2" s="86" t="s">
        <v>335</v>
      </c>
      <c r="AD2" s="86" t="s">
        <v>336</v>
      </c>
      <c r="AE2" s="86" t="s">
        <v>337</v>
      </c>
      <c r="AF2" s="86" t="s">
        <v>662</v>
      </c>
      <c r="AG2" s="86" t="s">
        <v>362</v>
      </c>
      <c r="AH2" s="86" t="s">
        <v>707</v>
      </c>
      <c r="AI2" s="86" t="s">
        <v>758</v>
      </c>
      <c r="AJ2" s="86" t="s">
        <v>710</v>
      </c>
      <c r="AK2" s="86" t="s">
        <v>708</v>
      </c>
      <c r="AL2" s="86" t="s">
        <v>709</v>
      </c>
      <c r="AM2" s="86" t="s">
        <v>711</v>
      </c>
      <c r="AN2" s="88" t="s">
        <v>587</v>
      </c>
      <c r="AO2" s="89" t="s">
        <v>591</v>
      </c>
      <c r="AP2" s="87" t="s">
        <v>586</v>
      </c>
      <c r="AQ2" s="86" t="s">
        <v>588</v>
      </c>
      <c r="AR2" s="86" t="s">
        <v>593</v>
      </c>
      <c r="AS2" s="86" t="s">
        <v>724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807</v>
      </c>
      <c r="D4" s="2" t="s">
        <v>169</v>
      </c>
      <c r="E4" s="2" t="s">
        <v>852</v>
      </c>
      <c r="F4" s="2" t="s">
        <v>681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325</v>
      </c>
      <c r="M4" s="2" t="s">
        <v>635</v>
      </c>
      <c r="N4" s="2" t="s">
        <v>639</v>
      </c>
      <c r="O4" s="2" t="s">
        <v>644</v>
      </c>
      <c r="P4" s="2" t="s">
        <v>648</v>
      </c>
      <c r="Q4" s="2" t="s">
        <v>652</v>
      </c>
      <c r="R4" s="2" t="s">
        <v>693</v>
      </c>
      <c r="S4" s="2" t="s">
        <v>807</v>
      </c>
      <c r="T4" s="2" t="s">
        <v>807</v>
      </c>
      <c r="U4" s="2" t="s">
        <v>669</v>
      </c>
      <c r="V4" s="2" t="s">
        <v>306</v>
      </c>
      <c r="W4" s="2" t="s">
        <v>276</v>
      </c>
      <c r="X4" s="2" t="s">
        <v>175</v>
      </c>
      <c r="Y4" s="2" t="s">
        <v>807</v>
      </c>
      <c r="Z4" s="2" t="s">
        <v>807</v>
      </c>
      <c r="AA4" s="2" t="s">
        <v>808</v>
      </c>
      <c r="AB4" s="2" t="s">
        <v>580</v>
      </c>
      <c r="AC4" s="2" t="s">
        <v>657</v>
      </c>
      <c r="AD4" s="2" t="s">
        <v>639</v>
      </c>
      <c r="AE4" s="2" t="s">
        <v>649</v>
      </c>
      <c r="AF4" s="2" t="s">
        <v>652</v>
      </c>
      <c r="AG4" s="2" t="s">
        <v>666</v>
      </c>
      <c r="AH4" s="21" t="s">
        <v>766</v>
      </c>
      <c r="AI4" s="2" t="s">
        <v>644</v>
      </c>
      <c r="AJ4" s="22" t="s">
        <v>315</v>
      </c>
      <c r="AK4" s="22" t="s">
        <v>311</v>
      </c>
      <c r="AL4" s="22" t="s">
        <v>313</v>
      </c>
      <c r="AM4" s="2" t="s">
        <v>318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807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853</v>
      </c>
      <c r="F5" s="2" t="s">
        <v>680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324</v>
      </c>
      <c r="M5" s="2" t="s">
        <v>636</v>
      </c>
      <c r="N5" s="2" t="s">
        <v>640</v>
      </c>
      <c r="O5" s="2" t="s">
        <v>645</v>
      </c>
      <c r="P5" s="2" t="s">
        <v>664</v>
      </c>
      <c r="Q5" s="2" t="s">
        <v>653</v>
      </c>
      <c r="R5" s="2" t="s">
        <v>694</v>
      </c>
      <c r="S5" s="2"/>
      <c r="T5" s="2"/>
      <c r="U5" s="2" t="s">
        <v>668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581</v>
      </c>
      <c r="AC5" s="2" t="s">
        <v>658</v>
      </c>
      <c r="AD5" s="2" t="s">
        <v>640</v>
      </c>
      <c r="AE5" s="2" t="s">
        <v>661</v>
      </c>
      <c r="AF5" s="2" t="s">
        <v>653</v>
      </c>
      <c r="AG5" s="2" t="s">
        <v>667</v>
      </c>
      <c r="AH5" s="2" t="s">
        <v>762</v>
      </c>
      <c r="AI5" s="2" t="s">
        <v>645</v>
      </c>
      <c r="AJ5" s="22" t="s">
        <v>316</v>
      </c>
      <c r="AK5" s="22" t="s">
        <v>312</v>
      </c>
      <c r="AL5" s="22" t="s">
        <v>314</v>
      </c>
      <c r="AM5" s="2" t="s">
        <v>319</v>
      </c>
      <c r="AN5" t="s">
        <v>251</v>
      </c>
      <c r="AO5" t="s">
        <v>809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854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637</v>
      </c>
      <c r="N6" s="2" t="s">
        <v>643</v>
      </c>
      <c r="O6" s="2" t="s">
        <v>646</v>
      </c>
      <c r="P6" s="2" t="s">
        <v>673</v>
      </c>
      <c r="Q6" s="2" t="s">
        <v>654</v>
      </c>
      <c r="R6" s="2" t="s">
        <v>299</v>
      </c>
      <c r="S6" s="2"/>
      <c r="T6" s="2"/>
      <c r="U6" s="2" t="s">
        <v>686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703</v>
      </c>
      <c r="AC6" s="2" t="s">
        <v>659</v>
      </c>
      <c r="AD6" s="2" t="s">
        <v>643</v>
      </c>
      <c r="AE6" s="2"/>
      <c r="AF6" s="2" t="s">
        <v>654</v>
      </c>
      <c r="AG6" s="2" t="s">
        <v>684</v>
      </c>
      <c r="AH6" s="2" t="s">
        <v>763</v>
      </c>
      <c r="AI6" s="2" t="s">
        <v>759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 t="s">
        <v>855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638</v>
      </c>
      <c r="N7" s="2" t="s">
        <v>641</v>
      </c>
      <c r="O7" s="2" t="s">
        <v>647</v>
      </c>
      <c r="P7" s="2"/>
      <c r="Q7" s="2" t="s">
        <v>655</v>
      </c>
      <c r="R7" s="2"/>
      <c r="S7" s="2"/>
      <c r="T7" s="2"/>
      <c r="U7" s="2" t="s">
        <v>687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641</v>
      </c>
      <c r="AE7" s="2"/>
      <c r="AF7" s="2" t="s">
        <v>655</v>
      </c>
      <c r="AG7" s="2" t="s">
        <v>685</v>
      </c>
      <c r="AH7" s="2" t="s">
        <v>764</v>
      </c>
      <c r="AI7" s="2"/>
      <c r="AJ7" s="2" t="s">
        <v>810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 t="s">
        <v>856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791</v>
      </c>
      <c r="N8" s="2" t="s">
        <v>642</v>
      </c>
      <c r="O8" s="2" t="s">
        <v>731</v>
      </c>
      <c r="P8" s="2"/>
      <c r="Q8" s="2" t="s">
        <v>656</v>
      </c>
      <c r="R8" s="2"/>
      <c r="S8" s="2"/>
      <c r="T8" s="2"/>
      <c r="U8" s="2" t="s">
        <v>688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642</v>
      </c>
      <c r="AE8" s="2"/>
      <c r="AF8" s="2" t="s">
        <v>656</v>
      </c>
      <c r="AG8" s="2"/>
      <c r="AH8" s="2" t="s">
        <v>765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 t="s">
        <v>857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792</v>
      </c>
      <c r="N9" s="2" t="s">
        <v>712</v>
      </c>
      <c r="O9" s="2"/>
      <c r="P9" s="2"/>
      <c r="Q9" s="2" t="s">
        <v>801</v>
      </c>
      <c r="R9" s="2"/>
      <c r="S9" s="2"/>
      <c r="T9" s="2"/>
      <c r="U9" s="2" t="s">
        <v>683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663</v>
      </c>
      <c r="AG9" s="2"/>
      <c r="AH9" s="2" t="s">
        <v>712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 t="s">
        <v>858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 t="s">
        <v>859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860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861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804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862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863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/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2022-04-04T14:27:31Z</dcterms:modified>
</cp:coreProperties>
</file>