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8783972C-C297-447E-A915-7D6C9062C135}" xr6:coauthVersionLast="36" xr6:coauthVersionMax="36" xr10:uidLastSave="{00000000-0000-0000-0000-000000000000}"/>
  <bookViews>
    <workbookView xWindow="0" yWindow="0" windowWidth="23040" windowHeight="95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<sst xmlns="http://schemas.openxmlformats.org/spreadsheetml/2006/main" count="1498" uniqueCount="960">
  <si>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</si>
  <si>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</si>
  <si>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</si>
  <si>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</si>
  <si>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</si>
  <si>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</si>
  <si>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</si>
  <si>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</si>
  <si>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</si>
  <si>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</si>
  <si>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</si>
  <si>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</si>
  <si>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</si>
  <si>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</si>
  <si>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</si>
  <si>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</si>
  <si>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</si>
  <si>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</si>
  <si>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</si>
  <si>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</si>
  <si>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</si>
  <si>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</si>
  <si>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</si>
  <si>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</si>
  <si>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</si>
  <si>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</si>
  <si>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</si>
  <si>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</si>
  <si>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</si>
  <si>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</si>
  <si>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</si>
  <si>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</si>
  <si>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</si>
  <si>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</si>
  <si>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</si>
  <si>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</si>
  <si>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</si>
  <si>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</si>
  <si>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</si>
  <si>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</si>
  <si>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</si>
  <si>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</si>
  <si>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</si>
  <si>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</si>
  <si>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</si>
  <si>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</si>
  <si>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</si>
  <si>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</si>
  <si>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</si>
  <si>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</si>
  <si>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</si>
  <si>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</si>
  <si>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</si>
  <si>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</si>
  <si>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</si>
  <si>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</si>
  <si>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</si>
  <si>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</si>
  <si>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</si>
  <si>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</si>
  <si>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</si>
  <si>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</si>
  <si>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</si>
  <si>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</si>
  <si>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</si>
  <si>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</si>
  <si>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</si>
  <si>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</si>
  <si>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</si>
  <si>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</si>
  <si>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</si>
  <si>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</si>
  <si>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</si>
  <si>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</si>
  <si>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</si>
  <si>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</si>
  <si>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</si>
  <si>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</si>
  <si>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</si>
  <si>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</si>
  <si>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</si>
  <si>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</si>
  <si>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</si>
  <si>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</si>
  <si>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</si>
  <si>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</si>
  <si>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</si>
  <si>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</si>
  <si>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</si>
  <si>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</si>
  <si>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</si>
  <si>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</si>
  <si>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</si>
  <si>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</si>
  <si>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</si>
  <si>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</si>
  <si>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</si>
  <si>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</si>
  <si>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</si>
  <si>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</si>
  <si>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</si>
  <si>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</si>
  <si>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</si>
  <si>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</si>
  <si>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</si>
  <si>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</si>
  <si>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</si>
  <si>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</si>
  <si>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</si>
  <si>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</si>
  <si>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</si>
  <si>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</si>
  <si>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</si>
  <si>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</si>
  <si>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</si>
  <si>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</si>
  <si>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</si>
  <si>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</si>
  <si>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</si>
  <si>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</si>
  <si>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</si>
  <si>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</si>
  <si>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</si>
  <si>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</si>
  <si>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</si>
  <si>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</si>
  <si>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</si>
  <si>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</si>
  <si>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</si>
  <si>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</si>
  <si>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</si>
  <si>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</si>
  <si>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</si>
  <si>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</si>
  <si>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</si>
  <si>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</si>
  <si>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</si>
  <si>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</si>
  <si>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</si>
  <si>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</si>
  <si>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</si>
  <si>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</si>
  <si>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</si>
  <si>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</si>
  <si>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</si>
  <si>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</si>
  <si>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</si>
  <si>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</si>
  <si>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</si>
  <si>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</si>
  <si>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</si>
  <si>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</si>
  <si>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</si>
  <si>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</si>
  <si>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</si>
  <si>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</si>
  <si>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</si>
  <si>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</si>
  <si>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</si>
  <si>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</si>
  <si>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</si>
  <si>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</si>
  <si>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</si>
  <si>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</si>
  <si>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</si>
  <si>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</si>
  <si>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</si>
  <si>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</si>
  <si>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</si>
  <si>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</si>
  <si>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</si>
  <si>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</si>
  <si>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</si>
  <si>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</si>
  <si>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</si>
  <si>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</si>
  <si>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</si>
  <si>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</si>
  <si>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</si>
  <si>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</si>
  <si>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</si>
  <si>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</si>
  <si>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</si>
  <si>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</si>
  <si>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</si>
  <si>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</si>
  <si>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</si>
  <si>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</si>
  <si>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</si>
  <si>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</si>
  <si>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</si>
  <si>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</si>
  <si>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</si>
  <si>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</si>
  <si>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</si>
  <si>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</si>
  <si>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</si>
  <si>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</si>
  <si>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</si>
  <si>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</si>
  <si>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</si>
  <si>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</si>
  <si>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</si>
  <si>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</si>
  <si>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</si>
  <si>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</si>
  <si>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</si>
  <si>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</si>
  <si>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</si>
  <si>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</si>
  <si>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</si>
  <si>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</si>
  <si>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</si>
  <si>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</si>
  <si>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</si>
  <si>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</si>
  <si>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</si>
  <si>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</si>
  <si>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</si>
  <si>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</si>
  <si>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</si>
  <si>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</si>
  <si>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</si>
  <si>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</si>
  <si>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</si>
  <si>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</si>
  <si>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</si>
  <si>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</si>
  <si>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</si>
  <si>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</si>
  <si>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</si>
  <si>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</si>
  <si>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</si>
  <si>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</si>
  <si>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</si>
  <si>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</si>
  <si>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</si>
  <si>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</si>
  <si>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</si>
  <si>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</si>
  <si>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</si>
  <si>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</si>
  <si>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</si>
  <si>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</si>
  <si>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</si>
  <si>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</si>
  <si>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</si>
  <si>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</si>
  <si>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</si>
  <si>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</si>
  <si>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</si>
  <si>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</si>
  <si>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</si>
  <si>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</si>
  <si>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</si>
  <si>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</si>
  <si>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</si>
  <si>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</si>
  <si>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</si>
  <si>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</si>
  <si>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</si>
  <si>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</si>
  <si>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</si>
  <si>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</si>
  <si>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</si>
  <si>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</si>
  <si>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</si>
  <si>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</si>
  <si>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</si>
  <si>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</si>
  <si>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</si>
  <si>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</si>
  <si>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</si>
  <si>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</si>
  <si>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</si>
  <si>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</si>
  <si>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</si>
  <si>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</si>
  <si>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</si>
  <si>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</si>
  <si>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</si>
  <si>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</si>
  <si>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</si>
  <si>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</si>
  <si>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</si>
  <si>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</si>
  <si>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</si>
  <si>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</si>
  <si>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</si>
  <si>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</si>
  <si>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</si>
  <si>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</si>
  <si>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</si>
  <si>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</si>
  <si>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</si>
  <si>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</si>
  <si>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</si>
  <si>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</si>
  <si>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</si>
  <si>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</si>
  <si>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</si>
  <si>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</si>
  <si>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</si>
  <si>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</si>
  <si>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</si>
  <si>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</si>
  <si>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</si>
  <si>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</si>
  <si>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</si>
  <si>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</si>
  <si>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</si>
  <si>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</si>
  <si>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</si>
  <si>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</si>
  <si>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</si>
  <si>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</si>
  <si>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</si>
  <si>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</si>
  <si>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</si>
  <si>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</si>
  <si>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</si>
  <si>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</si>
  <si>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</si>
  <si>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</si>
  <si>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</si>
  <si>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</si>
  <si>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</si>
  <si>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</si>
  <si>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</si>
  <si>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</si>
  <si>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</si>
  <si>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</si>
  <si>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</si>
  <si>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</si>
  <si>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</si>
  <si>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</si>
  <si>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</si>
  <si>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</si>
  <si>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</si>
  <si>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</si>
  <si>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</si>
  <si>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</si>
  <si>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</si>
  <si>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</si>
  <si>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</si>
  <si>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</si>
  <si>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</si>
  <si>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</si>
  <si>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</si>
  <si>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</si>
  <si>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</si>
  <si>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</si>
  <si>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</si>
  <si>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</si>
  <si>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</si>
  <si>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</si>
  <si>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</si>
  <si>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</si>
  <si>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</si>
  <si>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</si>
  <si>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</si>
  <si>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</si>
  <si>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</si>
  <si>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</si>
  <si>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</si>
  <si>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</si>
  <si>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</si>
  <si>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</si>
  <si>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</si>
  <si>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</si>
  <si>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</si>
  <si>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</si>
  <si>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</si>
  <si>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</si>
  <si>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</si>
  <si>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</si>
  <si>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</si>
  <si>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</si>
  <si>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</si>
  <si>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</si>
  <si>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</si>
  <si>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</si>
  <si>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</si>
  <si>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</si>
  <si>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</si>
  <si>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</si>
  <si>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</si>
  <si>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</si>
  <si>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</si>
  <si>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</si>
  <si>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</si>
  <si>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</si>
  <si>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</si>
  <si>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</si>
  <si>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</si>
  <si>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</si>
  <si>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</si>
  <si>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</si>
  <si>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</si>
  <si>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</si>
  <si>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</si>
  <si>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</si>
  <si>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</si>
  <si>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</si>
  <si>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</si>
  <si>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</si>
  <si>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</si>
  <si>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</si>
  <si>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</si>
  <si>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</si>
  <si>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</si>
  <si>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</si>
  <si>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</si>
  <si>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</si>
  <si>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</si>
  <si>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</si>
  <si>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</si>
  <si>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</si>
  <si>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</si>
  <si>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</si>
  <si>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</si>
  <si>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</si>
  <si>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</si>
  <si>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</si>
  <si>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</si>
  <si>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</si>
  <si>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</si>
  <si>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</si>
  <si>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</si>
  <si>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</si>
  <si>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</si>
  <si>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</si>
  <si>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</si>
  <si>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</si>
  <si>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</si>
  <si>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</si>
  <si>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</si>
  <si>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</si>
  <si>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</si>
  <si>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</si>
  <si>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</si>
  <si>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</si>
  <si>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</si>
  <si>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</si>
  <si>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</si>
  <si>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</si>
  <si>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</si>
  <si>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</si>
  <si>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</si>
  <si>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</si>
  <si>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</si>
  <si>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</si>
  <si>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</si>
  <si>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</si>
  <si>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</si>
  <si>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</si>
  <si>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</si>
  <si>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</si>
  <si>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</si>
  <si>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</si>
  <si>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</si>
  <si>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</si>
  <si>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</si>
  <si>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</si>
  <si>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</si>
  <si>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</si>
  <si>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</si>
  <si>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</si>
  <si>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</si>
  <si>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</si>
  <si>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</si>
  <si>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</si>
  <si>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</si>
  <si>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</si>
  <si>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</si>
  <si>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</si>
  <si>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</si>
  <si>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</si>
  <si>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</si>
  <si>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</si>
  <si>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</si>
  <si>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</si>
  <si>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</si>
  <si>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</si>
  <si>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</si>
  <si>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</si>
  <si>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</si>
  <si>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</si>
  <si>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</si>
  <si>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</si>
  <si>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</si>
  <si>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</si>
  <si>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</si>
  <si>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</si>
  <si>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</si>
  <si>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</si>
  <si>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</si>
  <si>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</si>
  <si>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</si>
  <si>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</si>
  <si>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</si>
  <si>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</si>
  <si>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</si>
  <si>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</si>
  <si>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</si>
  <si>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</si>
  <si>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</si>
  <si>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</si>
  <si>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</si>
  <si>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</si>
  <si>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</si>
  <si>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</si>
  <si>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</si>
  <si>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</si>
  <si>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</si>
  <si>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</si>
  <si>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</si>
  <si>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</si>
  <si>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</si>
  <si>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</si>
  <si>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</si>
  <si>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</si>
  <si>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</si>
  <si>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</si>
  <si>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</si>
  <si>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</si>
  <si>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</si>
  <si>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</si>
  <si>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</si>
  <si>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</si>
  <si>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</si>
  <si>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</si>
  <si>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</si>
  <si>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</si>
  <si>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</si>
  <si>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</si>
  <si>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</si>
  <si>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</si>
  <si>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</si>
  <si>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</si>
  <si>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</si>
  <si>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</si>
  <si>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</si>
  <si>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</si>
  <si>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</si>
  <si>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</si>
  <si>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</si>
  <si>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</si>
  <si>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</si>
  <si>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</si>
  <si>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</si>
  <si>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</si>
  <si>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</si>
  <si>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</si>
  <si>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</si>
  <si>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</si>
  <si>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</si>
  <si>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</si>
  <si>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</si>
  <si>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</si>
  <si>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</si>
  <si>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</si>
  <si>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</si>
  <si>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</si>
  <si>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</si>
  <si>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</si>
  <si>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</si>
  <si>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</si>
  <si>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</si>
  <si>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</si>
  <si>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</si>
  <si>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</si>
  <si>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</si>
  <si>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</si>
  <si>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</si>
  <si>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</si>
  <si>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</si>
  <si>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</si>
  <si>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</si>
  <si>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</si>
  <si>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</si>
  <si>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</si>
  <si>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</si>
  <si>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</si>
  <si>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</si>
  <si>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</si>
  <si>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</si>
  <si>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</si>
  <si>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</si>
  <si>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</si>
  <si>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</si>
  <si>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</si>
  <si>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</si>
  <si>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</si>
  <si>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</si>
  <si>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</si>
  <si>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</si>
  <si>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</si>
  <si>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</si>
  <si>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</si>
  <si>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</si>
  <si>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</si>
  <si>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</si>
  <si>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</si>
  <si>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</si>
  <si>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</si>
  <si>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</si>
  <si>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</si>
  <si>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</si>
  <si>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</si>
  <si>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</si>
  <si>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</si>
  <si>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</si>
  <si>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</si>
  <si>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</si>
  <si>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</si>
  <si>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</si>
  <si>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</si>
  <si>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</si>
  <si>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</si>
  <si>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</si>
  <si>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</si>
  <si>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</si>
  <si>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</si>
  <si>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</si>
  <si>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</si>
  <si>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</si>
  <si>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</si>
  <si>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</si>
  <si>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</si>
  <si>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</si>
  <si>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</si>
  <si>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</si>
  <si>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</si>
  <si>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</si>
  <si>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</si>
  <si>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</si>
  <si>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</si>
  <si>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</si>
  <si>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</si>
  <si>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</si>
  <si>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</si>
  <si>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</si>
  <si>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</si>
  <si>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</si>
  <si>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</si>
  <si>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</si>
  <si>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</si>
  <si>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</si>
  <si>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</si>
  <si>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</si>
  <si>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</si>
  <si>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</si>
  <si>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</si>
  <si>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</si>
  <si>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</si>
  <si>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</si>
  <si>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</si>
  <si>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</si>
  <si>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</si>
  <si>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</si>
  <si>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</si>
  <si>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</si>
  <si>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</si>
  <si>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</si>
  <si>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</si>
  <si>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</si>
  <si>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</si>
  <si>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</si>
  <si>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</si>
  <si>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</si>
  <si>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</si>
  <si>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</si>
  <si>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</si>
  <si>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</si>
  <si>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</si>
  <si>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</si>
  <si>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</si>
  <si>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</si>
  <si>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</si>
  <si>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</si>
  <si>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</si>
  <si>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</si>
  <si>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</si>
  <si>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</si>
  <si>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</si>
  <si>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</si>
  <si>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</si>
  <si>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</si>
  <si>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</si>
  <si>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</si>
  <si>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</si>
  <si>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</si>
  <si>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</si>
  <si>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</si>
  <si>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</si>
  <si>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</si>
  <si>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</si>
  <si>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</si>
  <si>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</si>
  <si>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</si>
  <si>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</si>
  <si>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</si>
  <si>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</si>
  <si>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</si>
  <si>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</si>
  <si>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</si>
  <si>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</si>
  <si>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</si>
  <si>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</si>
  <si>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</si>
  <si>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</si>
  <si>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</si>
  <si>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</si>
  <si>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</si>
  <si>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</si>
  <si>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</si>
  <si>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</si>
  <si>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</si>
  <si>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</si>
  <si>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</si>
  <si>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</si>
  <si>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</si>
  <si>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</si>
  <si>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</si>
  <si>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</si>
  <si>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</si>
  <si>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</si>
  <si>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</si>
  <si>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</si>
  <si>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</si>
  <si>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</si>
  <si>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</si>
  <si>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</si>
  <si>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</si>
  <si>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</si>
  <si>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</si>
  <si>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</si>
  <si>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</si>
  <si>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</si>
  <si>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</si>
  <si>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</si>
  <si>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</si>
  <si>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</si>
  <si>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</si>
  <si>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</si>
  <si>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</si>
  <si>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</si>
  <si>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</si>
  <si>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</si>
  <si>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</si>
  <si>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</si>
  <si>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</si>
  <si>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</si>
  <si>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</si>
  <si>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</si>
  <si>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</si>
  <si>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</si>
  <si>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</si>
  <si>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</si>
  <si>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</si>
  <si>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</si>
  <si>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</si>
  <si>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</si>
  <si>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</si>
  <si>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</si>
  <si>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</si>
  <si>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</si>
  <si>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</si>
  <si>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</si>
  <si>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</si>
  <si>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</si>
  <si>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</si>
  <si>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</si>
  <si>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</si>
  <si>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</si>
  <si>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</si>
  <si>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</si>
  <si>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</si>
  <si>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</si>
  <si>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</si>
  <si>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</si>
  <si>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</si>
  <si>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</si>
  <si>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</si>
  <si>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</si>
  <si>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</si>
  <si>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</si>
  <si>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</si>
  <si>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</si>
  <si>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</si>
  <si>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</si>
  <si>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</si>
  <si>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</si>
  <si>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</si>
  <si>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</si>
  <si>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</si>
  <si>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</si>
  <si>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</si>
  <si>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</si>
  <si>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</si>
  <si>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</si>
  <si>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</si>
  <si>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</si>
  <si>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</si>
  <si>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</si>
  <si>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</si>
  <si>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</si>
  <si>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</si>
  <si>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</si>
  <si>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</si>
  <si>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</si>
  <si>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</si>
  <si>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</si>
  <si>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</si>
  <si>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</si>
  <si>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</si>
  <si>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</si>
  <si>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</si>
  <si>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</si>
  <si>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</si>
  <si>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</si>
  <si>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</si>
  <si>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</si>
  <si>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</si>
  <si>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</si>
  <si>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</si>
  <si>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</si>
  <si>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</si>
  <si>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</si>
  <si>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</si>
  <si>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</si>
  <si>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</si>
  <si>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</si>
  <si>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</si>
  <si>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</si>
  <si>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</si>
  <si>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</si>
  <si>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</si>
  <si>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</si>
  <si>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</si>
  <si>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</si>
  <si>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</si>
  <si>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</si>
  <si>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</si>
  <si>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</si>
  <si>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</si>
  <si>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</si>
  <si>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</si>
  <si>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</si>
  <si>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</si>
  <si>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</si>
  <si>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</si>
  <si>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</si>
  <si>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</si>
  <si>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</si>
  <si>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</si>
  <si>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</si>
  <si>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</si>
  <si>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</si>
  <si>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</si>
  <si>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</si>
  <si>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</si>
  <si>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</si>
  <si>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</si>
  <si>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</si>
  <si>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</si>
  <si>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</si>
  <si>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</si>
  <si>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</si>
  <si>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</si>
  <si>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</si>
  <si>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</si>
  <si>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</si>
  <si>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</si>
  <si>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</si>
  <si>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</si>
  <si>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</si>
  <si>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</si>
  <si>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</si>
  <si>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</si>
  <si>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</si>
  <si>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</si>
  <si>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</si>
  <si>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</si>
  <si>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</si>
  <si>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</si>
  <si>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</si>
  <si>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</si>
  <si>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</si>
  <si>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</si>
  <si>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</si>
  <si>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</si>
  <si>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</si>
  <si>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</si>
  <si>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</si>
  <si>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</si>
  <si>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</si>
  <si>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</si>
  <si>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</si>
  <si>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</si>
  <si>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</si>
  <si>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</si>
  <si>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</si>
  <si>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</si>
  <si>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</si>
  <si>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</si>
  <si>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</si>
  <si>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</si>
  <si>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Ágatha Kuhnen</t>
  </si>
  <si>
    <t xml:space="preserve">MPI-Jena </t>
  </si>
  <si>
    <t>eng.agatha@gmail.com</t>
  </si>
  <si>
    <t>Dargie_2017</t>
  </si>
  <si>
    <t>Greta C. Dargie</t>
  </si>
  <si>
    <r>
      <t>Dargie, Greta C., et al. "Age, extent and carbon storage of the central Congo Basin peatland complex." </t>
    </r>
    <r>
      <rPr>
        <i/>
        <sz val="13"/>
        <color rgb="FF222222"/>
        <rFont val="Arial"/>
        <family val="2"/>
      </rPr>
      <t>Nature</t>
    </r>
    <r>
      <rPr>
        <sz val="13"/>
        <color rgb="FF222222"/>
        <rFont val="Arial"/>
        <family val="2"/>
      </rPr>
      <t> 542.7639 (2017): 86.</t>
    </r>
  </si>
  <si>
    <t>Makodi</t>
  </si>
  <si>
    <t>Bondoki, 6km</t>
  </si>
  <si>
    <t>distance along transect:6 km</t>
  </si>
  <si>
    <t>distance along transect:4 km</t>
  </si>
  <si>
    <t>distance along transect:7 km</t>
  </si>
  <si>
    <t>distance along transect:9 km</t>
  </si>
  <si>
    <t xml:space="preserve">distance along transect: NA </t>
  </si>
  <si>
    <t xml:space="preserve">Bondzale, 6km </t>
  </si>
  <si>
    <t>Ekolongouma, 4 km</t>
  </si>
  <si>
    <t xml:space="preserve">Ekolongouma, 7 km </t>
  </si>
  <si>
    <t xml:space="preserve">Ekolongouma, 9 km </t>
  </si>
  <si>
    <t>Itanga, 6 km</t>
  </si>
  <si>
    <t xml:space="preserve">Mbala, 6 km </t>
  </si>
  <si>
    <t>SUERC</t>
  </si>
  <si>
    <t>G.C.Dargie@leeds.ac.uk</t>
  </si>
  <si>
    <t>10.1038/nature21048</t>
  </si>
  <si>
    <t>Bondoki</t>
  </si>
  <si>
    <t>Bondzale</t>
  </si>
  <si>
    <t>Ekolongouma</t>
  </si>
  <si>
    <t>Itanga</t>
  </si>
  <si>
    <t>Mbala</t>
  </si>
  <si>
    <t>Bondoki, 6km_140-150</t>
  </si>
  <si>
    <t>Bondzale, 6km _160-170</t>
  </si>
  <si>
    <t>Ekolongouma, 4 km_57-60</t>
  </si>
  <si>
    <t>Ekolongouma, 4 km_107-110</t>
  </si>
  <si>
    <t>Ekolongouma, 4 km_147-150</t>
  </si>
  <si>
    <t>Ekolongouma, 7 km _57-60</t>
  </si>
  <si>
    <t>Ekolongouma, 7 km _117-120</t>
  </si>
  <si>
    <t>Ekolongouma, 7 km _237-240</t>
  </si>
  <si>
    <t>Ekolongouma, 9 km _57-60</t>
  </si>
  <si>
    <t>Ekolongouma, 9 km _67-70</t>
  </si>
  <si>
    <t>Ekolongouma, 9 km _77-80</t>
  </si>
  <si>
    <t>Ekolongouma, 9 km _87-90</t>
  </si>
  <si>
    <t>Ekolongouma, 9 km _97-100</t>
  </si>
  <si>
    <t>Ekolongouma, 9 km _127-130</t>
  </si>
  <si>
    <t>Ekolongouma, 9 km _167-170</t>
  </si>
  <si>
    <t>Ekolongouma, 9 km _197-200</t>
  </si>
  <si>
    <t>Ekolongouma, 9 km _237-240</t>
  </si>
  <si>
    <t>Ekolongouma, 9 km _270-273</t>
  </si>
  <si>
    <t>Itanga, 6 km_190-200</t>
  </si>
  <si>
    <t>Makodi_117-120</t>
  </si>
  <si>
    <t>Mbala, 6 km _240-250</t>
  </si>
  <si>
    <t>pro_peatland</t>
  </si>
  <si>
    <t>Peatland Present</t>
  </si>
  <si>
    <t>swamp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</si>
</sst>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16" fillId="0" borderId="1" xfId="189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16" fillId="0" borderId="0" xfId="189" applyAlignment="1"/>
    <xf numFmtId="0" fontId="28" fillId="0" borderId="0" xfId="0" applyFont="1" applyAlignment="1"/>
    <xf numFmtId="0" fontId="5" fillId="0" borderId="1" xfId="0" applyFont="1" applyBorder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5" fontId="0" fillId="0" borderId="1" xfId="0" applyNumberFormat="1" applyBorder="1"/>
    <xf numFmtId="0" fontId="0" fillId="0" borderId="1" xfId="0" applyBorder="1"/>
  </cellXfs>
  <cellStyles count="27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Hyperlink 2" xfId="252" xr:uid="{00000000-0005-0000-0000-00000C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0E010000}"/>
    <cellStyle name="Normal 7" xfId="253" xr:uid="{00000000-0005-0000-0000-00000F010000}"/>
    <cellStyle name="Standard" xfId="0" builtinId="0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ature21048/email/correspondent/c1/new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tabSelected="1"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4" t="s">
        <v>878</v>
      </c>
      <c r="Q2" s="152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3" t="s">
        <v>879</v>
      </c>
    </row>
    <row r="4" spans="1:17" ht="28.2" x14ac:dyDescent="0.35">
      <c r="A4" s="19" t="s">
        <v>912</v>
      </c>
      <c r="B4" s="156" t="s">
        <v>930</v>
      </c>
      <c r="C4" s="19"/>
      <c r="D4" s="156" t="s">
        <v>909</v>
      </c>
      <c r="E4" s="156" t="s">
        <v>910</v>
      </c>
      <c r="F4" s="157" t="s">
        <v>911</v>
      </c>
      <c r="G4" s="158">
        <v>2019</v>
      </c>
      <c r="H4" s="159">
        <v>2</v>
      </c>
      <c r="I4" s="159">
        <v>10</v>
      </c>
      <c r="J4" s="160" t="s">
        <v>913</v>
      </c>
      <c r="K4" s="19" t="s">
        <v>929</v>
      </c>
      <c r="L4" s="19"/>
      <c r="M4" s="161" t="s">
        <v>914</v>
      </c>
      <c r="N4" s="19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3"/>
      <c r="B6" s="13"/>
      <c r="C6" s="13"/>
      <c r="D6" s="13"/>
      <c r="E6" s="13"/>
      <c r="F6" s="13"/>
      <c r="G6" s="130"/>
      <c r="H6" s="130"/>
      <c r="I6" s="130"/>
      <c r="J6" s="13"/>
      <c r="K6" s="13"/>
      <c r="L6" s="13"/>
      <c r="M6" s="13"/>
      <c r="N6" s="13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</sheetData>
  <hyperlinks>
    <hyperlink ref="F4" r:id="rId1" xr:uid="{FB81070E-548A-794F-80BA-09A3D5CA1651}"/>
    <hyperlink ref="J4" r:id="rId2" display="https://www.nature.com/articles/nature21048/email/correspondent/c1/new" xr:uid="{797BDBC3-050A-8B42-A738-FC196D092A7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topLeftCell="B1" zoomScale="125" workbookViewId="0">
      <selection activeCell="B10" sqref="B10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5" t="s">
        <v>912</v>
      </c>
      <c r="B4" s="147" t="s">
        <v>931</v>
      </c>
      <c r="C4" s="165">
        <v>0.85550000000000004</v>
      </c>
      <c r="D4" s="165">
        <v>17.0105</v>
      </c>
      <c r="E4" s="146"/>
      <c r="F4" s="148"/>
      <c r="G4" s="148" t="s">
        <v>917</v>
      </c>
    </row>
    <row r="5" spans="1:7" ht="14.4" x14ac:dyDescent="0.3">
      <c r="A5" s="145" t="s">
        <v>912</v>
      </c>
      <c r="B5" s="147" t="s">
        <v>932</v>
      </c>
      <c r="C5" s="165">
        <v>1.9040600000000001</v>
      </c>
      <c r="D5" s="165">
        <v>17.959540000000001</v>
      </c>
      <c r="E5" s="146"/>
      <c r="F5" s="148"/>
      <c r="G5" s="148" t="s">
        <v>917</v>
      </c>
    </row>
    <row r="6" spans="1:7" ht="14.4" x14ac:dyDescent="0.3">
      <c r="A6" s="145" t="s">
        <v>912</v>
      </c>
      <c r="B6" s="147" t="s">
        <v>933</v>
      </c>
      <c r="C6" s="165">
        <v>1.1899900000000001</v>
      </c>
      <c r="D6" s="165">
        <v>17.840229999999998</v>
      </c>
      <c r="E6" s="146"/>
      <c r="F6" s="148"/>
      <c r="G6" s="148" t="s">
        <v>918</v>
      </c>
    </row>
    <row r="7" spans="1:7" ht="14.4" x14ac:dyDescent="0.3">
      <c r="A7" s="145" t="s">
        <v>912</v>
      </c>
      <c r="B7" s="147" t="s">
        <v>934</v>
      </c>
      <c r="C7" s="165">
        <v>1.2150799999999999</v>
      </c>
      <c r="D7" s="165">
        <v>17.487010000000001</v>
      </c>
      <c r="E7" s="18"/>
      <c r="F7" s="18"/>
      <c r="G7" s="162" t="s">
        <v>917</v>
      </c>
    </row>
    <row r="8" spans="1:7" ht="14.4" x14ac:dyDescent="0.3">
      <c r="A8" s="145" t="s">
        <v>912</v>
      </c>
      <c r="B8" s="9" t="s">
        <v>915</v>
      </c>
      <c r="C8" s="165">
        <v>1.4924999999999999</v>
      </c>
      <c r="D8" s="165">
        <v>17.424489999999999</v>
      </c>
      <c r="E8" s="18"/>
      <c r="F8" s="18"/>
      <c r="G8" s="162" t="s">
        <v>921</v>
      </c>
    </row>
    <row r="9" spans="1:7" ht="14.4" x14ac:dyDescent="0.3">
      <c r="A9" s="13" t="s">
        <v>912</v>
      </c>
      <c r="B9" s="9" t="s">
        <v>935</v>
      </c>
      <c r="C9" s="165">
        <v>0.58609999999999995</v>
      </c>
      <c r="D9" s="165">
        <v>17.791550000000001</v>
      </c>
      <c r="E9" s="18"/>
      <c r="F9" s="18"/>
      <c r="G9" s="162" t="s">
        <v>917</v>
      </c>
    </row>
    <row r="10" spans="1:7" ht="14.4" x14ac:dyDescent="0.3">
      <c r="A10" s="145"/>
      <c r="B10" s="147"/>
      <c r="C10" s="9"/>
      <c r="D10" s="9"/>
      <c r="E10" s="18"/>
      <c r="F10" s="18"/>
      <c r="G10" s="18"/>
    </row>
    <row r="11" spans="1:7" ht="14.4" x14ac:dyDescent="0.3">
      <c r="A11" s="145"/>
      <c r="B11" s="147"/>
      <c r="C11" s="9"/>
      <c r="D11" s="9"/>
      <c r="E11" s="18"/>
      <c r="F11" s="18"/>
      <c r="G11" s="18"/>
    </row>
    <row r="12" spans="1:7" ht="14.4" x14ac:dyDescent="0.3">
      <c r="A12" s="145"/>
      <c r="B12" s="147"/>
      <c r="C12" s="9"/>
      <c r="D12" s="9"/>
      <c r="E12" s="18"/>
      <c r="F12" s="18"/>
      <c r="G12" s="18"/>
    </row>
    <row r="13" spans="1:7" ht="14.4" x14ac:dyDescent="0.3">
      <c r="C13" s="9"/>
      <c r="D13" s="9"/>
      <c r="E13" s="18"/>
      <c r="F13" s="18"/>
      <c r="G13" s="18"/>
    </row>
    <row r="14" spans="1:7" ht="14.4" x14ac:dyDescent="0.3">
      <c r="C14" s="9"/>
      <c r="D14" s="9"/>
      <c r="E14" s="18"/>
      <c r="F14" s="18"/>
      <c r="G14" s="18"/>
    </row>
    <row r="15" spans="1:7" ht="14.4" x14ac:dyDescent="0.3"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11"/>
      <c r="C26" s="11"/>
      <c r="D26" s="11"/>
      <c r="E26" s="13"/>
      <c r="F26" s="13"/>
      <c r="G26" s="13"/>
    </row>
    <row r="27" spans="1:7" ht="14.4" x14ac:dyDescent="0.3">
      <c r="A27" s="13"/>
      <c r="B27" s="11"/>
      <c r="C27" s="11"/>
      <c r="D27" s="11"/>
      <c r="E27" s="13"/>
      <c r="F27" s="13"/>
      <c r="G27" s="13"/>
    </row>
    <row r="28" spans="1:7" ht="14.4" x14ac:dyDescent="0.3">
      <c r="A28" s="13"/>
      <c r="B28" s="11"/>
      <c r="C28" s="11"/>
      <c r="D28" s="11"/>
      <c r="E28" s="13"/>
      <c r="F28" s="13"/>
      <c r="G28" s="13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B984" s="11"/>
      <c r="C984" s="11"/>
      <c r="D984" s="11"/>
      <c r="E984" s="13"/>
      <c r="F984" s="13"/>
      <c r="G984" s="13"/>
    </row>
    <row r="985" spans="1:7" ht="14.4" x14ac:dyDescent="0.3">
      <c r="B985" s="11"/>
      <c r="C985" s="11"/>
      <c r="D985" s="11"/>
      <c r="E985" s="13"/>
      <c r="F985" s="13"/>
      <c r="G985" s="13"/>
    </row>
    <row r="986" spans="1:7" ht="14.4" x14ac:dyDescent="0.3"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A16:A1048576 A4:A12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492"/>
  <sheetViews>
    <sheetView showZeros="0" topLeftCell="U1" workbookViewId="0">
      <selection activeCell="AC9" sqref="AC9"/>
    </sheetView>
  </sheetViews>
  <sheetFormatPr baseColWidth="10" defaultColWidth="15.109375" defaultRowHeight="15" customHeight="1" x14ac:dyDescent="0.3"/>
  <cols>
    <col min="1" max="1" width="14.6640625" style="5" customWidth="1"/>
    <col min="2" max="2" width="16.441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16384" width="15.109375" style="5"/>
  </cols>
  <sheetData>
    <row r="1" spans="1:46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957</v>
      </c>
      <c r="P1" s="33" t="s">
        <v>822</v>
      </c>
      <c r="Q1" s="33" t="s">
        <v>468</v>
      </c>
      <c r="R1" s="33" t="s">
        <v>467</v>
      </c>
      <c r="S1" s="33" t="s">
        <v>673</v>
      </c>
      <c r="T1" s="28" t="s">
        <v>866</v>
      </c>
      <c r="U1" s="33" t="s">
        <v>469</v>
      </c>
      <c r="V1" s="33" t="s">
        <v>867</v>
      </c>
      <c r="W1" s="33" t="s">
        <v>470</v>
      </c>
      <c r="X1" s="33" t="s">
        <v>471</v>
      </c>
      <c r="Y1" s="28" t="s">
        <v>472</v>
      </c>
      <c r="Z1" s="28" t="s">
        <v>886</v>
      </c>
      <c r="AA1" s="28" t="s">
        <v>887</v>
      </c>
      <c r="AB1" s="28" t="s">
        <v>888</v>
      </c>
      <c r="AC1" s="33" t="s">
        <v>473</v>
      </c>
      <c r="AD1" s="33" t="s">
        <v>860</v>
      </c>
      <c r="AE1" s="33" t="s">
        <v>474</v>
      </c>
      <c r="AF1" s="28" t="s">
        <v>859</v>
      </c>
      <c r="AG1" s="28" t="s">
        <v>475</v>
      </c>
      <c r="AH1" s="33" t="s">
        <v>476</v>
      </c>
      <c r="AI1" s="28" t="s">
        <v>477</v>
      </c>
      <c r="AJ1" s="28" t="s">
        <v>478</v>
      </c>
      <c r="AK1" s="28" t="s">
        <v>479</v>
      </c>
      <c r="AL1" s="33" t="s">
        <v>480</v>
      </c>
      <c r="AM1" s="33" t="s">
        <v>481</v>
      </c>
      <c r="AN1" s="33" t="s">
        <v>482</v>
      </c>
      <c r="AO1" s="33" t="s">
        <v>483</v>
      </c>
      <c r="AP1" s="28" t="s">
        <v>484</v>
      </c>
      <c r="AQ1" s="28" t="s">
        <v>485</v>
      </c>
      <c r="AR1" s="33" t="s">
        <v>486</v>
      </c>
      <c r="AS1" s="33" t="s">
        <v>487</v>
      </c>
      <c r="AT1" s="33" t="s">
        <v>488</v>
      </c>
    </row>
    <row r="2" spans="1:46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958</v>
      </c>
      <c r="P2" s="38" t="s">
        <v>823</v>
      </c>
      <c r="Q2" s="38" t="s">
        <v>674</v>
      </c>
      <c r="R2" s="38" t="s">
        <v>826</v>
      </c>
      <c r="S2" s="38" t="s">
        <v>825</v>
      </c>
      <c r="T2" s="76" t="s">
        <v>880</v>
      </c>
      <c r="U2" s="38" t="s">
        <v>368</v>
      </c>
      <c r="V2" s="38" t="s">
        <v>881</v>
      </c>
      <c r="W2" s="38" t="s">
        <v>366</v>
      </c>
      <c r="X2" s="37" t="s">
        <v>320</v>
      </c>
      <c r="Y2" s="38" t="s">
        <v>30</v>
      </c>
      <c r="Z2" s="38" t="s">
        <v>897</v>
      </c>
      <c r="AA2" s="38" t="s">
        <v>898</v>
      </c>
      <c r="AB2" s="38" t="s">
        <v>899</v>
      </c>
      <c r="AC2" s="38" t="s">
        <v>47</v>
      </c>
      <c r="AD2" s="38" t="s">
        <v>861</v>
      </c>
      <c r="AE2" s="38" t="s">
        <v>49</v>
      </c>
      <c r="AF2" s="38" t="s">
        <v>882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365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</row>
    <row r="3" spans="1:46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373</v>
      </c>
      <c r="P3" s="39" t="s">
        <v>824</v>
      </c>
      <c r="Q3" s="39"/>
      <c r="R3" s="39"/>
      <c r="S3" s="39" t="s">
        <v>799</v>
      </c>
      <c r="T3" s="78"/>
      <c r="U3" s="39" t="s">
        <v>367</v>
      </c>
      <c r="V3" s="39"/>
      <c r="W3" s="39" t="s">
        <v>318</v>
      </c>
      <c r="X3" s="40" t="s">
        <v>37</v>
      </c>
      <c r="Y3" s="39" t="s">
        <v>44</v>
      </c>
      <c r="Z3" s="39" t="s">
        <v>900</v>
      </c>
      <c r="AA3" s="39" t="s">
        <v>901</v>
      </c>
      <c r="AB3" s="39" t="s">
        <v>902</v>
      </c>
      <c r="AC3" s="39" t="s">
        <v>43</v>
      </c>
      <c r="AD3" s="39" t="s">
        <v>862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</row>
    <row r="4" spans="1:46" ht="14.4" x14ac:dyDescent="0.3">
      <c r="A4" s="13" t="s">
        <v>912</v>
      </c>
      <c r="B4" s="11" t="s">
        <v>931</v>
      </c>
      <c r="C4" s="9"/>
      <c r="D4" s="9" t="s">
        <v>916</v>
      </c>
      <c r="E4" s="148" t="s">
        <v>917</v>
      </c>
      <c r="F4" s="13">
        <v>0.85550000000000004</v>
      </c>
      <c r="G4" s="13">
        <v>17.0105</v>
      </c>
      <c r="H4" s="18"/>
      <c r="I4" s="18" t="s">
        <v>323</v>
      </c>
      <c r="J4" s="18"/>
      <c r="K4" s="18"/>
      <c r="L4" s="18"/>
      <c r="M4" s="18">
        <v>25.6</v>
      </c>
      <c r="N4" s="18">
        <v>1723</v>
      </c>
      <c r="O4" s="18" t="s">
        <v>800</v>
      </c>
      <c r="P4" s="18" t="s">
        <v>832</v>
      </c>
      <c r="Q4" s="18"/>
      <c r="R4" s="18"/>
      <c r="S4" s="18"/>
      <c r="T4" s="18"/>
      <c r="U4" s="18"/>
      <c r="V4" s="18"/>
      <c r="W4" s="18"/>
      <c r="X4" s="18"/>
      <c r="Y4" s="5" t="s">
        <v>227</v>
      </c>
      <c r="AC4" s="18" t="s">
        <v>959</v>
      </c>
      <c r="AD4" s="18"/>
      <c r="AE4" s="18"/>
      <c r="AF4" s="9"/>
      <c r="AL4" s="18"/>
      <c r="AM4" s="18"/>
      <c r="AN4" s="18"/>
      <c r="AO4" s="18"/>
      <c r="AP4" s="18"/>
    </row>
    <row r="5" spans="1:46" ht="14.4" x14ac:dyDescent="0.3">
      <c r="A5" s="13" t="s">
        <v>912</v>
      </c>
      <c r="B5" s="11" t="s">
        <v>932</v>
      </c>
      <c r="C5" s="9"/>
      <c r="D5" s="9" t="s">
        <v>922</v>
      </c>
      <c r="E5" s="148" t="s">
        <v>917</v>
      </c>
      <c r="F5" s="13">
        <v>1.9040600000000001</v>
      </c>
      <c r="G5" s="13">
        <v>17.959540000000001</v>
      </c>
      <c r="H5" s="18"/>
      <c r="I5" s="18" t="s">
        <v>323</v>
      </c>
      <c r="J5" s="18"/>
      <c r="K5" s="18"/>
      <c r="L5" s="18"/>
      <c r="M5" s="18">
        <v>25.6</v>
      </c>
      <c r="N5" s="18">
        <v>1723</v>
      </c>
      <c r="O5" s="18" t="s">
        <v>800</v>
      </c>
      <c r="P5" s="18" t="s">
        <v>832</v>
      </c>
      <c r="Q5" s="18"/>
      <c r="R5" s="18"/>
      <c r="S5" s="18"/>
      <c r="T5" s="18"/>
      <c r="U5" s="18"/>
      <c r="V5" s="18"/>
      <c r="W5" s="18"/>
      <c r="X5" s="18"/>
      <c r="Y5" s="5" t="s">
        <v>227</v>
      </c>
      <c r="AC5" s="18" t="s">
        <v>959</v>
      </c>
      <c r="AD5" s="18"/>
      <c r="AE5" s="18"/>
      <c r="AF5" s="9"/>
      <c r="AL5" s="18"/>
      <c r="AM5" s="18"/>
      <c r="AN5" s="18"/>
      <c r="AO5" s="18"/>
      <c r="AP5" s="18"/>
    </row>
    <row r="6" spans="1:46" ht="14.4" x14ac:dyDescent="0.3">
      <c r="A6" s="13" t="s">
        <v>912</v>
      </c>
      <c r="B6" s="11" t="s">
        <v>933</v>
      </c>
      <c r="C6" s="9"/>
      <c r="D6" s="9" t="s">
        <v>923</v>
      </c>
      <c r="E6" s="148" t="s">
        <v>918</v>
      </c>
      <c r="F6" s="13">
        <v>1.1899900000000001</v>
      </c>
      <c r="G6" s="13">
        <v>17.840229999999998</v>
      </c>
      <c r="H6" s="18"/>
      <c r="I6" s="18" t="s">
        <v>323</v>
      </c>
      <c r="J6" s="18"/>
      <c r="K6" s="18"/>
      <c r="L6" s="18"/>
      <c r="M6" s="18">
        <v>25.6</v>
      </c>
      <c r="N6" s="18">
        <v>1723</v>
      </c>
      <c r="O6" s="18" t="s">
        <v>800</v>
      </c>
      <c r="P6" s="18" t="s">
        <v>832</v>
      </c>
      <c r="Q6" s="18"/>
      <c r="R6" s="18"/>
      <c r="S6" s="18"/>
      <c r="T6" s="18"/>
      <c r="U6" s="18"/>
      <c r="V6" s="18"/>
      <c r="W6" s="18"/>
      <c r="X6" s="18"/>
      <c r="Y6" s="5" t="s">
        <v>227</v>
      </c>
      <c r="AC6" s="18" t="s">
        <v>959</v>
      </c>
      <c r="AD6" s="18"/>
      <c r="AE6" s="18"/>
      <c r="AF6" s="9"/>
      <c r="AL6" s="18"/>
      <c r="AM6" s="18"/>
      <c r="AN6" s="18"/>
      <c r="AO6" s="18"/>
      <c r="AP6" s="18"/>
    </row>
    <row r="7" spans="1:46" ht="14.4" x14ac:dyDescent="0.3">
      <c r="A7" s="13" t="s">
        <v>912</v>
      </c>
      <c r="B7" s="11" t="s">
        <v>933</v>
      </c>
      <c r="C7" s="11"/>
      <c r="D7" s="9" t="s">
        <v>924</v>
      </c>
      <c r="E7" s="162" t="s">
        <v>919</v>
      </c>
      <c r="F7" s="13">
        <v>1.1846000000000001</v>
      </c>
      <c r="G7" s="13">
        <v>17.813849999999999</v>
      </c>
      <c r="H7" s="13"/>
      <c r="I7" s="18" t="s">
        <v>323</v>
      </c>
      <c r="J7" s="13"/>
      <c r="K7" s="13"/>
      <c r="L7" s="13"/>
      <c r="M7" s="18">
        <v>25.6</v>
      </c>
      <c r="N7" s="18">
        <v>1723</v>
      </c>
      <c r="O7" s="18" t="s">
        <v>800</v>
      </c>
      <c r="P7" s="18" t="s">
        <v>832</v>
      </c>
      <c r="Q7" s="13"/>
      <c r="R7" s="13"/>
      <c r="S7" s="13"/>
      <c r="T7" s="13"/>
      <c r="U7" s="13"/>
      <c r="V7" s="13"/>
      <c r="W7" s="13"/>
      <c r="X7" s="13"/>
      <c r="Y7" s="5" t="s">
        <v>227</v>
      </c>
      <c r="AC7" s="18" t="s">
        <v>959</v>
      </c>
      <c r="AD7" s="13"/>
      <c r="AE7" s="13"/>
      <c r="AF7" s="11"/>
      <c r="AL7" s="13"/>
      <c r="AM7" s="13"/>
      <c r="AN7" s="13"/>
      <c r="AO7" s="13"/>
      <c r="AP7" s="13"/>
    </row>
    <row r="8" spans="1:46" ht="14.4" x14ac:dyDescent="0.3">
      <c r="A8" s="13" t="s">
        <v>912</v>
      </c>
      <c r="B8" s="11" t="s">
        <v>933</v>
      </c>
      <c r="C8" s="11"/>
      <c r="D8" s="9" t="s">
        <v>925</v>
      </c>
      <c r="E8" s="162" t="s">
        <v>920</v>
      </c>
      <c r="F8" s="13">
        <v>1.1807700000000001</v>
      </c>
      <c r="G8" s="13">
        <v>17.796320000000001</v>
      </c>
      <c r="H8" s="13"/>
      <c r="I8" s="18" t="s">
        <v>323</v>
      </c>
      <c r="J8" s="13"/>
      <c r="K8" s="13"/>
      <c r="L8" s="13"/>
      <c r="M8" s="18">
        <v>25.6</v>
      </c>
      <c r="N8" s="18">
        <v>1723</v>
      </c>
      <c r="O8" s="18" t="s">
        <v>800</v>
      </c>
      <c r="P8" s="18" t="s">
        <v>832</v>
      </c>
      <c r="Q8" s="13"/>
      <c r="R8" s="13"/>
      <c r="S8" s="13"/>
      <c r="T8" s="13"/>
      <c r="U8" s="13"/>
      <c r="V8" s="13"/>
      <c r="W8" s="13"/>
      <c r="X8" s="13"/>
      <c r="Y8" s="5" t="s">
        <v>227</v>
      </c>
      <c r="AC8" s="18" t="s">
        <v>959</v>
      </c>
      <c r="AD8" s="13"/>
      <c r="AE8" s="13"/>
      <c r="AF8" s="11"/>
      <c r="AL8" s="13"/>
      <c r="AM8" s="13"/>
      <c r="AN8" s="13"/>
      <c r="AO8" s="13"/>
      <c r="AP8" s="13"/>
    </row>
    <row r="9" spans="1:46" ht="14.4" x14ac:dyDescent="0.3">
      <c r="A9" s="13" t="s">
        <v>912</v>
      </c>
      <c r="B9" s="11" t="s">
        <v>934</v>
      </c>
      <c r="C9" s="11"/>
      <c r="D9" s="9" t="s">
        <v>926</v>
      </c>
      <c r="E9" s="162" t="s">
        <v>917</v>
      </c>
      <c r="F9" s="13">
        <v>1.2150799999999999</v>
      </c>
      <c r="G9" s="13">
        <v>17.487010000000001</v>
      </c>
      <c r="H9" s="13"/>
      <c r="I9" s="18" t="s">
        <v>323</v>
      </c>
      <c r="J9" s="13"/>
      <c r="K9" s="13"/>
      <c r="L9" s="13"/>
      <c r="M9" s="18">
        <v>25.6</v>
      </c>
      <c r="N9" s="18">
        <v>1723</v>
      </c>
      <c r="O9" s="18" t="s">
        <v>800</v>
      </c>
      <c r="P9" s="18" t="s">
        <v>832</v>
      </c>
      <c r="Q9" s="13"/>
      <c r="R9" s="13"/>
      <c r="S9" s="13"/>
      <c r="T9" s="13"/>
      <c r="U9" s="13"/>
      <c r="V9" s="13"/>
      <c r="W9" s="13"/>
      <c r="X9" s="13"/>
      <c r="Y9" s="5" t="s">
        <v>227</v>
      </c>
      <c r="AC9" s="18" t="s">
        <v>959</v>
      </c>
      <c r="AD9" s="13"/>
      <c r="AE9" s="13"/>
      <c r="AF9" s="11"/>
      <c r="AL9" s="13"/>
      <c r="AM9" s="13"/>
      <c r="AN9" s="13"/>
      <c r="AO9" s="13"/>
      <c r="AP9" s="13"/>
    </row>
    <row r="10" spans="1:46" ht="14.4" x14ac:dyDescent="0.3">
      <c r="A10" s="13" t="s">
        <v>912</v>
      </c>
      <c r="B10" s="11" t="s">
        <v>915</v>
      </c>
      <c r="C10" s="11"/>
      <c r="D10" s="9" t="s">
        <v>915</v>
      </c>
      <c r="E10" s="162" t="s">
        <v>921</v>
      </c>
      <c r="F10" s="13">
        <v>1.4924999999999999</v>
      </c>
      <c r="G10" s="13">
        <v>17.424489999999999</v>
      </c>
      <c r="H10" s="13"/>
      <c r="I10" s="18" t="s">
        <v>323</v>
      </c>
      <c r="J10" s="13"/>
      <c r="K10" s="13"/>
      <c r="L10" s="13"/>
      <c r="M10" s="18">
        <v>25.6</v>
      </c>
      <c r="N10" s="18">
        <v>1723</v>
      </c>
      <c r="O10" s="18" t="s">
        <v>800</v>
      </c>
      <c r="P10" s="18" t="s">
        <v>832</v>
      </c>
      <c r="Q10" s="13"/>
      <c r="R10" s="13"/>
      <c r="S10" s="13"/>
      <c r="T10" s="13"/>
      <c r="U10" s="13"/>
      <c r="V10" s="13"/>
      <c r="W10" s="13"/>
      <c r="X10" s="13"/>
      <c r="Y10" s="5" t="s">
        <v>227</v>
      </c>
      <c r="AC10" s="18" t="s">
        <v>959</v>
      </c>
      <c r="AD10" s="13"/>
      <c r="AE10" s="13"/>
      <c r="AF10" s="11"/>
      <c r="AL10" s="13"/>
      <c r="AM10" s="13"/>
      <c r="AN10" s="13"/>
      <c r="AO10" s="13"/>
      <c r="AP10" s="13"/>
    </row>
    <row r="11" spans="1:46" ht="14.4" x14ac:dyDescent="0.3">
      <c r="A11" s="13" t="s">
        <v>912</v>
      </c>
      <c r="B11" s="11" t="s">
        <v>935</v>
      </c>
      <c r="C11" s="11"/>
      <c r="D11" s="11" t="s">
        <v>927</v>
      </c>
      <c r="E11" s="162" t="s">
        <v>917</v>
      </c>
      <c r="F11" s="13">
        <v>0.58609999999999995</v>
      </c>
      <c r="G11" s="13">
        <v>17.791550000000001</v>
      </c>
      <c r="H11" s="13"/>
      <c r="I11" s="18" t="s">
        <v>323</v>
      </c>
      <c r="J11" s="13"/>
      <c r="K11" s="13"/>
      <c r="L11" s="13"/>
      <c r="M11" s="18">
        <v>25.6</v>
      </c>
      <c r="N11" s="18">
        <v>1723</v>
      </c>
      <c r="O11" s="18" t="s">
        <v>800</v>
      </c>
      <c r="P11" s="18" t="s">
        <v>832</v>
      </c>
      <c r="Q11" s="13"/>
      <c r="R11" s="13"/>
      <c r="S11" s="13"/>
      <c r="T11" s="13"/>
      <c r="U11" s="13"/>
      <c r="V11" s="13"/>
      <c r="W11" s="13"/>
      <c r="X11" s="13"/>
      <c r="Y11" s="5" t="s">
        <v>227</v>
      </c>
      <c r="AC11" s="18" t="s">
        <v>959</v>
      </c>
      <c r="AD11" s="13"/>
      <c r="AE11" s="13"/>
      <c r="AF11" s="11"/>
      <c r="AL11" s="13"/>
      <c r="AM11" s="13"/>
      <c r="AN11" s="13"/>
      <c r="AO11" s="13"/>
      <c r="AP11" s="13"/>
    </row>
    <row r="12" spans="1:46" ht="14.4" x14ac:dyDescent="0.3">
      <c r="A12" s="13"/>
      <c r="B12" s="11"/>
      <c r="C12" s="11"/>
      <c r="D12" s="11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46" ht="14.4" x14ac:dyDescent="0.3">
      <c r="A13" s="13"/>
      <c r="B13" s="11"/>
      <c r="C13" s="11"/>
      <c r="D13" s="11"/>
      <c r="E13" s="13"/>
      <c r="F13" s="13"/>
      <c r="G13" s="13"/>
      <c r="H13" s="13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46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46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46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5" customHeight="1" x14ac:dyDescent="0.3">
      <c r="E979" s="5"/>
      <c r="O979" s="13"/>
    </row>
    <row r="980" spans="2:42" ht="15" customHeight="1" x14ac:dyDescent="0.3">
      <c r="E980" s="5"/>
      <c r="O980" s="13"/>
    </row>
    <row r="981" spans="2:42" ht="15" customHeight="1" x14ac:dyDescent="0.3">
      <c r="E981" s="5"/>
      <c r="O981" s="13"/>
    </row>
    <row r="982" spans="2:42" ht="15" customHeight="1" x14ac:dyDescent="0.3">
      <c r="E982" s="5"/>
      <c r="O982" s="13"/>
    </row>
    <row r="983" spans="2:42" ht="15" customHeight="1" x14ac:dyDescent="0.3">
      <c r="E983" s="5"/>
      <c r="O983" s="13"/>
    </row>
    <row r="984" spans="2:42" ht="15" customHeight="1" x14ac:dyDescent="0.3">
      <c r="E984" s="5"/>
      <c r="O984" s="13"/>
    </row>
    <row r="985" spans="2:42" ht="15" customHeight="1" x14ac:dyDescent="0.3">
      <c r="E985" s="5"/>
      <c r="O985" s="13"/>
    </row>
    <row r="986" spans="2:42" ht="15" customHeight="1" x14ac:dyDescent="0.3">
      <c r="E986" s="5"/>
      <c r="O986" s="13"/>
    </row>
    <row r="987" spans="2:42" ht="15" customHeight="1" x14ac:dyDescent="0.3">
      <c r="E987" s="5"/>
      <c r="O987" s="13"/>
    </row>
    <row r="988" spans="2:42" ht="15" customHeight="1" x14ac:dyDescent="0.3">
      <c r="E988" s="5"/>
      <c r="O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32:34" ht="15" customHeight="1" x14ac:dyDescent="0.3">
      <c r="AF1153" s="5"/>
      <c r="AH1153" s="14"/>
    </row>
    <row r="1154" spans="32:34" ht="15" customHeight="1" x14ac:dyDescent="0.3">
      <c r="AF1154" s="5"/>
      <c r="AH1154" s="14"/>
    </row>
    <row r="1155" spans="32:34" ht="15" customHeight="1" x14ac:dyDescent="0.3">
      <c r="AF1155" s="5"/>
      <c r="AH1155" s="14"/>
    </row>
    <row r="1156" spans="32:34" ht="15" customHeight="1" x14ac:dyDescent="0.3">
      <c r="AF1156" s="5"/>
      <c r="AH1156" s="14"/>
    </row>
    <row r="1157" spans="32:34" ht="15" customHeight="1" x14ac:dyDescent="0.3">
      <c r="AF1157" s="5"/>
      <c r="AH1157" s="14"/>
    </row>
    <row r="1158" spans="32:34" ht="15" customHeight="1" x14ac:dyDescent="0.3">
      <c r="AF1158" s="5"/>
      <c r="AH1158" s="14"/>
    </row>
    <row r="1159" spans="32:34" ht="15" customHeight="1" x14ac:dyDescent="0.3">
      <c r="AF1159" s="5"/>
      <c r="AH1159" s="14"/>
    </row>
    <row r="1160" spans="32:34" ht="15" customHeight="1" x14ac:dyDescent="0.3">
      <c r="AF1160" s="5"/>
      <c r="AH1160" s="14"/>
    </row>
    <row r="1161" spans="32:34" ht="15" customHeight="1" x14ac:dyDescent="0.3">
      <c r="AF1161" s="5"/>
      <c r="AH1161" s="14"/>
    </row>
    <row r="1162" spans="32:34" ht="15" customHeight="1" x14ac:dyDescent="0.3">
      <c r="AF1162" s="5"/>
      <c r="AH1162" s="14"/>
    </row>
    <row r="1163" spans="32:34" ht="15" customHeight="1" x14ac:dyDescent="0.3">
      <c r="AF1163" s="5"/>
      <c r="AH1163" s="14"/>
    </row>
    <row r="1164" spans="32:34" ht="15" customHeight="1" x14ac:dyDescent="0.3">
      <c r="AF1164" s="5"/>
      <c r="AH1164" s="14"/>
    </row>
    <row r="1165" spans="32:34" ht="15" customHeight="1" x14ac:dyDescent="0.3">
      <c r="AF1165" s="5"/>
      <c r="AH1165" s="14"/>
    </row>
    <row r="1166" spans="32:34" ht="15" customHeight="1" x14ac:dyDescent="0.3">
      <c r="AF1166" s="5"/>
      <c r="AH1166" s="14"/>
    </row>
    <row r="1167" spans="32:34" ht="15" customHeight="1" x14ac:dyDescent="0.3">
      <c r="AF1167" s="5"/>
      <c r="AH1167" s="14"/>
    </row>
    <row r="1168" spans="32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G1223" s="14"/>
    </row>
    <row r="1224" spans="32:34" ht="15" customHeight="1" x14ac:dyDescent="0.3">
      <c r="AF1224" s="5"/>
      <c r="AG1224" s="14"/>
    </row>
    <row r="1225" spans="32:34" ht="15" customHeight="1" x14ac:dyDescent="0.3">
      <c r="AF1225" s="5"/>
      <c r="AG1225" s="14"/>
    </row>
    <row r="1226" spans="32:34" ht="15" customHeight="1" x14ac:dyDescent="0.3">
      <c r="AF1226" s="5"/>
      <c r="AG1226" s="14"/>
    </row>
    <row r="1227" spans="32:34" ht="15" customHeight="1" x14ac:dyDescent="0.3">
      <c r="AF1227" s="5"/>
      <c r="AG1227" s="14"/>
    </row>
    <row r="1228" spans="32:34" ht="15" customHeight="1" x14ac:dyDescent="0.3">
      <c r="AF1228" s="5"/>
      <c r="AG1228" s="14"/>
    </row>
    <row r="1229" spans="32:34" ht="15" customHeight="1" x14ac:dyDescent="0.3">
      <c r="AF1229" s="5"/>
      <c r="AG1229" s="14"/>
    </row>
    <row r="1230" spans="32:34" ht="15" customHeight="1" x14ac:dyDescent="0.3">
      <c r="AF1230" s="5"/>
      <c r="AG1230" s="14"/>
    </row>
    <row r="1231" spans="32:34" ht="15" customHeight="1" x14ac:dyDescent="0.3">
      <c r="AF1231" s="5"/>
      <c r="AG1231" s="14"/>
    </row>
    <row r="1232" spans="32:34" ht="15" customHeight="1" x14ac:dyDescent="0.3">
      <c r="AF1232" s="5"/>
      <c r="AG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</sheetData>
  <dataValidations count="7">
    <dataValidation type="list" allowBlank="1" showInputMessage="1" showErrorMessage="1" sqref="AN1153:AN1222 AL1493:AL1048576 AM1223:AM1492" xr:uid="{00000000-0002-0000-0200-000000000000}">
      <formula1>$N$4:$N$6</formula1>
    </dataValidation>
    <dataValidation type="list" allowBlank="1" showInputMessage="1" showErrorMessage="1" sqref="AL1153:AL1222 AJ1493:AJ1048576 AK1223:AK1492" xr:uid="{00000000-0002-0000-0200-000003000000}">
      <formula1>$M$4:$M$6</formula1>
    </dataValidation>
    <dataValidation type="list" allowBlank="1" showInputMessage="1" showErrorMessage="1" sqref="AS1153:AS1222 AQ1493:AQ1048576 AR1223:AR1492" xr:uid="{00000000-0002-0000-0200-000006000000}">
      <formula1>$K$4:$K$7</formula1>
    </dataValidation>
    <dataValidation type="list" allowBlank="1" showInputMessage="1" showErrorMessage="1" sqref="AK1153:AK1222 AJ1223:AJ1492 AI1493:AI1048576" xr:uid="{00000000-0002-0000-0200-000009000000}">
      <formula1>$L$4:$L$8</formula1>
    </dataValidation>
    <dataValidation type="list" allowBlank="1" showInputMessage="1" showErrorMessage="1" sqref="AO1153:AO1222 AM1493:AM1048576 AN1223:AN1492" xr:uid="{00000000-0002-0000-0200-00000C000000}">
      <formula1>$C$4:$C$8</formula1>
    </dataValidation>
    <dataValidation type="list" allowBlank="1" showInputMessage="1" showErrorMessage="1" sqref="AD1153:AD1222 AC1223:AC1492" xr:uid="{00000000-0002-0000-0200-00000F000000}">
      <formula1>$H$4:$H$8</formula1>
    </dataValidation>
    <dataValidation type="list" allowBlank="1" showInputMessage="1" showErrorMessage="1" sqref="AR1153:AR1222 AQ1223:AQ1492 AP1493:AP1048576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K1153:K1048576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R1153:R1048576 P4:P1048576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AL4:AL1152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AJ4:AJ1152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AQ4:AQ1152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AM4:AM1152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AI4:AI1152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AP4:AP1152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6"/>
  <sheetViews>
    <sheetView topLeftCell="C1" zoomScale="107" zoomScaleNormal="100" workbookViewId="0">
      <selection activeCell="H4" sqref="H4:H24"/>
    </sheetView>
  </sheetViews>
  <sheetFormatPr baseColWidth="10" defaultColWidth="15.109375" defaultRowHeight="15" customHeight="1" x14ac:dyDescent="0.3"/>
  <cols>
    <col min="1" max="1" width="14.6640625" style="5" customWidth="1"/>
    <col min="2" max="2" width="16.44140625" style="14" bestFit="1" customWidth="1"/>
    <col min="3" max="3" width="23.109375" style="14" customWidth="1"/>
    <col min="4" max="4" width="17.3320312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49" t="s">
        <v>869</v>
      </c>
      <c r="DC1" s="149" t="s">
        <v>870</v>
      </c>
      <c r="DD1" s="149" t="s">
        <v>871</v>
      </c>
      <c r="DE1" s="149" t="s">
        <v>872</v>
      </c>
      <c r="DF1" s="149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0" t="s">
        <v>873</v>
      </c>
      <c r="DC2" s="150" t="s">
        <v>874</v>
      </c>
      <c r="DD2" s="150" t="s">
        <v>875</v>
      </c>
      <c r="DE2" s="150" t="s">
        <v>876</v>
      </c>
      <c r="DF2" s="150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1" t="s">
        <v>126</v>
      </c>
      <c r="DC3" s="151" t="s">
        <v>37</v>
      </c>
      <c r="DD3" s="151" t="s">
        <v>45</v>
      </c>
      <c r="DE3" s="151" t="s">
        <v>131</v>
      </c>
      <c r="DF3" s="151"/>
    </row>
    <row r="4" spans="1:110" ht="15" customHeight="1" x14ac:dyDescent="0.3">
      <c r="A4" s="13" t="s">
        <v>912</v>
      </c>
      <c r="B4" s="9" t="s">
        <v>931</v>
      </c>
      <c r="C4" s="11" t="s">
        <v>916</v>
      </c>
      <c r="D4" s="9" t="s">
        <v>936</v>
      </c>
      <c r="E4" s="133">
        <v>2012</v>
      </c>
      <c r="F4" s="133"/>
      <c r="G4" s="133"/>
      <c r="H4" s="22" t="s">
        <v>800</v>
      </c>
      <c r="I4" s="10">
        <v>140</v>
      </c>
      <c r="J4" s="10">
        <v>150</v>
      </c>
      <c r="K4" s="7"/>
      <c r="L4" s="7"/>
      <c r="M4" s="16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>
        <v>-30</v>
      </c>
      <c r="AZ4" s="7" t="s">
        <v>928</v>
      </c>
      <c r="BA4" s="7">
        <v>56866</v>
      </c>
      <c r="BB4" s="7">
        <v>2013</v>
      </c>
      <c r="BC4" s="7"/>
      <c r="BD4" s="7"/>
      <c r="BE4" s="7"/>
      <c r="BF4" s="163">
        <v>0.40042664086793955</v>
      </c>
      <c r="BG4" s="163">
        <v>1.8942129158448528E-3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912</v>
      </c>
      <c r="B5" s="9" t="s">
        <v>932</v>
      </c>
      <c r="C5" s="11" t="s">
        <v>922</v>
      </c>
      <c r="D5" s="9" t="s">
        <v>937</v>
      </c>
      <c r="E5" s="133">
        <v>2012</v>
      </c>
      <c r="F5" s="133"/>
      <c r="G5" s="133"/>
      <c r="H5" s="22" t="s">
        <v>800</v>
      </c>
      <c r="I5" s="10">
        <v>160</v>
      </c>
      <c r="J5" s="10">
        <v>170</v>
      </c>
      <c r="K5" s="7"/>
      <c r="L5" s="7"/>
      <c r="M5" s="16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>
        <v>-25.1</v>
      </c>
      <c r="AZ5" s="7" t="s">
        <v>928</v>
      </c>
      <c r="BA5" s="7">
        <v>57586</v>
      </c>
      <c r="BB5" s="7">
        <v>2013</v>
      </c>
      <c r="BC5" s="7"/>
      <c r="BD5" s="7"/>
      <c r="BE5" s="7"/>
      <c r="BF5" s="163">
        <v>0.42800327812891276</v>
      </c>
      <c r="BG5" s="163">
        <v>2.0779444599810276E-3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912</v>
      </c>
      <c r="B6" s="9" t="s">
        <v>933</v>
      </c>
      <c r="C6" s="11" t="s">
        <v>923</v>
      </c>
      <c r="D6" s="9" t="s">
        <v>938</v>
      </c>
      <c r="E6" s="133">
        <v>2012</v>
      </c>
      <c r="F6" s="133"/>
      <c r="G6" s="133"/>
      <c r="H6" s="22" t="s">
        <v>800</v>
      </c>
      <c r="I6" s="10">
        <v>56.999999999999993</v>
      </c>
      <c r="J6" s="10">
        <v>60</v>
      </c>
      <c r="K6" s="7"/>
      <c r="L6" s="7"/>
      <c r="M6" s="16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>
        <v>-31</v>
      </c>
      <c r="AZ6" s="7" t="s">
        <v>928</v>
      </c>
      <c r="BA6" s="7">
        <v>49356</v>
      </c>
      <c r="BB6" s="7">
        <v>2013</v>
      </c>
      <c r="BC6" s="7"/>
      <c r="BD6" s="7"/>
      <c r="BE6" s="7"/>
      <c r="BF6" s="163">
        <v>0.71909290132855008</v>
      </c>
      <c r="BG6" s="163">
        <v>3.3121420825540085E-3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912</v>
      </c>
      <c r="B7" s="9" t="s">
        <v>933</v>
      </c>
      <c r="C7" s="11" t="s">
        <v>923</v>
      </c>
      <c r="D7" s="9" t="s">
        <v>939</v>
      </c>
      <c r="E7" s="133">
        <v>2012</v>
      </c>
      <c r="F7" s="133"/>
      <c r="G7" s="133"/>
      <c r="H7" s="22" t="s">
        <v>800</v>
      </c>
      <c r="I7" s="10">
        <v>107</v>
      </c>
      <c r="J7" s="10">
        <v>110.00000000000001</v>
      </c>
      <c r="K7" s="7"/>
      <c r="L7" s="7"/>
      <c r="M7" s="16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>
        <v>-29.7</v>
      </c>
      <c r="AZ7" s="7" t="s">
        <v>928</v>
      </c>
      <c r="BA7" s="7">
        <v>49357</v>
      </c>
      <c r="BB7" s="7">
        <v>2013</v>
      </c>
      <c r="BC7" s="7"/>
      <c r="BD7" s="7"/>
      <c r="BE7" s="7"/>
      <c r="BF7" s="163">
        <v>0.38574812589757029</v>
      </c>
      <c r="BG7" s="163">
        <v>2.0168581212122432E-3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912</v>
      </c>
      <c r="B8" s="9" t="s">
        <v>933</v>
      </c>
      <c r="C8" s="11" t="s">
        <v>923</v>
      </c>
      <c r="D8" s="9" t="s">
        <v>940</v>
      </c>
      <c r="E8" s="133">
        <v>2012</v>
      </c>
      <c r="F8" s="133"/>
      <c r="G8" s="133"/>
      <c r="H8" s="22" t="s">
        <v>800</v>
      </c>
      <c r="I8" s="10">
        <v>147</v>
      </c>
      <c r="J8" s="10">
        <v>150</v>
      </c>
      <c r="K8" s="7"/>
      <c r="L8" s="7"/>
      <c r="M8" s="16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>
        <v>-29.6</v>
      </c>
      <c r="AZ8" s="7" t="s">
        <v>928</v>
      </c>
      <c r="BA8" s="7">
        <v>49358</v>
      </c>
      <c r="BB8" s="7">
        <v>2013</v>
      </c>
      <c r="BC8" s="7"/>
      <c r="BD8" s="7"/>
      <c r="BE8" s="7"/>
      <c r="BF8" s="163">
        <v>0.34779452866968757</v>
      </c>
      <c r="BG8" s="163">
        <v>1.7751245705785125E-3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912</v>
      </c>
      <c r="B9" s="9" t="s">
        <v>933</v>
      </c>
      <c r="C9" s="11" t="s">
        <v>924</v>
      </c>
      <c r="D9" s="9" t="s">
        <v>941</v>
      </c>
      <c r="E9" s="133">
        <v>2012</v>
      </c>
      <c r="F9" s="134"/>
      <c r="G9" s="134"/>
      <c r="H9" s="22" t="s">
        <v>800</v>
      </c>
      <c r="I9" s="11">
        <v>56.999999999999993</v>
      </c>
      <c r="J9" s="11">
        <v>60</v>
      </c>
      <c r="K9" s="7"/>
      <c r="L9" s="13"/>
      <c r="M9" s="16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>
        <v>-31.1</v>
      </c>
      <c r="AZ9" s="7" t="s">
        <v>928</v>
      </c>
      <c r="BA9" s="13">
        <v>49351</v>
      </c>
      <c r="BB9" s="7">
        <v>2013</v>
      </c>
      <c r="BC9" s="13"/>
      <c r="BD9" s="13"/>
      <c r="BE9" s="13"/>
      <c r="BF9" s="164">
        <v>0.72828188706807395</v>
      </c>
      <c r="BG9" s="164">
        <v>3.3544665531580653E-3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912</v>
      </c>
      <c r="B10" s="9" t="s">
        <v>933</v>
      </c>
      <c r="C10" s="11" t="s">
        <v>924</v>
      </c>
      <c r="D10" s="9" t="s">
        <v>942</v>
      </c>
      <c r="E10" s="133">
        <v>2012</v>
      </c>
      <c r="F10" s="134"/>
      <c r="G10" s="134"/>
      <c r="H10" s="22" t="s">
        <v>800</v>
      </c>
      <c r="I10" s="11">
        <v>117</v>
      </c>
      <c r="J10" s="11">
        <v>120</v>
      </c>
      <c r="K10" s="7"/>
      <c r="L10" s="13"/>
      <c r="M10" s="166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>
        <v>-29.9</v>
      </c>
      <c r="AZ10" s="7" t="s">
        <v>928</v>
      </c>
      <c r="BA10" s="13">
        <v>49354</v>
      </c>
      <c r="BB10" s="7">
        <v>2013</v>
      </c>
      <c r="BC10" s="13"/>
      <c r="BD10" s="13"/>
      <c r="BE10" s="13"/>
      <c r="BF10" s="164">
        <v>0.38825328791512143</v>
      </c>
      <c r="BG10" s="164">
        <v>1.8366270310935658E-3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912</v>
      </c>
      <c r="B11" s="9" t="s">
        <v>933</v>
      </c>
      <c r="C11" s="11" t="s">
        <v>924</v>
      </c>
      <c r="D11" s="9" t="s">
        <v>943</v>
      </c>
      <c r="E11" s="133">
        <v>2012</v>
      </c>
      <c r="F11" s="134"/>
      <c r="G11" s="134"/>
      <c r="H11" s="22" t="s">
        <v>800</v>
      </c>
      <c r="I11" s="11">
        <v>237</v>
      </c>
      <c r="J11" s="11">
        <v>240</v>
      </c>
      <c r="K11" s="7"/>
      <c r="L11" s="13"/>
      <c r="M11" s="166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>
        <v>-21.8</v>
      </c>
      <c r="AZ11" s="7" t="s">
        <v>928</v>
      </c>
      <c r="BA11" s="13">
        <v>49355</v>
      </c>
      <c r="BB11" s="7">
        <v>2013</v>
      </c>
      <c r="BC11" s="13"/>
      <c r="BD11" s="13"/>
      <c r="BE11" s="13"/>
      <c r="BF11" s="164">
        <v>0.3224824025982187</v>
      </c>
      <c r="BG11" s="164">
        <v>1.5656434335031158E-3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912</v>
      </c>
      <c r="B12" s="9" t="s">
        <v>933</v>
      </c>
      <c r="C12" s="11" t="s">
        <v>925</v>
      </c>
      <c r="D12" s="9" t="s">
        <v>944</v>
      </c>
      <c r="E12" s="133">
        <v>2012</v>
      </c>
      <c r="F12" s="134"/>
      <c r="G12" s="134"/>
      <c r="H12" s="22" t="s">
        <v>800</v>
      </c>
      <c r="I12" s="11">
        <v>56.999999999999993</v>
      </c>
      <c r="J12" s="11">
        <v>60</v>
      </c>
      <c r="K12" s="7"/>
      <c r="L12" s="13"/>
      <c r="M12" s="16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>
        <v>-30.1</v>
      </c>
      <c r="AZ12" s="7" t="s">
        <v>928</v>
      </c>
      <c r="BA12" s="13">
        <v>49348</v>
      </c>
      <c r="BB12" s="7">
        <v>2013</v>
      </c>
      <c r="BC12" s="13"/>
      <c r="BD12" s="13"/>
      <c r="BE12" s="13"/>
      <c r="BF12" s="164">
        <v>0.82236718972332856</v>
      </c>
      <c r="BG12" s="164">
        <v>3.5830762654446035E-3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912</v>
      </c>
      <c r="B13" s="9" t="s">
        <v>933</v>
      </c>
      <c r="C13" s="11" t="s">
        <v>925</v>
      </c>
      <c r="D13" s="9" t="s">
        <v>945</v>
      </c>
      <c r="E13" s="133">
        <v>2012</v>
      </c>
      <c r="F13" s="134"/>
      <c r="G13" s="134"/>
      <c r="H13" s="22" t="s">
        <v>800</v>
      </c>
      <c r="I13" s="11">
        <v>67</v>
      </c>
      <c r="J13" s="11">
        <v>70</v>
      </c>
      <c r="K13" s="7"/>
      <c r="L13" s="13"/>
      <c r="M13" s="16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>
        <v>-30.5</v>
      </c>
      <c r="AZ13" s="7" t="s">
        <v>928</v>
      </c>
      <c r="BA13" s="13">
        <v>56133</v>
      </c>
      <c r="BB13" s="7">
        <v>2013</v>
      </c>
      <c r="BC13" s="13"/>
      <c r="BD13" s="13"/>
      <c r="BE13" s="13"/>
      <c r="BF13" s="164">
        <v>0.80384460238498801</v>
      </c>
      <c r="BG13" s="164">
        <v>3.8025762343619498E-3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912</v>
      </c>
      <c r="B14" s="9" t="s">
        <v>933</v>
      </c>
      <c r="C14" s="11" t="s">
        <v>925</v>
      </c>
      <c r="D14" s="9" t="s">
        <v>946</v>
      </c>
      <c r="E14" s="133">
        <v>2012</v>
      </c>
      <c r="F14" s="134"/>
      <c r="G14" s="134"/>
      <c r="H14" s="22" t="s">
        <v>800</v>
      </c>
      <c r="I14" s="11">
        <v>77</v>
      </c>
      <c r="J14" s="11">
        <v>80</v>
      </c>
      <c r="K14" s="7"/>
      <c r="L14" s="13"/>
      <c r="M14" s="16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>
        <v>-29.4</v>
      </c>
      <c r="AZ14" s="7" t="s">
        <v>928</v>
      </c>
      <c r="BA14" s="13">
        <v>56134</v>
      </c>
      <c r="BB14" s="7">
        <v>2013</v>
      </c>
      <c r="BC14" s="13"/>
      <c r="BD14" s="13"/>
      <c r="BE14" s="13"/>
      <c r="BF14" s="164">
        <v>0.80725411780334067</v>
      </c>
      <c r="BG14" s="164">
        <v>3.5172281990684577E-3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912</v>
      </c>
      <c r="B15" s="9" t="s">
        <v>933</v>
      </c>
      <c r="C15" s="11" t="s">
        <v>925</v>
      </c>
      <c r="D15" s="9" t="s">
        <v>947</v>
      </c>
      <c r="E15" s="133">
        <v>2012</v>
      </c>
      <c r="F15" s="134"/>
      <c r="G15" s="134"/>
      <c r="H15" s="22" t="s">
        <v>800</v>
      </c>
      <c r="I15" s="11">
        <v>87</v>
      </c>
      <c r="J15" s="11">
        <v>90</v>
      </c>
      <c r="K15" s="7"/>
      <c r="L15" s="13"/>
      <c r="M15" s="166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>
        <v>-29.7</v>
      </c>
      <c r="AZ15" s="7" t="s">
        <v>928</v>
      </c>
      <c r="BA15" s="13">
        <v>56135</v>
      </c>
      <c r="BB15" s="7">
        <v>2013</v>
      </c>
      <c r="BC15" s="13"/>
      <c r="BD15" s="13"/>
      <c r="BE15" s="13"/>
      <c r="BF15" s="164">
        <v>0.91632010271885345</v>
      </c>
      <c r="BG15" s="164">
        <v>4.106501145011667E-3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912</v>
      </c>
      <c r="B16" s="9" t="s">
        <v>933</v>
      </c>
      <c r="C16" s="11" t="s">
        <v>925</v>
      </c>
      <c r="D16" s="9" t="s">
        <v>948</v>
      </c>
      <c r="E16" s="133">
        <v>2012</v>
      </c>
      <c r="F16" s="134"/>
      <c r="G16" s="134"/>
      <c r="H16" s="22" t="s">
        <v>800</v>
      </c>
      <c r="I16" s="11">
        <v>97</v>
      </c>
      <c r="J16" s="11">
        <v>100</v>
      </c>
      <c r="K16" s="7"/>
      <c r="L16" s="13"/>
      <c r="M16" s="16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>
        <v>-31.1</v>
      </c>
      <c r="AZ16" s="7" t="s">
        <v>928</v>
      </c>
      <c r="BA16" s="13">
        <v>49349</v>
      </c>
      <c r="BB16" s="7">
        <v>2013</v>
      </c>
      <c r="BC16" s="13"/>
      <c r="BD16" s="13"/>
      <c r="BE16" s="13"/>
      <c r="BF16" s="164">
        <v>0.54941317831986614</v>
      </c>
      <c r="BG16" s="164">
        <v>2.530597236130343E-3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912</v>
      </c>
      <c r="B17" s="9" t="s">
        <v>933</v>
      </c>
      <c r="C17" s="11" t="s">
        <v>925</v>
      </c>
      <c r="D17" s="9" t="s">
        <v>949</v>
      </c>
      <c r="E17" s="133">
        <v>2012</v>
      </c>
      <c r="F17" s="134"/>
      <c r="G17" s="134"/>
      <c r="H17" s="22" t="s">
        <v>800</v>
      </c>
      <c r="I17" s="11">
        <v>127</v>
      </c>
      <c r="J17" s="11">
        <v>130</v>
      </c>
      <c r="K17" s="7"/>
      <c r="L17" s="13"/>
      <c r="M17" s="16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5">
        <v>-29.7</v>
      </c>
      <c r="AZ17" s="7" t="s">
        <v>928</v>
      </c>
      <c r="BA17" s="13">
        <v>56138</v>
      </c>
      <c r="BB17" s="7">
        <v>2013</v>
      </c>
      <c r="BC17" s="13"/>
      <c r="BD17" s="13"/>
      <c r="BE17" s="13"/>
      <c r="BF17" s="164">
        <v>0.58908070599227014</v>
      </c>
      <c r="BG17" s="164">
        <v>2.713305878465579E-3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912</v>
      </c>
      <c r="B18" s="9" t="s">
        <v>933</v>
      </c>
      <c r="C18" s="11" t="s">
        <v>925</v>
      </c>
      <c r="D18" s="9" t="s">
        <v>950</v>
      </c>
      <c r="E18" s="133">
        <v>2012</v>
      </c>
      <c r="F18" s="134"/>
      <c r="G18" s="134"/>
      <c r="H18" s="22" t="s">
        <v>800</v>
      </c>
      <c r="I18" s="11">
        <v>167</v>
      </c>
      <c r="J18" s="11">
        <v>170</v>
      </c>
      <c r="K18" s="7"/>
      <c r="L18" s="13"/>
      <c r="M18" s="16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>
        <v>-29.4</v>
      </c>
      <c r="AZ18" s="7" t="s">
        <v>928</v>
      </c>
      <c r="BA18" s="13">
        <v>56139</v>
      </c>
      <c r="BB18" s="7">
        <v>2013</v>
      </c>
      <c r="BC18" s="13"/>
      <c r="BD18" s="13"/>
      <c r="BE18" s="13"/>
      <c r="BF18" s="164">
        <v>0.45339699080212487</v>
      </c>
      <c r="BG18" s="164">
        <v>2.2012302553570113E-3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912</v>
      </c>
      <c r="B19" s="9" t="s">
        <v>933</v>
      </c>
      <c r="C19" s="11" t="s">
        <v>925</v>
      </c>
      <c r="D19" s="9" t="s">
        <v>951</v>
      </c>
      <c r="E19" s="133">
        <v>2012</v>
      </c>
      <c r="F19" s="134"/>
      <c r="G19" s="134"/>
      <c r="H19" s="22" t="s">
        <v>800</v>
      </c>
      <c r="I19" s="11">
        <v>197</v>
      </c>
      <c r="J19" s="11">
        <v>200</v>
      </c>
      <c r="K19" s="7"/>
      <c r="L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>
        <v>-29</v>
      </c>
      <c r="AZ19" s="7" t="s">
        <v>928</v>
      </c>
      <c r="BA19" s="13">
        <v>56140</v>
      </c>
      <c r="BB19" s="7">
        <v>2013</v>
      </c>
      <c r="BC19" s="13"/>
      <c r="BD19" s="13"/>
      <c r="BE19" s="13"/>
      <c r="BF19" s="164">
        <v>0.38526822035376246</v>
      </c>
      <c r="BG19" s="164">
        <v>1.8704668982692312E-3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912</v>
      </c>
      <c r="B20" s="9" t="s">
        <v>933</v>
      </c>
      <c r="C20" s="11" t="s">
        <v>925</v>
      </c>
      <c r="D20" s="9" t="s">
        <v>952</v>
      </c>
      <c r="E20" s="133">
        <v>2012</v>
      </c>
      <c r="F20" s="134"/>
      <c r="G20" s="134"/>
      <c r="H20" s="22" t="s">
        <v>800</v>
      </c>
      <c r="I20" s="11">
        <v>237</v>
      </c>
      <c r="J20" s="11">
        <v>240</v>
      </c>
      <c r="K20" s="7"/>
      <c r="L20" s="13"/>
      <c r="M20" s="16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>
        <v>-29.3</v>
      </c>
      <c r="AZ20" s="7" t="s">
        <v>928</v>
      </c>
      <c r="BA20" s="13">
        <v>56141</v>
      </c>
      <c r="BB20" s="7">
        <v>2013</v>
      </c>
      <c r="BC20" s="13"/>
      <c r="BD20" s="13"/>
      <c r="BE20" s="13"/>
      <c r="BF20" s="164">
        <v>0.36971585040216542</v>
      </c>
      <c r="BG20" s="164">
        <v>1.8409851881098739E-3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912</v>
      </c>
      <c r="B21" s="9" t="s">
        <v>933</v>
      </c>
      <c r="C21" s="11" t="s">
        <v>925</v>
      </c>
      <c r="D21" s="9" t="s">
        <v>953</v>
      </c>
      <c r="E21" s="133">
        <v>2012</v>
      </c>
      <c r="F21" s="134"/>
      <c r="G21" s="134"/>
      <c r="H21" s="22" t="s">
        <v>800</v>
      </c>
      <c r="I21" s="11">
        <v>270</v>
      </c>
      <c r="J21" s="11">
        <v>273</v>
      </c>
      <c r="K21" s="7"/>
      <c r="L21" s="13"/>
      <c r="M21" s="16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>
        <v>-29.6</v>
      </c>
      <c r="AZ21" s="7" t="s">
        <v>928</v>
      </c>
      <c r="BA21" s="13">
        <v>49350</v>
      </c>
      <c r="BB21" s="7">
        <v>2013</v>
      </c>
      <c r="BC21" s="13"/>
      <c r="BD21" s="13"/>
      <c r="BE21" s="13"/>
      <c r="BF21" s="164">
        <v>0.31263970721123857</v>
      </c>
      <c r="BG21" s="164">
        <v>1.5956962524163801E-3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912</v>
      </c>
      <c r="B22" s="11" t="s">
        <v>934</v>
      </c>
      <c r="C22" s="11" t="s">
        <v>926</v>
      </c>
      <c r="D22" s="9" t="s">
        <v>954</v>
      </c>
      <c r="E22" s="133">
        <v>2012</v>
      </c>
      <c r="F22" s="134"/>
      <c r="G22" s="134"/>
      <c r="H22" s="22" t="s">
        <v>800</v>
      </c>
      <c r="I22" s="11">
        <v>190</v>
      </c>
      <c r="J22" s="11">
        <v>200</v>
      </c>
      <c r="K22" s="7"/>
      <c r="L22" s="13"/>
      <c r="M22" s="16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7" t="s">
        <v>928</v>
      </c>
      <c r="BA22" s="13">
        <v>56869</v>
      </c>
      <c r="BB22" s="7">
        <v>2013</v>
      </c>
      <c r="BC22" s="13"/>
      <c r="BD22" s="13"/>
      <c r="BE22" s="13"/>
      <c r="BF22" s="164">
        <v>0.34387685019504971</v>
      </c>
      <c r="BG22" s="164">
        <v>1.9691690662233642E-3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 t="s">
        <v>912</v>
      </c>
      <c r="B23" s="11" t="s">
        <v>915</v>
      </c>
      <c r="C23" s="11" t="s">
        <v>915</v>
      </c>
      <c r="D23" s="9" t="s">
        <v>955</v>
      </c>
      <c r="E23" s="133">
        <v>2012</v>
      </c>
      <c r="F23" s="134"/>
      <c r="G23" s="134"/>
      <c r="H23" s="22" t="s">
        <v>800</v>
      </c>
      <c r="I23" s="11">
        <v>117</v>
      </c>
      <c r="J23" s="11">
        <v>120</v>
      </c>
      <c r="K23" s="7"/>
      <c r="L23" s="13"/>
      <c r="M23" s="16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-30.3</v>
      </c>
      <c r="AZ23" s="7" t="s">
        <v>928</v>
      </c>
      <c r="BA23" s="13">
        <v>56870</v>
      </c>
      <c r="BB23" s="7">
        <v>2013</v>
      </c>
      <c r="BC23" s="13"/>
      <c r="BD23" s="13"/>
      <c r="BE23" s="13"/>
      <c r="BF23" s="164">
        <v>0.45993448149707944</v>
      </c>
      <c r="BG23" s="164">
        <v>2.232969597707718E-3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 t="s">
        <v>912</v>
      </c>
      <c r="B24" s="11" t="s">
        <v>935</v>
      </c>
      <c r="C24" s="11" t="s">
        <v>927</v>
      </c>
      <c r="D24" s="9" t="s">
        <v>956</v>
      </c>
      <c r="E24" s="133">
        <v>2012</v>
      </c>
      <c r="F24" s="134"/>
      <c r="G24" s="134"/>
      <c r="H24" s="22" t="s">
        <v>800</v>
      </c>
      <c r="I24" s="11">
        <v>240</v>
      </c>
      <c r="J24" s="11">
        <v>250</v>
      </c>
      <c r="K24" s="7"/>
      <c r="L24" s="13"/>
      <c r="M24" s="16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-30.2</v>
      </c>
      <c r="AZ24" s="7" t="s">
        <v>928</v>
      </c>
      <c r="BA24" s="13">
        <v>56873</v>
      </c>
      <c r="BB24" s="7">
        <v>2013</v>
      </c>
      <c r="BC24" s="13"/>
      <c r="BD24" s="13"/>
      <c r="BE24" s="13"/>
      <c r="BF24" s="164">
        <v>0.38035980468239217</v>
      </c>
      <c r="BG24" s="164">
        <v>1.799287013311453E-3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</sheetData>
  <dataValidations count="1">
    <dataValidation type="list" allowBlank="1" showInputMessage="1" showErrorMessage="1" sqref="Y97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B25:B1048576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9CB3EBBE-4982-C440-BB7C-284227C1F07C}">
          <x14:formula1>
            <xm:f>OFFSET(site!B$1,3,0,COUNTA(site!B:B)-2,1)</xm:f>
          </x14:formula1>
          <xm:sqref>B4:B24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M1" workbookViewId="0">
      <selection activeCell="A3" sqref="A1:XFD3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15.44140625" customWidth="1"/>
    <col min="42" max="43" width="23.109375" customWidth="1"/>
    <col min="44" max="44" width="16.109375" bestFit="1" customWidth="1"/>
    <col min="45" max="45" width="12.6640625" style="4" bestFit="1" customWidth="1"/>
    <col min="46" max="46" width="16.6640625" bestFit="1" customWidth="1"/>
    <col min="47" max="47" width="18.77734375" bestFit="1" customWidth="1"/>
    <col min="48" max="48" width="18.77734375" customWidth="1"/>
    <col min="49" max="49" width="24.33203125" bestFit="1" customWidth="1"/>
    <col min="50" max="53" width="13.109375" customWidth="1"/>
  </cols>
  <sheetData>
    <row r="1" spans="1:49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2021-05-19T08:03:07Z</dcterms:modified>
</cp:coreProperties>
</file>