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7800" windowHeight="1664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<sst xmlns="http://schemas.openxmlformats.org/spreadsheetml/2006/main" count="1376" uniqueCount="867">
  <si>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</si>
  <si>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</si>
  <si>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</si>
  <si>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</si>
  <si>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</si>
  <si>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</si>
  <si>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</si>
  <si>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</si>
  <si>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</si>
  <si>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</si>
  <si>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</si>
  <si>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</si>
  <si>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</si>
  <si>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</si>
  <si>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</si>
  <si>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</si>
  <si>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</si>
  <si>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</si>
  <si>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</si>
  <si>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</si>
  <si>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</si>
  <si>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</si>
  <si>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</si>
  <si>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</si>
  <si>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</si>
  <si>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</si>
  <si>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</si>
  <si>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</si>
  <si>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</si>
  <si>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</si>
  <si>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</si>
  <si>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</si>
  <si>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</si>
  <si>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</si>
  <si>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</si>
  <si>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</si>
  <si>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</si>
  <si>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</si>
  <si>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</si>
  <si>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</si>
  <si>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</si>
  <si>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</si>
  <si>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</si>
  <si>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</si>
  <si>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</si>
  <si>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</si>
  <si>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</si>
  <si>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</si>
  <si>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</si>
  <si>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</si>
  <si>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</si>
  <si>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</si>
  <si>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</si>
  <si>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</si>
  <si>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</si>
  <si>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</si>
  <si>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</si>
  <si>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</si>
  <si>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</si>
  <si>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</si>
  <si>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</si>
  <si>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</si>
  <si>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</si>
  <si>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</si>
  <si>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</si>
  <si>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</si>
  <si>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</si>
  <si>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</si>
  <si>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</si>
  <si>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</si>
  <si>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</si>
  <si>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</si>
  <si>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</si>
  <si>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</si>
  <si>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</si>
  <si>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</si>
  <si>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</si>
  <si>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</si>
  <si>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</si>
  <si>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</si>
  <si>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</si>
  <si>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</si>
  <si>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</si>
  <si>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</si>
  <si>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</si>
  <si>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</si>
  <si>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</si>
  <si>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</si>
  <si>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</si>
  <si>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</si>
  <si>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</si>
  <si>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</si>
  <si>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</si>
  <si>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</si>
  <si>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</si>
  <si>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</si>
  <si>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</si>
  <si>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</si>
  <si>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</si>
  <si>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</si>
  <si>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</si>
  <si>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</si>
  <si>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</si>
  <si>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</si>
  <si>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</si>
  <si>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</si>
  <si>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</si>
  <si>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</si>
  <si>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</si>
  <si>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</si>
  <si>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</si>
  <si>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</si>
  <si>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</si>
  <si>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</si>
  <si>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</si>
  <si>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</si>
  <si>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</si>
  <si>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</si>
  <si>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</si>
  <si>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</si>
  <si>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</si>
  <si>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</si>
  <si>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</si>
  <si>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</si>
  <si>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</si>
  <si>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</si>
  <si>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</si>
  <si>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</si>
  <si>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</si>
  <si>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</si>
  <si>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</si>
  <si>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</si>
  <si>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</si>
  <si>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</si>
  <si>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</si>
  <si>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</si>
  <si>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</si>
  <si>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</si>
  <si>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</si>
  <si>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</si>
  <si>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</si>
  <si>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</si>
  <si>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</si>
  <si>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</si>
  <si>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</si>
  <si>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</si>
  <si>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</si>
  <si>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</si>
  <si>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</si>
  <si>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</si>
  <si>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</si>
  <si>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</si>
  <si>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</si>
  <si>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</si>
  <si>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</si>
  <si>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</si>
  <si>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</si>
  <si>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</si>
  <si>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</si>
  <si>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</si>
  <si>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</si>
  <si>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</si>
  <si>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</si>
  <si>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</si>
  <si>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</si>
  <si>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</si>
  <si>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</si>
  <si>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</si>
  <si>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</si>
  <si>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</si>
  <si>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</si>
  <si>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</si>
  <si>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</si>
  <si>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</si>
  <si>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</si>
  <si>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</si>
  <si>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</si>
  <si>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</si>
  <si>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</si>
  <si>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</si>
  <si>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</si>
  <si>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</si>
  <si>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</si>
  <si>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</si>
  <si>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</si>
  <si>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</si>
  <si>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</si>
  <si>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</si>
  <si>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</si>
  <si>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</si>
  <si>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</si>
  <si>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</si>
  <si>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</si>
  <si>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</si>
  <si>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</si>
  <si>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</si>
  <si>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</si>
  <si>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</si>
  <si>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</si>
  <si>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</si>
  <si>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</si>
  <si>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</si>
  <si>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</si>
  <si>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</si>
  <si>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</si>
  <si>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</si>
  <si>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</si>
  <si>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</si>
  <si>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</si>
  <si>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</si>
  <si>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</si>
  <si>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</si>
  <si>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</si>
  <si>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</si>
  <si>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</si>
  <si>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</si>
  <si>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</si>
  <si>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</si>
  <si>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</si>
  <si>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</si>
  <si>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</si>
  <si>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</si>
  <si>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</si>
  <si>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</si>
  <si>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</si>
  <si>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</si>
  <si>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</si>
  <si>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</si>
  <si>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</si>
  <si>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</si>
  <si>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</si>
  <si>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</si>
  <si>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</si>
  <si>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</si>
  <si>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</si>
  <si>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</si>
  <si>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</si>
  <si>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</si>
  <si>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</si>
  <si>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</si>
  <si>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</si>
  <si>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</si>
  <si>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</si>
  <si>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</si>
  <si>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</si>
  <si>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</si>
  <si>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</si>
  <si>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</si>
  <si>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</si>
  <si>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</si>
  <si>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</si>
  <si>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</si>
  <si>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</si>
  <si>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</si>
  <si>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</si>
  <si>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</si>
  <si>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</si>
  <si>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</si>
  <si>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</si>
  <si>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</si>
  <si>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</si>
  <si>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</si>
  <si>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</si>
  <si>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</si>
  <si>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</si>
  <si>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</si>
  <si>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</si>
  <si>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</si>
  <si>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</si>
  <si>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</si>
  <si>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</si>
  <si>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</si>
  <si>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</si>
  <si>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</si>
  <si>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</si>
  <si>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</si>
  <si>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</si>
  <si>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</si>
  <si>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</si>
  <si>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</si>
  <si>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</si>
  <si>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</si>
  <si>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</si>
  <si>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</si>
  <si>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</si>
  <si>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</si>
  <si>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</si>
  <si>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</si>
  <si>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</si>
  <si>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</si>
  <si>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</si>
  <si>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</si>
  <si>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</si>
  <si>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</si>
  <si>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</si>
  <si>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</si>
  <si>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</si>
  <si>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</si>
  <si>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</si>
  <si>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</si>
  <si>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</si>
  <si>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</si>
  <si>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</si>
  <si>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</si>
  <si>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</si>
  <si>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</si>
  <si>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</si>
  <si>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</si>
  <si>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</si>
  <si>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</si>
  <si>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</si>
  <si>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</si>
  <si>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</si>
  <si>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</si>
  <si>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</si>
  <si>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</si>
  <si>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</si>
  <si>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</si>
  <si>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</si>
  <si>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</si>
  <si>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</si>
  <si>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</si>
  <si>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</si>
  <si>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</si>
  <si>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</si>
  <si>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</si>
  <si>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</si>
  <si>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</si>
  <si>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</si>
  <si>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</si>
  <si>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</si>
  <si>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</si>
  <si>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</si>
  <si>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</si>
  <si>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</si>
  <si>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</si>
  <si>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</si>
  <si>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</si>
  <si>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</si>
  <si>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</si>
  <si>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</si>
  <si>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</si>
  <si>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</si>
  <si>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</si>
  <si>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</si>
  <si>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</si>
  <si>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</si>
  <si>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</si>
  <si>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</si>
  <si>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</si>
  <si>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</si>
  <si>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</si>
  <si>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</si>
  <si>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</si>
  <si>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</si>
  <si>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</si>
  <si>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</si>
  <si>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</si>
  <si>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</si>
  <si>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</si>
  <si>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</si>
  <si>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</si>
  <si>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</si>
  <si>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</si>
  <si>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</si>
  <si>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</si>
  <si>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</si>
  <si>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</si>
  <si>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</si>
  <si>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</si>
  <si>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</si>
  <si>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</si>
  <si>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</si>
  <si>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</si>
  <si>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</si>
  <si>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</si>
  <si>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</si>
  <si>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</si>
  <si>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</si>
  <si>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</si>
  <si>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</si>
  <si>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</si>
  <si>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</si>
  <si>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</si>
  <si>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</si>
  <si>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</si>
  <si>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</si>
  <si>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</si>
  <si>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</si>
  <si>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</si>
  <si>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</si>
  <si>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</si>
  <si>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</si>
  <si>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</si>
  <si>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</si>
  <si>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</si>
  <si>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</si>
  <si>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</si>
  <si>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</si>
  <si>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</si>
  <si>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</si>
  <si>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</si>
  <si>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</si>
  <si>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</si>
  <si>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</si>
  <si>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</si>
  <si>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</si>
  <si>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</si>
  <si>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</si>
  <si>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</si>
  <si>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</si>
  <si>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</si>
  <si>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</si>
  <si>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</si>
  <si>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</si>
  <si>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</si>
  <si>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</si>
  <si>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</si>
  <si>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</si>
  <si>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</si>
  <si>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</si>
  <si>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</si>
  <si>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</si>
  <si>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</si>
  <si>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</si>
  <si>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</si>
  <si>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</si>
  <si>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</si>
  <si>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</si>
  <si>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</si>
  <si>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</si>
  <si>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</si>
  <si>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</si>
  <si>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</si>
  <si>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</si>
  <si>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</si>
  <si>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</si>
  <si>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</si>
  <si>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</si>
  <si>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</si>
  <si>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</si>
  <si>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</si>
  <si>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</si>
  <si>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</si>
  <si>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</si>
  <si>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</si>
  <si>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</si>
  <si>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</si>
  <si>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</si>
  <si>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</si>
  <si>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</si>
  <si>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</si>
  <si>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</si>
  <si>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</si>
  <si>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</si>
  <si>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</si>
  <si>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</si>
  <si>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</si>
  <si>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</si>
  <si>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</si>
  <si>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</si>
  <si>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</si>
  <si>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</si>
  <si>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</si>
  <si>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</si>
  <si>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</si>
  <si>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</si>
  <si>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</si>
  <si>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</si>
  <si>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</si>
  <si>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</si>
  <si>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</si>
  <si>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</si>
  <si>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</si>
  <si>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</si>
  <si>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</si>
  <si>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</si>
  <si>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</si>
  <si>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</si>
  <si>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</si>
  <si>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</si>
  <si>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</si>
  <si>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</si>
  <si>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</si>
  <si>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</si>
  <si>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</si>
  <si>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</si>
  <si>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</si>
  <si>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</si>
  <si>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</si>
  <si>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</si>
  <si>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</si>
  <si>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</si>
  <si>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</si>
  <si>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</si>
  <si>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</si>
  <si>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</si>
  <si>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</si>
  <si>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</si>
  <si>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</si>
  <si>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</si>
  <si>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</si>
  <si>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</si>
  <si>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</si>
  <si>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</si>
  <si>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</si>
  <si>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</si>
  <si>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</si>
  <si>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</si>
  <si>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</si>
  <si>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</si>
  <si>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</si>
  <si>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</si>
  <si>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</si>
  <si>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</si>
  <si>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</si>
  <si>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</si>
  <si>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</si>
  <si>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</si>
  <si>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</si>
  <si>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</si>
  <si>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</si>
  <si>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</si>
  <si>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</si>
  <si>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</si>
  <si>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</si>
  <si>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</si>
  <si>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</si>
  <si>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</si>
  <si>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</si>
  <si>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</si>
  <si>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</si>
  <si>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</si>
  <si>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</si>
  <si>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</si>
  <si>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</si>
  <si>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</si>
  <si>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</si>
  <si>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</si>
  <si>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</si>
  <si>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</si>
  <si>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</si>
  <si>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</si>
  <si>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</si>
  <si>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</si>
  <si>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</si>
  <si>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</si>
  <si>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</si>
  <si>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</si>
  <si>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</si>
  <si>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</si>
  <si>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</si>
  <si>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</si>
  <si>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</si>
  <si>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</si>
  <si>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</si>
  <si>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</si>
  <si>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</si>
  <si>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</si>
  <si>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</si>
  <si>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</si>
  <si>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</si>
  <si>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</si>
  <si>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</si>
  <si>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</si>
  <si>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</si>
  <si>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</si>
  <si>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</si>
  <si>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</si>
  <si>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</si>
  <si>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</si>
  <si>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</si>
  <si>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</si>
  <si>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</si>
  <si>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</si>
  <si>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</si>
  <si>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</si>
  <si>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</si>
  <si>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</si>
  <si>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</si>
  <si>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</si>
  <si>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</si>
  <si>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</si>
  <si>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</si>
  <si>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</si>
  <si>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</si>
  <si>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</si>
  <si>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</si>
  <si>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</si>
  <si>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</si>
  <si>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</si>
  <si>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</si>
  <si>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</si>
  <si>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</si>
  <si>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</si>
  <si>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</si>
  <si>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</si>
  <si>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</si>
  <si>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</si>
  <si>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</si>
  <si>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</si>
  <si>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</si>
  <si>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</si>
  <si>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</si>
  <si>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</si>
  <si>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</si>
  <si>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</si>
  <si>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</si>
  <si>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</si>
  <si>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</si>
  <si>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</si>
  <si>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</si>
  <si>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</si>
  <si>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</si>
  <si>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</si>
  <si>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</si>
  <si>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</si>
  <si>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</si>
  <si>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</si>
  <si>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</si>
  <si>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</si>
  <si>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</si>
  <si>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</si>
  <si>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</si>
  <si>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</si>
  <si>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</si>
  <si>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</si>
  <si>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</si>
  <si>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</si>
  <si>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</si>
  <si>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</si>
  <si>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</si>
  <si>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</si>
  <si>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</si>
  <si>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</si>
  <si>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</si>
  <si>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</si>
  <si>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</si>
  <si>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</si>
  <si>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</si>
  <si>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</si>
  <si>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</si>
  <si>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</si>
  <si>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</si>
  <si>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</si>
  <si>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</si>
  <si>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</si>
  <si>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</si>
  <si>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</si>
  <si>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</si>
  <si>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</si>
  <si>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</si>
  <si>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</si>
  <si>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</si>
  <si>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</si>
  <si>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</si>
  <si>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</si>
  <si>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</si>
  <si>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</si>
  <si>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</si>
  <si>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</si>
  <si>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</si>
  <si>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</si>
  <si>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</si>
  <si>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</si>
  <si>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</si>
  <si>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</si>
  <si>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</si>
  <si>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</si>
  <si>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</si>
  <si>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</si>
  <si>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</si>
  <si>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</si>
  <si>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</si>
  <si>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</si>
  <si>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</si>
  <si>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</si>
  <si>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</si>
  <si>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</si>
  <si>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</si>
  <si>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</si>
  <si>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</si>
  <si>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</si>
  <si>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</si>
  <si>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</si>
  <si>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</si>
  <si>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</si>
  <si>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</si>
  <si>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</si>
  <si>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</si>
  <si>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</si>
  <si>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</si>
  <si>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</si>
  <si>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</si>
  <si>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</si>
  <si>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</si>
  <si>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</si>
  <si>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</si>
  <si>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</si>
  <si>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</si>
  <si>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</si>
  <si>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</si>
  <si>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</si>
  <si>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</si>
  <si>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</si>
  <si>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</si>
  <si>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</si>
  <si>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</si>
  <si>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</si>
  <si>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</si>
  <si>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</si>
  <si>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</si>
  <si>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</si>
  <si>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</si>
  <si>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</si>
  <si>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</si>
  <si>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</si>
  <si>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</si>
  <si>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</si>
  <si>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</si>
  <si>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</si>
  <si>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</si>
  <si>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</si>
  <si>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</si>
  <si>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</si>
  <si>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</si>
  <si>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</si>
  <si>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</si>
  <si>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</si>
  <si>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</si>
  <si>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</si>
  <si>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</si>
  <si>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</si>
  <si>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</si>
  <si>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</si>
  <si>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</si>
  <si>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</si>
  <si>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</si>
  <si>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</si>
  <si>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</si>
  <si>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</si>
  <si>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</si>
  <si>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</si>
  <si>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</si>
  <si>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</si>
  <si>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</si>
  <si>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</si>
  <si>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</si>
  <si>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</si>
  <si>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</si>
  <si>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</si>
  <si>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</si>
  <si>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</si>
  <si>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</si>
  <si>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</si>
  <si>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</si>
  <si>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</si>
  <si>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</si>
  <si>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</si>
  <si>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</si>
  <si>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</si>
  <si>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</si>
  <si>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</si>
  <si>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</si>
  <si>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</si>
  <si>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</si>
  <si>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</si>
  <si>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</si>
  <si>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</si>
  <si>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</si>
  <si>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</si>
  <si>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</si>
  <si>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</si>
  <si>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</si>
  <si>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</si>
  <si>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</si>
  <si>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</si>
  <si>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</si>
  <si>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</si>
  <si>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</si>
  <si>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</si>
  <si>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</si>
  <si>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</si>
  <si>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</si>
  <si>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</si>
  <si>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</si>
  <si>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</si>
  <si>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</si>
  <si>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</si>
  <si>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</si>
  <si>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</si>
  <si>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</si>
  <si>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</si>
  <si>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</si>
  <si>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</si>
  <si>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</si>
  <si>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</si>
  <si>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</si>
  <si>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</si>
  <si>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</si>
  <si>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</si>
  <si>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</si>
  <si>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</si>
  <si>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</si>
  <si>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</si>
  <si>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</si>
  <si>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</si>
  <si>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</si>
  <si>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</si>
  <si>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</si>
  <si>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</si>
  <si>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Lavoie_2011</t>
  </si>
  <si>
    <t>10.1029/2010JG001629</t>
  </si>
  <si>
    <t>Sophie von Fromm</t>
  </si>
  <si>
    <t>MPI-BGC</t>
  </si>
  <si>
    <t>sfromm@bgc-jena.mpg.de</t>
  </si>
  <si>
    <t>Martin Lavoie</t>
  </si>
  <si>
    <t>martin21skifond@gmail.com</t>
  </si>
  <si>
    <t>Lavoie M, Mack MC, Schuur EAG, 2011, Effects of elevated nitrogen and temperature on carbon and nitrogen dynamics in Alaskan arctic and boreal soils, J. Geophys. Res., 116, G03013</t>
  </si>
  <si>
    <t>unburned</t>
  </si>
  <si>
    <t>burned</t>
  </si>
  <si>
    <t>Boreal Forest</t>
  </si>
  <si>
    <t>Tundra</t>
  </si>
  <si>
    <t xml:space="preserve">Interior Alaska </t>
  </si>
  <si>
    <t>Northern Alaska</t>
  </si>
  <si>
    <t>BFUM</t>
  </si>
  <si>
    <t>BFM</t>
  </si>
  <si>
    <t>TAO</t>
  </si>
  <si>
    <t>TAM</t>
  </si>
  <si>
    <t>TNAO</t>
  </si>
  <si>
    <t>TNAM</t>
  </si>
  <si>
    <t>BFU</t>
  </si>
  <si>
    <t>TA</t>
  </si>
  <si>
    <t>TNA</t>
  </si>
  <si>
    <t>moist acidic</t>
  </si>
  <si>
    <t>moist nonacidic</t>
  </si>
  <si>
    <t>additional incubation with nitrogen addition available</t>
  </si>
  <si>
    <t>Picea mariana, Pleurozium schreberi, Hylocomium splendens</t>
  </si>
  <si>
    <t xml:space="preserve">festuca altaica, Carex spp., Ceratodon purpurus </t>
  </si>
  <si>
    <t>Gelisols</t>
  </si>
  <si>
    <t>soils formed from loessal inputs carried by sediments of the Tanana River deposits of sand and gravel</t>
  </si>
  <si>
    <t>Eriphorum vaginatum, Betula nana, Ledum palustre, Sphagnum spp.</t>
  </si>
  <si>
    <t>Dryas integrifolia, rhododendron lapponicum, Salix arctica, Tomenthypnum nitens</t>
  </si>
  <si>
    <t>located on the older (120,000-60,000 years) Itkillik I glacial surface</t>
  </si>
  <si>
    <t>located on the younger (25,000-11,500 years) Itkillik II glacial surface</t>
  </si>
  <si>
    <t>mineral</t>
  </si>
  <si>
    <t>KCCAMS</t>
  </si>
  <si>
    <t>inc_name</t>
  </si>
  <si>
    <t>TAM_rep1</t>
  </si>
  <si>
    <t>TAM_rep2</t>
  </si>
  <si>
    <t>TAM_rep3</t>
  </si>
  <si>
    <t>TAO_rep1</t>
  </si>
  <si>
    <t>TAO_rep2</t>
  </si>
  <si>
    <t>TAO_rep3</t>
  </si>
  <si>
    <t>TAO_rep4</t>
  </si>
  <si>
    <t>TAO_rep5</t>
  </si>
  <si>
    <t>TAO_rep6</t>
  </si>
  <si>
    <t>TNAM_rep1</t>
  </si>
  <si>
    <t>TNAM_rep2</t>
  </si>
  <si>
    <t>TNAO_rep1</t>
  </si>
  <si>
    <t>TNAO_rep2</t>
  </si>
  <si>
    <t>TNAO_rep3</t>
  </si>
  <si>
    <t>frc_fraction_modern</t>
  </si>
  <si>
    <t>frc_fraction_modern_sigma</t>
  </si>
  <si>
    <t>frc_fraction_modern_sd</t>
  </si>
  <si>
    <t>BFUO_0-15cm</t>
  </si>
  <si>
    <t>BFUO_5-15cm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</si>
</sst>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15" fillId="0" borderId="1" xfId="189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Relationship Id="rId2" Type="http://schemas.openxmlformats.org/officeDocument/2006/relationships/hyperlink" Target="mailto:martin21skifon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7.832031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670</v>
      </c>
      <c r="B1" s="27" t="s">
        <v>674</v>
      </c>
      <c r="C1" s="28" t="s">
        <v>769</v>
      </c>
      <c r="D1" s="27" t="s">
        <v>0</v>
      </c>
      <c r="E1" s="27" t="s">
        <v>1</v>
      </c>
      <c r="F1" s="27" t="s">
        <v>2</v>
      </c>
      <c r="G1" s="133" t="s">
        <v>751</v>
      </c>
      <c r="H1" s="133" t="s">
        <v>752</v>
      </c>
      <c r="I1" s="133" t="s">
        <v>753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671</v>
      </c>
      <c r="B2" s="31" t="s">
        <v>673</v>
      </c>
      <c r="C2" s="31" t="s">
        <v>770</v>
      </c>
      <c r="D2" s="31" t="s">
        <v>6</v>
      </c>
      <c r="E2" s="31" t="s">
        <v>7</v>
      </c>
      <c r="F2" s="31" t="s">
        <v>8</v>
      </c>
      <c r="G2" s="127" t="s">
        <v>754</v>
      </c>
      <c r="H2" s="127" t="s">
        <v>755</v>
      </c>
      <c r="I2" s="127" t="s">
        <v>756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734</v>
      </c>
      <c r="H3" s="128" t="s">
        <v>34</v>
      </c>
      <c r="I3" s="128" t="s">
        <v>735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56">
      <c r="A4" s="20" t="s">
        <v>811</v>
      </c>
      <c r="B4" s="20" t="s">
        <v>812</v>
      </c>
      <c r="C4" s="20"/>
      <c r="D4" s="146" t="s">
        <v>813</v>
      </c>
      <c r="E4" s="146" t="s">
        <v>814</v>
      </c>
      <c r="F4" s="147" t="s">
        <v>815</v>
      </c>
      <c r="G4" s="139">
        <v>2018</v>
      </c>
      <c r="H4" s="129">
        <v>9</v>
      </c>
      <c r="I4" s="129">
        <v>12</v>
      </c>
      <c r="J4" s="146" t="s">
        <v>816</v>
      </c>
      <c r="K4" s="147" t="s">
        <v>817</v>
      </c>
      <c r="L4" s="20"/>
      <c r="M4" s="20" t="s">
        <v>818</v>
      </c>
      <c r="N4" s="20" t="s">
        <v>836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5" sqref="C5:D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670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671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811</v>
      </c>
      <c r="B4" s="10" t="s">
        <v>821</v>
      </c>
      <c r="C4" s="10">
        <v>63.916666999999997</v>
      </c>
      <c r="D4" s="10">
        <v>-145.73333299999999</v>
      </c>
      <c r="E4" s="7" t="s">
        <v>226</v>
      </c>
      <c r="F4" s="19"/>
      <c r="G4" s="19" t="s">
        <v>823</v>
      </c>
    </row>
    <row r="5" spans="1:7" ht="14">
      <c r="A5" s="20" t="s">
        <v>811</v>
      </c>
      <c r="B5" s="10" t="s">
        <v>822</v>
      </c>
      <c r="C5" s="10">
        <v>68.633332999999993</v>
      </c>
      <c r="D5" s="10">
        <v>-149.716667</v>
      </c>
      <c r="E5" s="7" t="s">
        <v>226</v>
      </c>
      <c r="F5" s="19"/>
      <c r="G5" s="19" t="s">
        <v>824</v>
      </c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5"/>
  <sheetViews>
    <sheetView showZeros="0" workbookViewId="0">
      <selection activeCell="G11" sqref="G11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5" width="14.33203125" style="5" customWidth="1"/>
    <col min="6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670</v>
      </c>
      <c r="B1" s="27" t="s">
        <v>14</v>
      </c>
      <c r="C1" s="28" t="s">
        <v>626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675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671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677</v>
      </c>
      <c r="O2" s="40" t="s">
        <v>678</v>
      </c>
      <c r="P2" s="40" t="s">
        <v>676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681</v>
      </c>
      <c r="O3" s="41"/>
      <c r="P3" s="41" t="s">
        <v>805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811</v>
      </c>
      <c r="B4" s="10" t="s">
        <v>821</v>
      </c>
      <c r="C4" s="10"/>
      <c r="D4" s="10" t="s">
        <v>831</v>
      </c>
      <c r="E4" s="19" t="s">
        <v>819</v>
      </c>
      <c r="F4" s="19">
        <v>63.916666999999997</v>
      </c>
      <c r="G4" s="19">
        <v>-145.73333299999999</v>
      </c>
      <c r="H4" s="19" t="s">
        <v>325</v>
      </c>
      <c r="I4" s="19"/>
      <c r="J4" s="19" t="s">
        <v>806</v>
      </c>
      <c r="K4" s="19"/>
      <c r="L4" s="19"/>
      <c r="M4" s="19">
        <v>180</v>
      </c>
      <c r="N4" s="19" t="s">
        <v>839</v>
      </c>
      <c r="O4" s="19"/>
      <c r="P4" s="19" t="s">
        <v>680</v>
      </c>
      <c r="Q4" s="19"/>
      <c r="R4" s="19"/>
      <c r="S4" s="19"/>
      <c r="T4" s="5" t="s">
        <v>190</v>
      </c>
      <c r="U4" s="19" t="s">
        <v>837</v>
      </c>
      <c r="V4" s="19"/>
      <c r="AA4" s="146" t="s">
        <v>840</v>
      </c>
      <c r="AB4" s="19"/>
      <c r="AC4" s="19"/>
      <c r="AD4" s="19"/>
      <c r="AE4" s="19"/>
      <c r="AF4" s="19"/>
    </row>
    <row r="5" spans="1:36" ht="14">
      <c r="A5" s="20" t="s">
        <v>811</v>
      </c>
      <c r="B5" s="10" t="s">
        <v>821</v>
      </c>
      <c r="C5" s="10"/>
      <c r="D5" s="10" t="s">
        <v>826</v>
      </c>
      <c r="E5" s="19" t="s">
        <v>820</v>
      </c>
      <c r="F5" s="19">
        <v>63.916666999999997</v>
      </c>
      <c r="G5" s="19">
        <v>-145.73333299999999</v>
      </c>
      <c r="H5" s="19" t="s">
        <v>325</v>
      </c>
      <c r="I5" s="19"/>
      <c r="J5" s="19" t="s">
        <v>806</v>
      </c>
      <c r="K5" s="19"/>
      <c r="L5" s="19"/>
      <c r="M5" s="19">
        <v>180</v>
      </c>
      <c r="N5" s="19" t="s">
        <v>839</v>
      </c>
      <c r="O5" s="19"/>
      <c r="P5" s="19" t="s">
        <v>680</v>
      </c>
      <c r="Q5" s="19"/>
      <c r="R5" s="19"/>
      <c r="S5" s="19"/>
      <c r="T5" s="5" t="s">
        <v>190</v>
      </c>
      <c r="U5" s="19" t="s">
        <v>838</v>
      </c>
      <c r="V5" s="19"/>
      <c r="AA5" s="146" t="s">
        <v>840</v>
      </c>
      <c r="AB5" s="19"/>
      <c r="AC5" s="19"/>
      <c r="AD5" s="19"/>
      <c r="AE5" s="19"/>
      <c r="AF5" s="19"/>
    </row>
    <row r="6" spans="1:36" ht="14">
      <c r="A6" s="20" t="s">
        <v>811</v>
      </c>
      <c r="B6" s="10" t="s">
        <v>822</v>
      </c>
      <c r="C6" s="10"/>
      <c r="D6" s="10" t="s">
        <v>832</v>
      </c>
      <c r="E6" s="19" t="s">
        <v>834</v>
      </c>
      <c r="F6" s="10">
        <v>68.633332999999993</v>
      </c>
      <c r="G6" s="10">
        <v>-149.716667</v>
      </c>
      <c r="H6" s="19" t="s">
        <v>325</v>
      </c>
      <c r="I6" s="19"/>
      <c r="J6" s="19" t="s">
        <v>806</v>
      </c>
      <c r="K6" s="19"/>
      <c r="L6" s="19"/>
      <c r="M6" s="19">
        <v>290</v>
      </c>
      <c r="N6" s="19" t="s">
        <v>839</v>
      </c>
      <c r="O6" s="19"/>
      <c r="P6" s="19" t="s">
        <v>680</v>
      </c>
      <c r="Q6" s="19"/>
      <c r="R6" s="19"/>
      <c r="S6" s="19"/>
      <c r="T6" s="5" t="s">
        <v>209</v>
      </c>
      <c r="U6" s="19" t="s">
        <v>841</v>
      </c>
      <c r="V6" s="19"/>
      <c r="AA6" s="146" t="s">
        <v>843</v>
      </c>
      <c r="AB6" s="19"/>
      <c r="AC6" s="19"/>
      <c r="AD6" s="19"/>
      <c r="AE6" s="19"/>
      <c r="AF6" s="19"/>
    </row>
    <row r="7" spans="1:36" ht="14">
      <c r="A7" s="20" t="s">
        <v>811</v>
      </c>
      <c r="B7" s="10" t="s">
        <v>822</v>
      </c>
      <c r="C7" s="10"/>
      <c r="D7" s="10" t="s">
        <v>833</v>
      </c>
      <c r="E7" s="19" t="s">
        <v>835</v>
      </c>
      <c r="F7" s="19">
        <v>68.633332999999993</v>
      </c>
      <c r="G7" s="19">
        <v>-149.716667</v>
      </c>
      <c r="H7" s="19" t="s">
        <v>325</v>
      </c>
      <c r="I7" s="19"/>
      <c r="J7" s="19" t="s">
        <v>806</v>
      </c>
      <c r="K7" s="19"/>
      <c r="L7" s="19"/>
      <c r="M7" s="19">
        <v>290</v>
      </c>
      <c r="N7" s="19" t="s">
        <v>839</v>
      </c>
      <c r="O7" s="19"/>
      <c r="P7" s="19" t="s">
        <v>680</v>
      </c>
      <c r="Q7" s="19"/>
      <c r="R7" s="19"/>
      <c r="S7" s="19"/>
      <c r="T7" s="5" t="s">
        <v>209</v>
      </c>
      <c r="U7" s="19" t="s">
        <v>842</v>
      </c>
      <c r="V7" s="19"/>
      <c r="AA7" s="146" t="s">
        <v>844</v>
      </c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2"/>
      <c r="C17" s="12"/>
      <c r="D17" s="12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U17" s="14"/>
      <c r="V17" s="14"/>
      <c r="AB17" s="14"/>
      <c r="AC17" s="14"/>
      <c r="AD17" s="14"/>
      <c r="AE17" s="14"/>
      <c r="AF17" s="14"/>
    </row>
    <row r="18" spans="1:32" ht="14">
      <c r="A18" s="14"/>
      <c r="B18" s="12"/>
      <c r="C18" s="12"/>
      <c r="D18" s="1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U18" s="14"/>
      <c r="V18" s="14"/>
      <c r="AB18" s="14"/>
      <c r="AC18" s="14"/>
      <c r="AD18" s="14"/>
      <c r="AE18" s="14"/>
      <c r="AF18" s="14"/>
    </row>
    <row r="19" spans="1:32" ht="14">
      <c r="A19" s="14"/>
      <c r="B19" s="12"/>
      <c r="C19" s="12"/>
      <c r="D19" s="1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U19" s="14"/>
      <c r="V19" s="14"/>
      <c r="AB19" s="14"/>
      <c r="AC19" s="14"/>
      <c r="AD19" s="14"/>
      <c r="AE19" s="14"/>
      <c r="AF19" s="14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670</v>
      </c>
      <c r="B1" s="27" t="s">
        <v>14</v>
      </c>
      <c r="C1" s="115" t="s">
        <v>626</v>
      </c>
      <c r="D1" s="120" t="s">
        <v>460</v>
      </c>
      <c r="E1" s="33" t="s">
        <v>628</v>
      </c>
      <c r="F1" s="33" t="s">
        <v>629</v>
      </c>
      <c r="G1" s="133" t="s">
        <v>748</v>
      </c>
      <c r="H1" s="126" t="s">
        <v>749</v>
      </c>
      <c r="I1" s="126" t="s">
        <v>750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6" t="s">
        <v>659</v>
      </c>
      <c r="O1" s="106" t="s">
        <v>688</v>
      </c>
      <c r="P1" s="116" t="s">
        <v>650</v>
      </c>
      <c r="Q1" s="106" t="s">
        <v>441</v>
      </c>
      <c r="R1" s="106" t="s">
        <v>691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728</v>
      </c>
      <c r="AB1" s="107" t="s">
        <v>729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4" customFormat="1" ht="58" customHeight="1">
      <c r="A2" s="31" t="s">
        <v>671</v>
      </c>
      <c r="B2" s="35" t="s">
        <v>16</v>
      </c>
      <c r="C2" s="35" t="s">
        <v>373</v>
      </c>
      <c r="D2" s="35" t="s">
        <v>627</v>
      </c>
      <c r="E2" s="35" t="s">
        <v>630</v>
      </c>
      <c r="F2" s="35" t="s">
        <v>631</v>
      </c>
      <c r="G2" s="127" t="s">
        <v>737</v>
      </c>
      <c r="H2" s="127" t="s">
        <v>738</v>
      </c>
      <c r="I2" s="127" t="s">
        <v>736</v>
      </c>
      <c r="J2" s="142" t="s">
        <v>793</v>
      </c>
      <c r="K2" s="142"/>
      <c r="L2" s="142" t="s">
        <v>797</v>
      </c>
      <c r="M2" s="142" t="s">
        <v>649</v>
      </c>
      <c r="N2" s="142" t="s">
        <v>689</v>
      </c>
      <c r="O2" s="142" t="s">
        <v>690</v>
      </c>
      <c r="P2" s="142" t="s">
        <v>799</v>
      </c>
      <c r="Q2" s="142" t="s">
        <v>719</v>
      </c>
      <c r="R2" s="142" t="s">
        <v>720</v>
      </c>
      <c r="S2" s="142" t="s">
        <v>382</v>
      </c>
      <c r="T2" s="142" t="s">
        <v>381</v>
      </c>
      <c r="U2" s="142" t="s">
        <v>334</v>
      </c>
      <c r="V2" s="142" t="s">
        <v>380</v>
      </c>
      <c r="W2" s="142" t="s">
        <v>379</v>
      </c>
      <c r="X2" s="143" t="s">
        <v>378</v>
      </c>
      <c r="Y2" s="142" t="s">
        <v>377</v>
      </c>
      <c r="Z2" s="142" t="s">
        <v>727</v>
      </c>
      <c r="AA2" s="57" t="s">
        <v>694</v>
      </c>
      <c r="AB2" s="57" t="s">
        <v>695</v>
      </c>
      <c r="AC2" s="57" t="s">
        <v>86</v>
      </c>
      <c r="AD2" s="57" t="s">
        <v>87</v>
      </c>
      <c r="AE2" s="57" t="s">
        <v>88</v>
      </c>
      <c r="AF2" s="57" t="s">
        <v>696</v>
      </c>
      <c r="AG2" s="57" t="s">
        <v>697</v>
      </c>
      <c r="AH2" s="57" t="s">
        <v>698</v>
      </c>
      <c r="AI2" s="57" t="s">
        <v>699</v>
      </c>
      <c r="AJ2" s="57" t="s">
        <v>700</v>
      </c>
      <c r="AK2" s="57" t="s">
        <v>701</v>
      </c>
    </row>
    <row r="3" spans="1:37" s="82" customFormat="1" ht="28">
      <c r="A3" s="37" t="s">
        <v>364</v>
      </c>
      <c r="B3" s="36"/>
      <c r="C3" s="122"/>
      <c r="D3" s="114"/>
      <c r="E3" s="36" t="s">
        <v>31</v>
      </c>
      <c r="F3" s="36" t="s">
        <v>31</v>
      </c>
      <c r="G3" s="128" t="s">
        <v>734</v>
      </c>
      <c r="H3" s="128" t="s">
        <v>34</v>
      </c>
      <c r="I3" s="128" t="s">
        <v>735</v>
      </c>
      <c r="J3" s="141" t="s">
        <v>794</v>
      </c>
      <c r="K3" s="100"/>
      <c r="L3" s="141" t="s">
        <v>792</v>
      </c>
      <c r="M3" s="141" t="s">
        <v>795</v>
      </c>
      <c r="N3" s="141" t="s">
        <v>796</v>
      </c>
      <c r="O3" s="99"/>
      <c r="P3" s="141" t="s">
        <v>798</v>
      </c>
      <c r="Q3" s="145" t="s">
        <v>721</v>
      </c>
      <c r="R3" s="141" t="s">
        <v>801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1" t="s">
        <v>802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workbookViewId="0">
      <selection activeCell="M4" sqref="M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670</v>
      </c>
      <c r="B1" s="27" t="s">
        <v>14</v>
      </c>
      <c r="C1" s="27" t="s">
        <v>460</v>
      </c>
      <c r="D1" s="27" t="s">
        <v>491</v>
      </c>
      <c r="E1" s="133" t="s">
        <v>745</v>
      </c>
      <c r="F1" s="126" t="s">
        <v>746</v>
      </c>
      <c r="G1" s="126" t="s">
        <v>747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771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772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773</v>
      </c>
      <c r="BJ1" s="50" t="s">
        <v>774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775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>
      <c r="A2" s="31" t="s">
        <v>671</v>
      </c>
      <c r="B2" s="35" t="s">
        <v>16</v>
      </c>
      <c r="C2" s="35" t="s">
        <v>331</v>
      </c>
      <c r="D2" s="35" t="s">
        <v>56</v>
      </c>
      <c r="E2" s="127" t="s">
        <v>737</v>
      </c>
      <c r="F2" s="127" t="s">
        <v>738</v>
      </c>
      <c r="G2" s="127" t="s">
        <v>736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811</v>
      </c>
      <c r="B4" s="10" t="s">
        <v>821</v>
      </c>
      <c r="C4" s="11" t="s">
        <v>831</v>
      </c>
      <c r="D4" s="11" t="s">
        <v>865</v>
      </c>
      <c r="E4" s="135">
        <v>2006</v>
      </c>
      <c r="F4" s="135">
        <v>7</v>
      </c>
      <c r="G4" s="135">
        <v>9</v>
      </c>
      <c r="H4" s="23" t="s">
        <v>806</v>
      </c>
      <c r="I4" s="11">
        <v>0</v>
      </c>
      <c r="J4" s="11">
        <v>15</v>
      </c>
      <c r="K4" s="8" t="s">
        <v>221</v>
      </c>
      <c r="L4" s="8" t="s">
        <v>806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>
        <v>5.44</v>
      </c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>
        <v>40.159999999999997</v>
      </c>
      <c r="AP4" s="17"/>
      <c r="AQ4" s="17"/>
      <c r="AR4" s="8">
        <v>1.2</v>
      </c>
      <c r="AS4" s="8">
        <v>34.93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811</v>
      </c>
      <c r="B5" s="10" t="s">
        <v>821</v>
      </c>
      <c r="C5" s="11" t="s">
        <v>831</v>
      </c>
      <c r="D5" s="11" t="s">
        <v>866</v>
      </c>
      <c r="E5" s="135">
        <v>2006</v>
      </c>
      <c r="F5" s="135">
        <v>7</v>
      </c>
      <c r="G5" s="135">
        <v>9</v>
      </c>
      <c r="H5" s="23" t="s">
        <v>806</v>
      </c>
      <c r="I5" s="11">
        <v>5</v>
      </c>
      <c r="J5" s="11">
        <v>15</v>
      </c>
      <c r="K5" s="8" t="s">
        <v>845</v>
      </c>
      <c r="L5" s="8" t="s">
        <v>806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>
        <v>5.23</v>
      </c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>
        <v>2.93</v>
      </c>
      <c r="AP5" s="17"/>
      <c r="AQ5" s="17"/>
      <c r="AR5" s="8">
        <v>0.13</v>
      </c>
      <c r="AS5" s="8">
        <v>22.63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811</v>
      </c>
      <c r="B6" s="10" t="s">
        <v>821</v>
      </c>
      <c r="C6" s="11" t="s">
        <v>826</v>
      </c>
      <c r="D6" s="11" t="s">
        <v>825</v>
      </c>
      <c r="E6" s="135">
        <v>2006</v>
      </c>
      <c r="F6" s="135">
        <v>7</v>
      </c>
      <c r="G6" s="135">
        <v>9</v>
      </c>
      <c r="H6" s="23" t="s">
        <v>806</v>
      </c>
      <c r="I6" s="11">
        <v>2</v>
      </c>
      <c r="J6" s="11">
        <v>12</v>
      </c>
      <c r="K6" s="8" t="s">
        <v>845</v>
      </c>
      <c r="L6" s="8" t="s">
        <v>806</v>
      </c>
      <c r="M6" s="8"/>
      <c r="N6" s="8"/>
      <c r="O6" s="8" t="s">
        <v>807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>
        <v>5.32</v>
      </c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>
        <v>2.92</v>
      </c>
      <c r="AP6" s="17"/>
      <c r="AQ6" s="17"/>
      <c r="AR6" s="8">
        <v>0.15</v>
      </c>
      <c r="AS6" s="8">
        <v>19.07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811</v>
      </c>
      <c r="B7" s="10" t="s">
        <v>822</v>
      </c>
      <c r="C7" s="11" t="s">
        <v>832</v>
      </c>
      <c r="D7" s="11" t="s">
        <v>827</v>
      </c>
      <c r="E7" s="135">
        <v>2001</v>
      </c>
      <c r="F7" s="135">
        <v>7</v>
      </c>
      <c r="G7" s="135">
        <v>24</v>
      </c>
      <c r="H7" s="23" t="s">
        <v>806</v>
      </c>
      <c r="I7" s="11">
        <v>0</v>
      </c>
      <c r="J7" s="11">
        <v>15</v>
      </c>
      <c r="K7" s="8" t="s">
        <v>221</v>
      </c>
      <c r="L7" s="8" t="s">
        <v>806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>
        <v>5.54</v>
      </c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>
        <v>41.07</v>
      </c>
      <c r="AP7" s="17"/>
      <c r="AQ7" s="17"/>
      <c r="AR7" s="8">
        <v>0.95</v>
      </c>
      <c r="AS7" s="8">
        <v>44.96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811</v>
      </c>
      <c r="B8" s="10" t="s">
        <v>822</v>
      </c>
      <c r="C8" s="11" t="s">
        <v>832</v>
      </c>
      <c r="D8" s="11" t="s">
        <v>828</v>
      </c>
      <c r="E8" s="135">
        <v>2001</v>
      </c>
      <c r="F8" s="135">
        <v>7</v>
      </c>
      <c r="G8" s="135">
        <v>24</v>
      </c>
      <c r="H8" s="23" t="s">
        <v>806</v>
      </c>
      <c r="I8" s="11">
        <v>23</v>
      </c>
      <c r="J8" s="11">
        <v>33</v>
      </c>
      <c r="K8" s="8" t="s">
        <v>845</v>
      </c>
      <c r="L8" s="8" t="s">
        <v>806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v>4.82</v>
      </c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>
        <v>5.77</v>
      </c>
      <c r="AP8" s="17"/>
      <c r="AQ8" s="17"/>
      <c r="AR8" s="8">
        <v>0.28999999999999998</v>
      </c>
      <c r="AS8" s="8">
        <v>20.25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811</v>
      </c>
      <c r="B9" s="10" t="s">
        <v>822</v>
      </c>
      <c r="C9" s="11" t="s">
        <v>833</v>
      </c>
      <c r="D9" s="11" t="s">
        <v>829</v>
      </c>
      <c r="E9" s="135">
        <v>2001</v>
      </c>
      <c r="F9" s="135">
        <v>7</v>
      </c>
      <c r="G9" s="135">
        <v>24</v>
      </c>
      <c r="H9" s="23" t="s">
        <v>806</v>
      </c>
      <c r="I9" s="11">
        <v>0</v>
      </c>
      <c r="J9" s="11">
        <v>15</v>
      </c>
      <c r="K9" s="8" t="s">
        <v>221</v>
      </c>
      <c r="L9" s="8" t="s">
        <v>806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>
        <v>5.76</v>
      </c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>
        <v>38.15</v>
      </c>
      <c r="AP9" s="17"/>
      <c r="AQ9" s="17"/>
      <c r="AR9" s="8">
        <v>1.33</v>
      </c>
      <c r="AS9" s="8">
        <v>34.14</v>
      </c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811</v>
      </c>
      <c r="B10" s="10" t="s">
        <v>822</v>
      </c>
      <c r="C10" s="11" t="s">
        <v>833</v>
      </c>
      <c r="D10" s="11" t="s">
        <v>830</v>
      </c>
      <c r="E10" s="135">
        <v>2001</v>
      </c>
      <c r="F10" s="135">
        <v>7</v>
      </c>
      <c r="G10" s="135">
        <v>24</v>
      </c>
      <c r="H10" s="23" t="s">
        <v>806</v>
      </c>
      <c r="I10" s="11">
        <v>23</v>
      </c>
      <c r="J10" s="11">
        <v>33</v>
      </c>
      <c r="K10" s="8" t="s">
        <v>845</v>
      </c>
      <c r="L10" s="8" t="s">
        <v>806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>
        <v>6.82</v>
      </c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>
        <v>3.49</v>
      </c>
      <c r="AP10" s="17"/>
      <c r="AQ10" s="17"/>
      <c r="AR10" s="8">
        <v>0.23</v>
      </c>
      <c r="AS10" s="8">
        <v>14.5</v>
      </c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670</v>
      </c>
      <c r="B1" s="27" t="s">
        <v>14</v>
      </c>
      <c r="C1" s="27" t="s">
        <v>460</v>
      </c>
      <c r="D1" s="133" t="s">
        <v>742</v>
      </c>
      <c r="E1" s="126" t="s">
        <v>743</v>
      </c>
      <c r="F1" s="126" t="s">
        <v>744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661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671</v>
      </c>
      <c r="B2" s="35" t="s">
        <v>16</v>
      </c>
      <c r="C2" s="35" t="s">
        <v>331</v>
      </c>
      <c r="D2" s="127" t="s">
        <v>737</v>
      </c>
      <c r="E2" s="127" t="s">
        <v>738</v>
      </c>
      <c r="F2" s="127" t="s">
        <v>736</v>
      </c>
      <c r="G2" s="35" t="s">
        <v>582</v>
      </c>
      <c r="H2" s="97" t="s">
        <v>351</v>
      </c>
      <c r="I2" s="97" t="s">
        <v>664</v>
      </c>
      <c r="J2" s="97" t="s">
        <v>397</v>
      </c>
      <c r="K2" s="97" t="s">
        <v>722</v>
      </c>
      <c r="L2" s="97" t="s">
        <v>669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8" t="s">
        <v>734</v>
      </c>
      <c r="E3" s="128" t="s">
        <v>34</v>
      </c>
      <c r="F3" s="128" t="s">
        <v>735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H4" sqref="H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670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739</v>
      </c>
      <c r="R1" s="126" t="s">
        <v>740</v>
      </c>
      <c r="S1" s="126" t="s">
        <v>741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148" t="s">
        <v>862</v>
      </c>
      <c r="AJ1" s="149" t="s">
        <v>863</v>
      </c>
      <c r="AK1" s="150" t="s">
        <v>864</v>
      </c>
      <c r="AL1" s="49" t="s">
        <v>723</v>
      </c>
      <c r="AM1" s="49" t="s">
        <v>724</v>
      </c>
      <c r="AN1" s="49" t="s">
        <v>725</v>
      </c>
      <c r="AO1" s="77" t="s">
        <v>712</v>
      </c>
      <c r="AP1" s="77" t="s">
        <v>713</v>
      </c>
      <c r="AQ1" s="77" t="s">
        <v>714</v>
      </c>
      <c r="AR1" s="77" t="s">
        <v>715</v>
      </c>
      <c r="AS1" s="77" t="s">
        <v>716</v>
      </c>
      <c r="AT1" s="77" t="s">
        <v>776</v>
      </c>
      <c r="AU1" s="77" t="s">
        <v>777</v>
      </c>
      <c r="AV1" s="77" t="s">
        <v>778</v>
      </c>
      <c r="AW1" s="77" t="s">
        <v>779</v>
      </c>
      <c r="AX1" s="77" t="s">
        <v>780</v>
      </c>
      <c r="AY1" s="77" t="s">
        <v>781</v>
      </c>
      <c r="AZ1" s="77" t="s">
        <v>782</v>
      </c>
      <c r="BA1" s="77" t="s">
        <v>783</v>
      </c>
      <c r="BB1" s="77" t="s">
        <v>784</v>
      </c>
      <c r="BC1" s="77" t="s">
        <v>785</v>
      </c>
      <c r="BD1" s="77" t="s">
        <v>786</v>
      </c>
      <c r="BE1" s="77" t="s">
        <v>787</v>
      </c>
      <c r="BF1" s="77" t="s">
        <v>788</v>
      </c>
      <c r="BG1" s="51" t="s">
        <v>610</v>
      </c>
      <c r="BH1" s="51" t="s">
        <v>611</v>
      </c>
      <c r="BI1" s="51" t="s">
        <v>612</v>
      </c>
      <c r="BJ1" s="51" t="s">
        <v>613</v>
      </c>
      <c r="BK1" s="51" t="s">
        <v>614</v>
      </c>
      <c r="BL1" s="51" t="s">
        <v>789</v>
      </c>
      <c r="BM1" s="51" t="s">
        <v>615</v>
      </c>
      <c r="BN1" s="51" t="s">
        <v>616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2" t="s">
        <v>623</v>
      </c>
    </row>
    <row r="2" spans="1:73" s="30" customFormat="1" ht="80" customHeight="1">
      <c r="A2" s="31" t="s">
        <v>671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737</v>
      </c>
      <c r="R2" s="127" t="s">
        <v>738</v>
      </c>
      <c r="S2" s="127" t="s">
        <v>736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717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624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734</v>
      </c>
      <c r="R3" s="128" t="s">
        <v>34</v>
      </c>
      <c r="S3" s="128" t="s">
        <v>735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718</v>
      </c>
      <c r="AP3" s="118" t="s">
        <v>718</v>
      </c>
      <c r="AQ3" s="118" t="s">
        <v>718</v>
      </c>
      <c r="AR3" s="118" t="s">
        <v>718</v>
      </c>
      <c r="AS3" s="117"/>
      <c r="AT3" s="118" t="s">
        <v>718</v>
      </c>
      <c r="AU3" s="118" t="s">
        <v>718</v>
      </c>
      <c r="AV3" s="118" t="s">
        <v>718</v>
      </c>
      <c r="AW3" s="118" t="s">
        <v>718</v>
      </c>
      <c r="AX3" s="71"/>
      <c r="AY3" s="118" t="s">
        <v>718</v>
      </c>
      <c r="AZ3" s="118" t="s">
        <v>718</v>
      </c>
      <c r="BA3" s="118" t="s">
        <v>718</v>
      </c>
      <c r="BB3" s="118" t="s">
        <v>718</v>
      </c>
      <c r="BC3" s="71"/>
      <c r="BD3" s="118" t="s">
        <v>718</v>
      </c>
      <c r="BE3" s="118" t="s">
        <v>718</v>
      </c>
      <c r="BF3" s="118" t="s">
        <v>718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5"/>
  <sheetViews>
    <sheetView workbookViewId="0">
      <selection activeCell="H4" sqref="H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7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670</v>
      </c>
      <c r="B1" s="27" t="s">
        <v>14</v>
      </c>
      <c r="C1" s="27" t="s">
        <v>460</v>
      </c>
      <c r="D1" s="27" t="s">
        <v>491</v>
      </c>
      <c r="E1" s="121" t="s">
        <v>583</v>
      </c>
      <c r="F1" s="121" t="s">
        <v>847</v>
      </c>
      <c r="G1" s="27" t="s">
        <v>400</v>
      </c>
      <c r="H1" s="33" t="s">
        <v>401</v>
      </c>
      <c r="I1" s="126" t="s">
        <v>732</v>
      </c>
      <c r="J1" s="126" t="s">
        <v>733</v>
      </c>
      <c r="K1" s="126" t="s">
        <v>731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406</v>
      </c>
      <c r="Q1" s="110" t="s">
        <v>766</v>
      </c>
      <c r="R1" s="110" t="s">
        <v>407</v>
      </c>
      <c r="S1" s="110" t="s">
        <v>408</v>
      </c>
      <c r="T1" s="110" t="s">
        <v>759</v>
      </c>
      <c r="U1" s="76" t="s">
        <v>409</v>
      </c>
      <c r="V1" s="76" t="s">
        <v>703</v>
      </c>
      <c r="W1" s="76" t="s">
        <v>410</v>
      </c>
      <c r="X1" s="76" t="s">
        <v>411</v>
      </c>
      <c r="Y1" s="76" t="s">
        <v>412</v>
      </c>
      <c r="Z1" s="76" t="s">
        <v>413</v>
      </c>
      <c r="AA1" s="76" t="s">
        <v>414</v>
      </c>
      <c r="AB1" s="48" t="s">
        <v>415</v>
      </c>
      <c r="AC1" s="76" t="s">
        <v>416</v>
      </c>
      <c r="AD1" s="76" t="s">
        <v>417</v>
      </c>
      <c r="AE1" s="48" t="s">
        <v>418</v>
      </c>
    </row>
    <row r="2" spans="1:31" s="30" customFormat="1" ht="70.5" customHeight="1">
      <c r="A2" s="31" t="s">
        <v>671</v>
      </c>
      <c r="B2" s="35" t="s">
        <v>16</v>
      </c>
      <c r="C2" s="35" t="s">
        <v>333</v>
      </c>
      <c r="D2" s="35" t="s">
        <v>810</v>
      </c>
      <c r="E2" s="31" t="s">
        <v>399</v>
      </c>
      <c r="F2" s="31"/>
      <c r="G2" s="31" t="s">
        <v>760</v>
      </c>
      <c r="H2" s="31" t="s">
        <v>60</v>
      </c>
      <c r="I2" s="127" t="s">
        <v>737</v>
      </c>
      <c r="J2" s="127" t="s">
        <v>738</v>
      </c>
      <c r="K2" s="127" t="s">
        <v>736</v>
      </c>
      <c r="L2" s="111" t="s">
        <v>426</v>
      </c>
      <c r="M2" s="64"/>
      <c r="N2" s="64"/>
      <c r="O2" s="64" t="s">
        <v>321</v>
      </c>
      <c r="P2" s="111" t="s">
        <v>726</v>
      </c>
      <c r="Q2" s="111" t="s">
        <v>767</v>
      </c>
      <c r="R2" s="111" t="s">
        <v>424</v>
      </c>
      <c r="S2" s="111" t="s">
        <v>425</v>
      </c>
      <c r="T2" s="111"/>
      <c r="U2" s="57" t="s">
        <v>423</v>
      </c>
      <c r="V2" s="57" t="s">
        <v>704</v>
      </c>
      <c r="W2" s="58" t="s">
        <v>86</v>
      </c>
      <c r="X2" s="58" t="s">
        <v>87</v>
      </c>
      <c r="Y2" s="58" t="s">
        <v>88</v>
      </c>
      <c r="Z2" s="58" t="s">
        <v>328</v>
      </c>
      <c r="AA2" s="57" t="s">
        <v>422</v>
      </c>
      <c r="AB2" s="57" t="s">
        <v>421</v>
      </c>
      <c r="AC2" s="57" t="s">
        <v>327</v>
      </c>
      <c r="AD2" s="57" t="s">
        <v>420</v>
      </c>
      <c r="AE2" s="57" t="s">
        <v>419</v>
      </c>
    </row>
    <row r="3" spans="1:31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37"/>
      <c r="I3" s="128" t="s">
        <v>734</v>
      </c>
      <c r="J3" s="128" t="s">
        <v>34</v>
      </c>
      <c r="K3" s="128" t="s">
        <v>735</v>
      </c>
      <c r="L3" s="124" t="s">
        <v>299</v>
      </c>
      <c r="M3" s="125" t="s">
        <v>705</v>
      </c>
      <c r="N3" s="124" t="s">
        <v>320</v>
      </c>
      <c r="O3" s="124"/>
      <c r="P3" s="124"/>
      <c r="Q3" s="125" t="s">
        <v>768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 t="s">
        <v>811</v>
      </c>
      <c r="B4" s="10" t="s">
        <v>822</v>
      </c>
      <c r="C4" s="5" t="s">
        <v>832</v>
      </c>
      <c r="D4" s="11" t="s">
        <v>828</v>
      </c>
      <c r="F4" s="5" t="s">
        <v>848</v>
      </c>
      <c r="G4" s="5" t="s">
        <v>761</v>
      </c>
      <c r="L4" s="5">
        <v>90</v>
      </c>
      <c r="M4" s="5" t="s">
        <v>317</v>
      </c>
      <c r="N4" s="5">
        <v>15</v>
      </c>
      <c r="U4" s="5">
        <v>-25.646999999999998</v>
      </c>
      <c r="W4" s="146" t="s">
        <v>846</v>
      </c>
      <c r="Z4" s="5">
        <v>-79.731553843233385</v>
      </c>
      <c r="AA4" s="5">
        <v>1.4219692186875179</v>
      </c>
    </row>
    <row r="5" spans="1:31">
      <c r="A5" s="20" t="s">
        <v>811</v>
      </c>
      <c r="B5" s="10" t="s">
        <v>822</v>
      </c>
      <c r="C5" s="5" t="s">
        <v>832</v>
      </c>
      <c r="D5" s="11" t="s">
        <v>828</v>
      </c>
      <c r="F5" s="5" t="s">
        <v>849</v>
      </c>
      <c r="G5" s="5" t="s">
        <v>761</v>
      </c>
      <c r="L5" s="5">
        <v>90</v>
      </c>
      <c r="M5" s="5" t="s">
        <v>317</v>
      </c>
      <c r="N5" s="5">
        <v>15</v>
      </c>
      <c r="U5" s="5">
        <v>-23.538</v>
      </c>
      <c r="W5" s="146" t="s">
        <v>846</v>
      </c>
      <c r="Z5" s="5">
        <v>-154.53908570625197</v>
      </c>
      <c r="AA5" s="5">
        <v>1.2258049439811665</v>
      </c>
    </row>
    <row r="6" spans="1:31">
      <c r="A6" s="20" t="s">
        <v>811</v>
      </c>
      <c r="B6" s="10" t="s">
        <v>822</v>
      </c>
      <c r="C6" s="5" t="s">
        <v>832</v>
      </c>
      <c r="D6" s="11" t="s">
        <v>828</v>
      </c>
      <c r="F6" s="5" t="s">
        <v>850</v>
      </c>
      <c r="G6" s="5" t="s">
        <v>761</v>
      </c>
      <c r="L6" s="5">
        <v>90</v>
      </c>
      <c r="M6" s="5" t="s">
        <v>317</v>
      </c>
      <c r="N6" s="5">
        <v>15</v>
      </c>
      <c r="U6" s="5">
        <v>-19.832000000000001</v>
      </c>
      <c r="W6" s="146" t="s">
        <v>846</v>
      </c>
      <c r="Z6" s="5">
        <v>-54.523180564482686</v>
      </c>
      <c r="AA6" s="5">
        <v>1.4721744336624913</v>
      </c>
    </row>
    <row r="7" spans="1:31">
      <c r="A7" s="20" t="s">
        <v>811</v>
      </c>
      <c r="B7" s="10" t="s">
        <v>822</v>
      </c>
      <c r="C7" s="5" t="s">
        <v>832</v>
      </c>
      <c r="D7" s="11" t="s">
        <v>827</v>
      </c>
      <c r="F7" s="5" t="s">
        <v>851</v>
      </c>
      <c r="G7" s="5" t="s">
        <v>761</v>
      </c>
      <c r="L7" s="5">
        <v>90</v>
      </c>
      <c r="M7" s="5" t="s">
        <v>317</v>
      </c>
      <c r="N7" s="5">
        <v>15</v>
      </c>
      <c r="U7" s="5">
        <v>-25.087</v>
      </c>
      <c r="W7" s="146" t="s">
        <v>846</v>
      </c>
      <c r="Z7" s="5">
        <v>145.52209035856856</v>
      </c>
      <c r="AA7" s="5">
        <v>1.6012315089099041</v>
      </c>
    </row>
    <row r="8" spans="1:31">
      <c r="A8" s="20" t="s">
        <v>811</v>
      </c>
      <c r="B8" s="10" t="s">
        <v>822</v>
      </c>
      <c r="C8" s="5" t="s">
        <v>832</v>
      </c>
      <c r="D8" s="11" t="s">
        <v>827</v>
      </c>
      <c r="F8" s="5" t="s">
        <v>852</v>
      </c>
      <c r="G8" s="5" t="s">
        <v>761</v>
      </c>
      <c r="L8" s="5">
        <v>90</v>
      </c>
      <c r="M8" s="5" t="s">
        <v>317</v>
      </c>
      <c r="N8" s="5">
        <v>15</v>
      </c>
      <c r="U8" s="5">
        <v>-26.79</v>
      </c>
      <c r="W8" s="146" t="s">
        <v>846</v>
      </c>
      <c r="Z8" s="5">
        <v>185.18596250548546</v>
      </c>
      <c r="AA8" s="5">
        <v>1.730381400598519</v>
      </c>
    </row>
    <row r="9" spans="1:31">
      <c r="A9" s="20" t="s">
        <v>811</v>
      </c>
      <c r="B9" s="10" t="s">
        <v>822</v>
      </c>
      <c r="C9" s="5" t="s">
        <v>832</v>
      </c>
      <c r="D9" s="11" t="s">
        <v>827</v>
      </c>
      <c r="F9" s="5" t="s">
        <v>853</v>
      </c>
      <c r="G9" s="5" t="s">
        <v>761</v>
      </c>
      <c r="L9" s="5">
        <v>90</v>
      </c>
      <c r="M9" s="5" t="s">
        <v>317</v>
      </c>
      <c r="N9" s="5">
        <v>15</v>
      </c>
      <c r="U9" s="5">
        <v>-26.524999999999999</v>
      </c>
      <c r="W9" s="146" t="s">
        <v>846</v>
      </c>
      <c r="Z9" s="5">
        <v>129.12902971519591</v>
      </c>
      <c r="AA9" s="5">
        <v>1.5752618814006858</v>
      </c>
    </row>
    <row r="10" spans="1:31">
      <c r="A10" s="20" t="s">
        <v>811</v>
      </c>
      <c r="B10" s="10" t="s">
        <v>822</v>
      </c>
      <c r="C10" s="5" t="s">
        <v>832</v>
      </c>
      <c r="D10" s="11" t="s">
        <v>827</v>
      </c>
      <c r="F10" s="5" t="s">
        <v>854</v>
      </c>
      <c r="G10" s="5" t="s">
        <v>761</v>
      </c>
      <c r="L10" s="5">
        <v>90</v>
      </c>
      <c r="M10" s="5" t="s">
        <v>317</v>
      </c>
      <c r="N10" s="5">
        <v>5</v>
      </c>
      <c r="U10" s="5">
        <v>-26.114000000000001</v>
      </c>
      <c r="W10" s="146" t="s">
        <v>846</v>
      </c>
      <c r="Z10" s="5">
        <v>199.37825186559687</v>
      </c>
      <c r="AA10" s="5">
        <v>2.666185808311647</v>
      </c>
    </row>
    <row r="11" spans="1:31">
      <c r="A11" s="20" t="s">
        <v>811</v>
      </c>
      <c r="B11" s="10" t="s">
        <v>822</v>
      </c>
      <c r="C11" s="5" t="s">
        <v>832</v>
      </c>
      <c r="D11" s="11" t="s">
        <v>827</v>
      </c>
      <c r="F11" s="5" t="s">
        <v>855</v>
      </c>
      <c r="G11" s="5" t="s">
        <v>761</v>
      </c>
      <c r="L11" s="5">
        <v>90</v>
      </c>
      <c r="M11" s="5" t="s">
        <v>317</v>
      </c>
      <c r="N11" s="5">
        <v>5</v>
      </c>
      <c r="U11" s="5">
        <v>-24.164000000000001</v>
      </c>
      <c r="W11" s="146" t="s">
        <v>846</v>
      </c>
      <c r="Z11" s="5">
        <v>185.56675581745253</v>
      </c>
      <c r="AA11" s="5">
        <v>3.3512255689943236</v>
      </c>
    </row>
    <row r="12" spans="1:31">
      <c r="A12" s="20" t="s">
        <v>811</v>
      </c>
      <c r="B12" s="10" t="s">
        <v>822</v>
      </c>
      <c r="C12" s="5" t="s">
        <v>832</v>
      </c>
      <c r="D12" s="11" t="s">
        <v>827</v>
      </c>
      <c r="F12" s="5" t="s">
        <v>856</v>
      </c>
      <c r="G12" s="5" t="s">
        <v>761</v>
      </c>
      <c r="L12" s="5">
        <v>90</v>
      </c>
      <c r="M12" s="5" t="s">
        <v>317</v>
      </c>
      <c r="N12" s="5">
        <v>5</v>
      </c>
      <c r="U12" s="5">
        <v>-24.619</v>
      </c>
      <c r="W12" s="146" t="s">
        <v>846</v>
      </c>
      <c r="Z12" s="5">
        <v>168.29848602808428</v>
      </c>
      <c r="AA12" s="5">
        <v>2.6018808038600754</v>
      </c>
    </row>
    <row r="13" spans="1:31">
      <c r="A13" s="20" t="s">
        <v>811</v>
      </c>
      <c r="B13" s="10" t="s">
        <v>822</v>
      </c>
      <c r="C13" s="5" t="s">
        <v>833</v>
      </c>
      <c r="D13" s="12" t="s">
        <v>830</v>
      </c>
      <c r="F13" s="5" t="s">
        <v>857</v>
      </c>
      <c r="G13" s="5" t="s">
        <v>761</v>
      </c>
      <c r="L13" s="5">
        <v>90</v>
      </c>
      <c r="M13" s="5" t="s">
        <v>317</v>
      </c>
      <c r="N13" s="5">
        <v>15</v>
      </c>
      <c r="U13" s="5">
        <v>-20.942</v>
      </c>
      <c r="W13" s="146" t="s">
        <v>846</v>
      </c>
      <c r="Z13" s="5">
        <v>-57.792367728402127</v>
      </c>
      <c r="AA13" s="5">
        <v>1.6830626250617504</v>
      </c>
    </row>
    <row r="14" spans="1:31">
      <c r="A14" s="20" t="s">
        <v>811</v>
      </c>
      <c r="B14" s="10" t="s">
        <v>822</v>
      </c>
      <c r="C14" s="5" t="s">
        <v>833</v>
      </c>
      <c r="D14" s="12" t="s">
        <v>830</v>
      </c>
      <c r="F14" s="5" t="s">
        <v>858</v>
      </c>
      <c r="G14" s="5" t="s">
        <v>761</v>
      </c>
      <c r="L14" s="5">
        <v>90</v>
      </c>
      <c r="M14" s="5" t="s">
        <v>317</v>
      </c>
      <c r="N14" s="5">
        <v>15</v>
      </c>
      <c r="U14" s="5">
        <v>-15.368</v>
      </c>
      <c r="W14" s="146" t="s">
        <v>846</v>
      </c>
      <c r="Z14" s="5">
        <v>6.0225022657172111</v>
      </c>
      <c r="AA14" s="5">
        <v>1.4614565306577352</v>
      </c>
    </row>
    <row r="15" spans="1:31">
      <c r="A15" s="20" t="s">
        <v>811</v>
      </c>
      <c r="B15" s="10" t="s">
        <v>822</v>
      </c>
      <c r="C15" s="5" t="s">
        <v>833</v>
      </c>
      <c r="D15" s="12" t="s">
        <v>829</v>
      </c>
      <c r="F15" s="5" t="s">
        <v>859</v>
      </c>
      <c r="G15" s="5" t="s">
        <v>761</v>
      </c>
      <c r="L15" s="5">
        <v>90</v>
      </c>
      <c r="M15" s="5" t="s">
        <v>317</v>
      </c>
      <c r="N15" s="5">
        <v>15</v>
      </c>
      <c r="U15" s="5">
        <v>-25.265999999999998</v>
      </c>
      <c r="W15" s="146" t="s">
        <v>846</v>
      </c>
      <c r="Z15" s="5">
        <v>54.259780319713123</v>
      </c>
      <c r="AA15" s="5">
        <v>1.5335124203827286</v>
      </c>
    </row>
    <row r="16" spans="1:31">
      <c r="A16" s="20" t="s">
        <v>811</v>
      </c>
      <c r="B16" s="10" t="s">
        <v>822</v>
      </c>
      <c r="C16" s="5" t="s">
        <v>833</v>
      </c>
      <c r="D16" s="12" t="s">
        <v>829</v>
      </c>
      <c r="F16" s="5" t="s">
        <v>860</v>
      </c>
      <c r="G16" s="5" t="s">
        <v>761</v>
      </c>
      <c r="L16" s="5">
        <v>90</v>
      </c>
      <c r="M16" s="5" t="s">
        <v>317</v>
      </c>
      <c r="N16" s="5">
        <v>15</v>
      </c>
      <c r="U16" s="5">
        <v>-24.867000000000001</v>
      </c>
      <c r="W16" s="146" t="s">
        <v>846</v>
      </c>
      <c r="Z16" s="5">
        <v>69.655494675042505</v>
      </c>
      <c r="AA16" s="5">
        <v>1.4315662806846974</v>
      </c>
    </row>
    <row r="17" spans="1:27">
      <c r="A17" s="20" t="s">
        <v>811</v>
      </c>
      <c r="B17" s="10" t="s">
        <v>822</v>
      </c>
      <c r="C17" s="5" t="s">
        <v>833</v>
      </c>
      <c r="D17" s="12" t="s">
        <v>829</v>
      </c>
      <c r="F17" s="5" t="s">
        <v>861</v>
      </c>
      <c r="G17" s="5" t="s">
        <v>761</v>
      </c>
      <c r="L17" s="5">
        <v>90</v>
      </c>
      <c r="M17" s="5" t="s">
        <v>317</v>
      </c>
      <c r="N17" s="5">
        <v>15</v>
      </c>
      <c r="U17" s="5">
        <v>-22.643999999999998</v>
      </c>
      <c r="W17" s="146" t="s">
        <v>846</v>
      </c>
      <c r="Z17" s="5">
        <v>71.02192838261368</v>
      </c>
      <c r="AA17" s="5">
        <v>1.4912896653036947</v>
      </c>
    </row>
    <row r="18" spans="1:27">
      <c r="A18" s="14"/>
      <c r="B18" s="12"/>
      <c r="C18" s="5"/>
      <c r="D18" s="12"/>
    </row>
    <row r="19" spans="1:27">
      <c r="A19" s="14"/>
      <c r="B19" s="12"/>
      <c r="C19" s="5"/>
      <c r="D19" s="12"/>
    </row>
    <row r="20" spans="1:27">
      <c r="A20" s="14"/>
      <c r="B20" s="12"/>
      <c r="C20" s="5"/>
      <c r="D20" s="12"/>
    </row>
    <row r="21" spans="1:27">
      <c r="A21" s="14"/>
      <c r="B21" s="12"/>
      <c r="C21" s="5"/>
      <c r="D21" s="12"/>
    </row>
    <row r="22" spans="1:27">
      <c r="A22" s="14"/>
      <c r="B22" s="12"/>
      <c r="C22" s="5"/>
      <c r="D22" s="12"/>
    </row>
    <row r="23" spans="1:27">
      <c r="A23" s="14"/>
      <c r="B23" s="12"/>
      <c r="C23" s="5"/>
      <c r="D23" s="12"/>
    </row>
    <row r="24" spans="1:27">
      <c r="A24" s="14"/>
      <c r="B24" s="12"/>
      <c r="C24" s="5"/>
      <c r="D24" s="12"/>
    </row>
    <row r="25" spans="1:27">
      <c r="A25" s="14"/>
      <c r="B25" s="12"/>
      <c r="C25" s="5"/>
      <c r="D25" s="12"/>
    </row>
    <row r="26" spans="1:27">
      <c r="A26" s="14"/>
      <c r="B26" s="12"/>
      <c r="C26" s="5"/>
      <c r="D26" s="12"/>
    </row>
    <row r="27" spans="1:27">
      <c r="A27" s="14"/>
      <c r="B27" s="12"/>
      <c r="C27" s="5"/>
      <c r="D27" s="12"/>
    </row>
    <row r="28" spans="1:27">
      <c r="A28" s="14"/>
      <c r="B28" s="12"/>
      <c r="C28" s="5"/>
      <c r="D28" s="12"/>
    </row>
    <row r="29" spans="1:27">
      <c r="A29" s="14"/>
      <c r="B29" s="12"/>
      <c r="C29" s="5"/>
      <c r="D29" s="12"/>
    </row>
    <row r="30" spans="1:27">
      <c r="A30" s="14"/>
      <c r="B30" s="12"/>
      <c r="C30" s="5"/>
      <c r="D30" s="12"/>
    </row>
    <row r="31" spans="1:27">
      <c r="A31" s="14"/>
      <c r="B31" s="12"/>
      <c r="C31" s="5"/>
      <c r="D31" s="12"/>
    </row>
    <row r="32" spans="1:27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B4:B199</xm:sqref>
        </x14:dataValidation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Q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632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633</v>
      </c>
      <c r="AC1" s="83"/>
      <c r="AD1" s="83"/>
      <c r="AE1" s="83"/>
      <c r="AF1" s="83"/>
      <c r="AG1" s="81" t="s">
        <v>625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675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804</v>
      </c>
      <c r="L2" s="86" t="s">
        <v>437</v>
      </c>
      <c r="M2" s="86" t="s">
        <v>439</v>
      </c>
      <c r="N2" s="86" t="s">
        <v>440</v>
      </c>
      <c r="O2" s="86" t="s">
        <v>659</v>
      </c>
      <c r="P2" s="86" t="s">
        <v>650</v>
      </c>
      <c r="Q2" s="86" t="s">
        <v>691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661</v>
      </c>
      <c r="AF2" s="86" t="s">
        <v>362</v>
      </c>
      <c r="AG2" s="86" t="s">
        <v>706</v>
      </c>
      <c r="AH2" s="86" t="s">
        <v>757</v>
      </c>
      <c r="AI2" s="86" t="s">
        <v>709</v>
      </c>
      <c r="AJ2" s="86" t="s">
        <v>707</v>
      </c>
      <c r="AK2" s="86" t="s">
        <v>708</v>
      </c>
      <c r="AL2" s="86" t="s">
        <v>710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723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2018-10-08T22:21:36Z</dcterms:modified>
</cp:coreProperties>
</file>