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7" i="7"/>
  <c r="F4" i="7"/>
  <c r="I3" i="6"/>
  <c r="H3" i="6"/>
  <c r="G3" i="6"/>
</calcChain>
</file>

<file path=xl/sharedStrings.xml><?xml version="1.0" encoding="utf-8"?>
<sst xmlns="http://schemas.openxmlformats.org/spreadsheetml/2006/main" count="1227" uniqueCount="834">
  <si>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</si>
  <si>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</si>
  <si>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</si>
  <si>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</si>
  <si>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</si>
  <si>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</si>
  <si>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</si>
  <si>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</si>
  <si>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</si>
  <si>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</si>
  <si>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</si>
  <si>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</si>
  <si>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</si>
  <si>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</si>
  <si>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</si>
  <si>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</si>
  <si>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</si>
  <si>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</si>
  <si>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</si>
  <si>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</si>
  <si>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</si>
  <si>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</si>
  <si>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</si>
  <si>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</si>
  <si>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</si>
  <si>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</si>
  <si>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</si>
  <si>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</si>
  <si>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</si>
  <si>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</si>
  <si>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</si>
  <si>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</si>
  <si>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</si>
  <si>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</si>
  <si>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</si>
  <si>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</si>
  <si>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</si>
  <si>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</si>
  <si>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</si>
  <si>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</si>
  <si>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</si>
  <si>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</si>
  <si>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</si>
  <si>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</si>
  <si>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</si>
  <si>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</si>
  <si>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</si>
  <si>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</si>
  <si>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</si>
  <si>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</si>
  <si>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</si>
  <si>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</si>
  <si>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</si>
  <si>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</si>
  <si>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</si>
  <si>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</si>
  <si>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</si>
  <si>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</si>
  <si>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</si>
  <si>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</si>
  <si>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</si>
  <si>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</si>
  <si>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</si>
  <si>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</si>
  <si>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</si>
  <si>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</si>
  <si>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</si>
  <si>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</si>
  <si>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</si>
  <si>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</si>
  <si>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</si>
  <si>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</si>
  <si>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</si>
  <si>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</si>
  <si>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</si>
  <si>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</si>
  <si>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</si>
  <si>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</si>
  <si>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</si>
  <si>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</si>
  <si>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</si>
  <si>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</si>
  <si>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</si>
  <si>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</si>
  <si>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</si>
  <si>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</si>
  <si>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</si>
  <si>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</si>
  <si>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</si>
  <si>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</si>
  <si>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</si>
  <si>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</si>
  <si>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</si>
  <si>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</si>
  <si>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</si>
  <si>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</si>
  <si>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</si>
  <si>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</si>
  <si>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</si>
  <si>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</si>
  <si>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</si>
  <si>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</si>
  <si>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</si>
  <si>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</si>
  <si>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</si>
  <si>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</si>
  <si>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</si>
  <si>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</si>
  <si>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</si>
  <si>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</si>
  <si>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</si>
  <si>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</si>
  <si>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</si>
  <si>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</si>
  <si>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</si>
  <si>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</si>
  <si>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</si>
  <si>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</si>
  <si>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</si>
  <si>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</si>
  <si>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</si>
  <si>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</si>
  <si>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</si>
  <si>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</si>
  <si>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</si>
  <si>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</si>
  <si>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</si>
  <si>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</si>
  <si>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</si>
  <si>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</si>
  <si>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</si>
  <si>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</si>
  <si>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</si>
  <si>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</si>
  <si>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</si>
  <si>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</si>
  <si>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</si>
  <si>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</si>
  <si>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</si>
  <si>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</si>
  <si>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</si>
  <si>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</si>
  <si>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</si>
  <si>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</si>
  <si>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</si>
  <si>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</si>
  <si>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</si>
  <si>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</si>
  <si>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</si>
  <si>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</si>
  <si>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</si>
  <si>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</si>
  <si>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</si>
  <si>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</si>
  <si>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</si>
  <si>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</si>
  <si>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</si>
  <si>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</si>
  <si>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</si>
  <si>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</si>
  <si>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</si>
  <si>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</si>
  <si>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</si>
  <si>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</si>
  <si>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</si>
  <si>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</si>
  <si>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</si>
  <si>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</si>
  <si>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</si>
  <si>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</si>
  <si>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</si>
  <si>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</si>
  <si>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</si>
  <si>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</si>
  <si>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</si>
  <si>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</si>
  <si>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</si>
  <si>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</si>
  <si>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</si>
  <si>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</si>
  <si>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</si>
  <si>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</si>
  <si>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</si>
  <si>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</si>
  <si>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</si>
  <si>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</si>
  <si>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</si>
  <si>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</si>
  <si>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</si>
  <si>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</si>
  <si>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</si>
  <si>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</si>
  <si>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</si>
  <si>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</si>
  <si>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</si>
  <si>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</si>
  <si>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</si>
  <si>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</si>
  <si>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</si>
  <si>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</si>
  <si>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</si>
  <si>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</si>
  <si>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</si>
  <si>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</si>
  <si>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</si>
  <si>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</si>
  <si>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</si>
  <si>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</si>
  <si>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</si>
  <si>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</si>
  <si>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</si>
  <si>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</si>
  <si>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</si>
  <si>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</si>
  <si>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</si>
  <si>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</si>
  <si>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</si>
  <si>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</si>
  <si>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</si>
  <si>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</si>
  <si>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</si>
  <si>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</si>
  <si>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</si>
  <si>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</si>
  <si>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</si>
  <si>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</si>
  <si>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</si>
  <si>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</si>
  <si>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</si>
  <si>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</si>
  <si>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</si>
  <si>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</si>
  <si>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</si>
  <si>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</si>
  <si>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</si>
  <si>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</si>
  <si>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</si>
  <si>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</si>
  <si>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</si>
  <si>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</si>
  <si>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</si>
  <si>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</si>
  <si>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</si>
  <si>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</si>
  <si>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</si>
  <si>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</si>
  <si>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</si>
  <si>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</si>
  <si>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</si>
  <si>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</si>
  <si>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</si>
  <si>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</si>
  <si>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</si>
  <si>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</si>
  <si>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</si>
  <si>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</si>
  <si>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</si>
  <si>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</si>
  <si>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</si>
  <si>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</si>
  <si>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</si>
  <si>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</si>
  <si>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</si>
  <si>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</si>
  <si>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</si>
  <si>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</si>
  <si>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</si>
  <si>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</si>
  <si>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</si>
  <si>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</si>
  <si>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</si>
  <si>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</si>
  <si>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</si>
  <si>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</si>
  <si>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</si>
  <si>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</si>
  <si>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</si>
  <si>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</si>
  <si>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</si>
  <si>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</si>
  <si>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</si>
  <si>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</si>
  <si>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</si>
  <si>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</si>
  <si>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</si>
  <si>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</si>
  <si>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</si>
  <si>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</si>
  <si>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</si>
  <si>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</si>
  <si>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</si>
  <si>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</si>
  <si>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</si>
  <si>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</si>
  <si>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</si>
  <si>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</si>
  <si>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</si>
  <si>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</si>
  <si>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</si>
  <si>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</si>
  <si>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</si>
  <si>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</si>
  <si>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</si>
  <si>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</si>
  <si>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</si>
  <si>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</si>
  <si>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</si>
  <si>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</si>
  <si>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</si>
  <si>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</si>
  <si>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</si>
  <si>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</si>
  <si>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</si>
  <si>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</si>
  <si>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</si>
  <si>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</si>
  <si>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</si>
  <si>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</si>
  <si>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</si>
  <si>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</si>
  <si>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</si>
  <si>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</si>
  <si>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</si>
  <si>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</si>
  <si>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</si>
  <si>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</si>
  <si>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</si>
  <si>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</si>
  <si>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</si>
  <si>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</si>
  <si>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</si>
  <si>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</si>
  <si>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</si>
  <si>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</si>
  <si>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</si>
  <si>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</si>
  <si>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</si>
  <si>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</si>
  <si>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</si>
  <si>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</si>
  <si>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</si>
  <si>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</si>
  <si>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</si>
  <si>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</si>
  <si>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</si>
  <si>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</si>
  <si>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</si>
  <si>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</si>
  <si>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</si>
  <si>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</si>
  <si>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</si>
  <si>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</si>
  <si>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</si>
  <si>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</si>
  <si>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</si>
  <si>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</si>
  <si>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</si>
  <si>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</si>
  <si>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</si>
  <si>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</si>
  <si>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</si>
  <si>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</si>
  <si>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</si>
  <si>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</si>
  <si>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</si>
  <si>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</si>
  <si>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</si>
  <si>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</si>
  <si>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</si>
  <si>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</si>
  <si>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</si>
  <si>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</si>
  <si>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</si>
  <si>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</si>
  <si>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</si>
  <si>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</si>
  <si>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</si>
  <si>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</si>
  <si>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</si>
  <si>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</si>
  <si>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</si>
  <si>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</si>
  <si>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</si>
  <si>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</si>
  <si>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</si>
  <si>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</si>
  <si>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</si>
  <si>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</si>
  <si>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</si>
  <si>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</si>
  <si>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</si>
  <si>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</si>
  <si>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</si>
  <si>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</si>
  <si>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</si>
  <si>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</si>
  <si>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</si>
  <si>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</si>
  <si>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</si>
  <si>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</si>
  <si>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</si>
  <si>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</si>
  <si>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</si>
  <si>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</si>
  <si>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</si>
  <si>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</si>
  <si>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</si>
  <si>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</si>
  <si>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</si>
  <si>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</si>
  <si>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</si>
  <si>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</si>
  <si>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</si>
  <si>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</si>
  <si>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</si>
  <si>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</si>
  <si>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</si>
  <si>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</si>
  <si>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</si>
  <si>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</si>
  <si>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</si>
  <si>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</si>
  <si>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</si>
  <si>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</si>
  <si>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</si>
  <si>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</si>
  <si>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</si>
  <si>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</si>
  <si>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</si>
  <si>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</si>
  <si>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</si>
  <si>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</si>
  <si>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</si>
  <si>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</si>
  <si>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</si>
  <si>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</si>
  <si>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</si>
  <si>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</si>
  <si>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</si>
  <si>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</si>
  <si>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</si>
  <si>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</si>
  <si>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</si>
  <si>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</si>
  <si>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</si>
  <si>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</si>
  <si>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</si>
  <si>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</si>
  <si>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</si>
  <si>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</si>
  <si>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</si>
  <si>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</si>
  <si>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</si>
  <si>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</si>
  <si>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</si>
  <si>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</si>
  <si>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</si>
  <si>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</si>
  <si>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</si>
  <si>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</si>
  <si>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</si>
  <si>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</si>
  <si>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</si>
  <si>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</si>
  <si>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</si>
  <si>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</si>
  <si>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</si>
  <si>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</si>
  <si>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</si>
  <si>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</si>
  <si>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</si>
  <si>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</si>
  <si>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</si>
  <si>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</si>
  <si>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</si>
  <si>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</si>
  <si>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</si>
  <si>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</si>
  <si>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</si>
  <si>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</si>
  <si>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</si>
  <si>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</si>
  <si>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</si>
  <si>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</si>
  <si>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</si>
  <si>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</si>
  <si>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</si>
  <si>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</si>
  <si>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</si>
  <si>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</si>
  <si>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</si>
  <si>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</si>
  <si>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</si>
  <si>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</si>
  <si>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</si>
  <si>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</si>
  <si>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</si>
  <si>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</si>
  <si>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</si>
  <si>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</si>
  <si>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</si>
  <si>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</si>
  <si>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</si>
  <si>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</si>
  <si>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</si>
  <si>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</si>
  <si>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</si>
  <si>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</si>
  <si>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</si>
  <si>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</si>
  <si>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</si>
  <si>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</si>
  <si>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</si>
  <si>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</si>
  <si>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</si>
  <si>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</si>
  <si>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</si>
  <si>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</si>
  <si>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</si>
  <si>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</si>
  <si>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</si>
  <si>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</si>
  <si>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</si>
  <si>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</si>
  <si>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</si>
  <si>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</si>
  <si>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</si>
  <si>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</si>
  <si>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</si>
  <si>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</si>
  <si>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</si>
  <si>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</si>
  <si>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</si>
  <si>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</si>
  <si>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</si>
  <si>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</si>
  <si>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</si>
  <si>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</si>
  <si>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</si>
  <si>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</si>
  <si>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</si>
  <si>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</si>
  <si>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</si>
  <si>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</si>
  <si>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</si>
  <si>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</si>
  <si>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</si>
  <si>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</si>
  <si>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</si>
  <si>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</si>
  <si>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</si>
  <si>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</si>
  <si>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</si>
  <si>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</si>
  <si>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</si>
  <si>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</si>
  <si>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</si>
  <si>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</si>
  <si>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</si>
  <si>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</si>
  <si>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</si>
  <si>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</si>
  <si>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</si>
  <si>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</si>
  <si>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</si>
  <si>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</si>
  <si>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</si>
  <si>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</si>
  <si>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</si>
  <si>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</si>
  <si>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</si>
  <si>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</si>
  <si>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</si>
  <si>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</si>
  <si>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</si>
  <si>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</si>
  <si>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</si>
  <si>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</si>
  <si>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</si>
  <si>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</si>
  <si>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</si>
  <si>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</si>
  <si>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</si>
  <si>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</si>
  <si>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</si>
  <si>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</si>
  <si>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</si>
  <si>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</si>
  <si>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</si>
  <si>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</si>
  <si>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</si>
  <si>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</si>
  <si>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</si>
  <si>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</si>
  <si>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</si>
  <si>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</si>
  <si>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</si>
  <si>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</si>
  <si>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</si>
  <si>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</si>
  <si>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</si>
  <si>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</si>
  <si>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</si>
  <si>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</si>
  <si>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</si>
  <si>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</si>
  <si>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</si>
  <si>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</si>
  <si>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</si>
  <si>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</si>
  <si>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</si>
  <si>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</si>
  <si>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</si>
  <si>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</si>
  <si>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</si>
  <si>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</si>
  <si>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</si>
  <si>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</si>
  <si>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</si>
  <si>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</si>
  <si>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</si>
  <si>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</si>
  <si>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</si>
  <si>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</si>
  <si>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</si>
  <si>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</si>
  <si>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</si>
  <si>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</si>
  <si>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</si>
  <si>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</si>
  <si>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</si>
  <si>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</si>
  <si>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</si>
  <si>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</si>
  <si>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</si>
  <si>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</si>
  <si>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</si>
  <si>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</si>
  <si>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</si>
  <si>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</si>
  <si>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</si>
  <si>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</si>
  <si>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</si>
  <si>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</si>
  <si>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</si>
  <si>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</si>
  <si>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</si>
  <si>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</si>
  <si>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</si>
  <si>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</si>
  <si>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</si>
  <si>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</si>
  <si>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</si>
  <si>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</si>
  <si>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</si>
  <si>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</si>
  <si>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</si>
  <si>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</si>
  <si>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</si>
  <si>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</si>
  <si>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</si>
  <si>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</si>
  <si>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</si>
  <si>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</si>
  <si>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</si>
  <si>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</si>
  <si>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</si>
  <si>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</si>
  <si>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</si>
  <si>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</si>
  <si>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</si>
  <si>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</si>
  <si>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</si>
  <si>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</si>
  <si>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</si>
  <si>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</si>
  <si>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</si>
  <si>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</si>
  <si>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</si>
  <si>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</si>
  <si>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</si>
  <si>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</si>
  <si>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</si>
  <si>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</si>
  <si>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</si>
  <si>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</si>
  <si>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</si>
  <si>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</si>
  <si>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</si>
  <si>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</si>
  <si>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</si>
  <si>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</si>
  <si>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</si>
  <si>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</si>
  <si>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</si>
  <si>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</si>
  <si>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</si>
  <si>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</si>
  <si>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</si>
  <si>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</si>
  <si>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</si>
  <si>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</si>
  <si>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</si>
  <si>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</si>
  <si>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</si>
  <si>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</si>
  <si>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</si>
  <si>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</si>
  <si>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</si>
  <si>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</si>
  <si>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</si>
  <si>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</si>
  <si>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</si>
  <si>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</si>
  <si>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</si>
  <si>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</si>
  <si>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</si>
  <si>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</si>
  <si>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</si>
  <si>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</si>
  <si>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</si>
  <si>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</si>
  <si>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</si>
  <si>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</si>
  <si>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</si>
  <si>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</si>
  <si>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</si>
  <si>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</si>
  <si>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</si>
  <si>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</si>
  <si>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</si>
  <si>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</si>
  <si>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</si>
  <si>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</si>
  <si>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</si>
  <si>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</si>
  <si>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</si>
  <si>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</si>
  <si>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</si>
  <si>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</si>
  <si>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</si>
  <si>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</si>
  <si>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</si>
  <si>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</si>
  <si>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</si>
  <si>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</si>
  <si>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</si>
  <si>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</si>
  <si>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</si>
  <si>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</si>
  <si>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</si>
  <si>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</si>
  <si>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</si>
  <si>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</si>
  <si>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</si>
  <si>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</si>
  <si>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</si>
  <si>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</si>
  <si>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</si>
  <si>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</si>
  <si>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</si>
  <si>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</si>
  <si>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</si>
  <si>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</si>
  <si>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</si>
  <si>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</si>
  <si>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</si>
  <si>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</si>
  <si>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</si>
  <si>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</si>
  <si>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</si>
  <si>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</si>
  <si>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</si>
  <si>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</si>
  <si>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</si>
  <si>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</si>
  <si>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</si>
  <si>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</si>
  <si>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</si>
  <si>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</si>
  <si>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</si>
  <si>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</si>
  <si>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</si>
  <si>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</si>
  <si>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</si>
  <si>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</si>
  <si>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</si>
  <si>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</si>
  <si>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</si>
  <si>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</si>
  <si>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</si>
  <si>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</si>
  <si>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</si>
  <si>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</si>
  <si>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</si>
  <si>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</si>
  <si>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</si>
  <si>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</si>
  <si>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</si>
  <si>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</si>
  <si>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</si>
  <si>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</si>
  <si>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</si>
  <si>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</si>
  <si>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</si>
  <si>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</si>
  <si>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</si>
  <si>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</si>
  <si>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</si>
  <si>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</si>
  <si>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</si>
  <si>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Schimel_2011</t>
  </si>
  <si>
    <t>10.1016/j.soilbio.2011.01.008</t>
  </si>
  <si>
    <t>Sophie von Fromm</t>
  </si>
  <si>
    <t>BGC</t>
  </si>
  <si>
    <t>sfromm@bgc-jena.mpg.de</t>
  </si>
  <si>
    <t>Joshua P. Schimel</t>
  </si>
  <si>
    <t>schimel@lifesci.ucsb.edu</t>
  </si>
  <si>
    <t>Schimel JP, Wetterstedt JAM, Holden PA, Trumbore SE, 2011, Drying/rewetting cycles mobilize old C from deep soils from a California annual grassland, Soil Biology &amp; Biochemistry, 43, 1101-1103</t>
  </si>
  <si>
    <t>Xiang SR et al.(2008) Drying and rewetting effects on C and N mineralization and microbial activity
in surface and subsurface California grassland soils</t>
  </si>
  <si>
    <t>Sedgwick Reserve</t>
  </si>
  <si>
    <t>SR_1</t>
  </si>
  <si>
    <t>pachic argixeroll</t>
  </si>
  <si>
    <t>surface soil</t>
  </si>
  <si>
    <t>A</t>
  </si>
  <si>
    <t>only observation year known</t>
  </si>
  <si>
    <t xml:space="preserve">deep soil </t>
  </si>
  <si>
    <t>B</t>
  </si>
  <si>
    <t>five dry/wet cycles in which rewetting events were separated by 19-day dry periods (referred to 5-cycle). One dry/wet cycle started with a rewetting, and consisted of rewetting to 35% WHC and incubating moist for 3 days, followed by a 3-day dry-down period before the drought period as described above (Xiang et al. 2008).</t>
  </si>
  <si>
    <t>KCCAMS</t>
  </si>
  <si>
    <t>inc_name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</si>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</sst>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5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15" fillId="0" borderId="1" xfId="189" applyBorder="1" applyAlignment="1">
      <alignment horizontal="left" wrapText="1" readingOrder="1"/>
    </xf>
    <xf numFmtId="0" fontId="20" fillId="0" borderId="1" xfId="0" applyFont="1" applyBorder="1" applyAlignment="1">
      <alignment wrapText="1"/>
    </xf>
    <xf numFmtId="0" fontId="4" fillId="0" borderId="1" xfId="0" applyNumberFormat="1" applyFont="1" applyBorder="1" applyAlignment="1">
      <alignment horizontal="left" wrapText="1" readingOrder="1"/>
    </xf>
    <xf numFmtId="164" fontId="13" fillId="0" borderId="1" xfId="0" applyNumberFormat="1" applyFont="1" applyBorder="1" applyAlignment="1">
      <alignment wrapText="1"/>
    </xf>
    <xf numFmtId="0" fontId="20" fillId="0" borderId="1" xfId="0" applyFont="1" applyBorder="1" applyAlignment="1"/>
    <xf numFmtId="164" fontId="0" fillId="0" borderId="1" xfId="0" applyNumberFormat="1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2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imel_2011_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I15" sqref="I1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672</v>
      </c>
      <c r="B1" s="27" t="s">
        <v>676</v>
      </c>
      <c r="C1" s="28" t="s">
        <v>771</v>
      </c>
      <c r="D1" s="27" t="s">
        <v>0</v>
      </c>
      <c r="E1" s="27" t="s">
        <v>1</v>
      </c>
      <c r="F1" s="27" t="s">
        <v>2</v>
      </c>
      <c r="G1" s="133" t="s">
        <v>753</v>
      </c>
      <c r="H1" s="133" t="s">
        <v>754</v>
      </c>
      <c r="I1" s="133" t="s">
        <v>755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>
      <c r="A2" s="31" t="s">
        <v>673</v>
      </c>
      <c r="B2" s="31" t="s">
        <v>675</v>
      </c>
      <c r="C2" s="31" t="s">
        <v>772</v>
      </c>
      <c r="D2" s="31" t="s">
        <v>6</v>
      </c>
      <c r="E2" s="31" t="s">
        <v>7</v>
      </c>
      <c r="F2" s="31" t="s">
        <v>8</v>
      </c>
      <c r="G2" s="127" t="s">
        <v>756</v>
      </c>
      <c r="H2" s="127" t="s">
        <v>757</v>
      </c>
      <c r="I2" s="127" t="s">
        <v>758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736</v>
      </c>
      <c r="H3" s="128" t="s">
        <v>34</v>
      </c>
      <c r="I3" s="128" t="s">
        <v>737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365</v>
      </c>
    </row>
    <row r="4" spans="1:15" ht="56">
      <c r="A4" s="20" t="s">
        <v>811</v>
      </c>
      <c r="B4" s="20" t="s">
        <v>812</v>
      </c>
      <c r="C4" s="20"/>
      <c r="D4" s="20" t="s">
        <v>813</v>
      </c>
      <c r="E4" s="20" t="s">
        <v>814</v>
      </c>
      <c r="F4" s="146" t="s">
        <v>815</v>
      </c>
      <c r="G4" s="146">
        <v>2018</v>
      </c>
      <c r="H4" s="146">
        <v>5</v>
      </c>
      <c r="I4" s="148">
        <v>18</v>
      </c>
      <c r="J4" s="20" t="s">
        <v>816</v>
      </c>
      <c r="K4" s="20" t="s">
        <v>817</v>
      </c>
      <c r="L4" s="20"/>
      <c r="M4" s="20" t="s">
        <v>818</v>
      </c>
      <c r="N4" s="20"/>
      <c r="O4" s="147" t="s">
        <v>819</v>
      </c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9"/>
      <c r="H7" s="139"/>
      <c r="I7" s="139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2"/>
      <c r="H986" s="132"/>
      <c r="I986" s="132"/>
      <c r="J986" s="14"/>
      <c r="K986" s="14"/>
      <c r="L986" s="14"/>
      <c r="M986" s="14"/>
      <c r="N986" s="14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672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>
      <c r="A2" s="31" t="s">
        <v>673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811</v>
      </c>
      <c r="B4" s="10" t="s">
        <v>820</v>
      </c>
      <c r="C4" s="10">
        <v>34.691499999999998</v>
      </c>
      <c r="D4" s="10">
        <v>-120.04519444444399</v>
      </c>
      <c r="E4" s="7" t="s">
        <v>226</v>
      </c>
      <c r="F4" s="19">
        <v>1330</v>
      </c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'controlled vocabulary'!$A$4:$A$10</xm:f>
          </x14:formula1>
          <xm:sqref>E5:E1048576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</xm:sqref>
        </x14:dataValidation>
        <x14:dataValidation type="list" showInputMessage="1" showErrorMessage="1">
          <x14:formula1>
            <xm:f>'[1]controlled vocabulary'!#REF!</xm:f>
          </x14:formula1>
          <xm:sqref>E4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672</v>
      </c>
      <c r="B1" s="27" t="s">
        <v>14</v>
      </c>
      <c r="C1" s="28" t="s">
        <v>628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677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54" customHeight="1">
      <c r="A2" s="31" t="s">
        <v>673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679</v>
      </c>
      <c r="O2" s="40" t="s">
        <v>680</v>
      </c>
      <c r="P2" s="40" t="s">
        <v>678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683</v>
      </c>
      <c r="O3" s="41"/>
      <c r="P3" s="41" t="s">
        <v>807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811</v>
      </c>
      <c r="B4" s="10" t="s">
        <v>820</v>
      </c>
      <c r="C4" s="10"/>
      <c r="D4" s="10" t="s">
        <v>821</v>
      </c>
      <c r="E4" s="19"/>
      <c r="F4" s="19"/>
      <c r="G4" s="19"/>
      <c r="H4" s="19" t="s">
        <v>326</v>
      </c>
      <c r="I4" s="19"/>
      <c r="J4" s="19" t="s">
        <v>808</v>
      </c>
      <c r="K4" s="19"/>
      <c r="L4" s="19"/>
      <c r="M4" s="19"/>
      <c r="N4" s="19" t="s">
        <v>822</v>
      </c>
      <c r="O4" s="19">
        <v>5</v>
      </c>
      <c r="P4" s="19" t="s">
        <v>682</v>
      </c>
      <c r="Q4" s="19"/>
      <c r="R4" s="19"/>
      <c r="S4" s="19"/>
      <c r="T4" s="5" t="s">
        <v>201</v>
      </c>
      <c r="U4" s="19"/>
      <c r="V4" s="19"/>
      <c r="AB4" s="19"/>
      <c r="AC4" s="19"/>
      <c r="AD4" s="19"/>
      <c r="AE4" s="19"/>
      <c r="AF4" s="19"/>
    </row>
    <row r="5" spans="1:36" ht="14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'controlled vocabulary'!$J$4:$J$9</xm:f>
          </x14:formula1>
          <xm:sqref>AB5:AB1048576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T5:T1048576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Z5:Z1048576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Y5:Y1048576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AG5:AG1048576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AC5:AC1048576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H5:H1048576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P5:P1048576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</xm:sqref>
        </x14:dataValidation>
        <x14:dataValidation type="list" allowBlank="1" showInputMessage="1" showErrorMessage="1">
          <x14:formula1>
            <xm:f>'[1]controlled vocabulary'!#REF!</xm:f>
          </x14:formula1>
          <xm:sqref>P4</xm:sqref>
        </x14:dataValidation>
        <x14:dataValidation type="list" allowBlank="1" showInputMessage="1" showErrorMessage="1">
          <x14:formula1>
            <xm:f>'[1]controlled vocabulary'!#REF!</xm:f>
          </x14:formula1>
          <xm:sqref>H4</xm:sqref>
        </x14:dataValidation>
        <x14:dataValidation type="list" allowBlank="1" showInputMessage="1" showErrorMessage="1">
          <x14:formula1>
            <xm:f>'[1]controlled vocabulary'!#REF!</xm:f>
          </x14:formula1>
          <xm:sqref>AC4</xm:sqref>
        </x14:dataValidation>
        <x14:dataValidation type="list" allowBlank="1" showInputMessage="1" showErrorMessage="1">
          <x14:formula1>
            <xm:f>'[1]controlled vocabulary'!#REF!</xm:f>
          </x14:formula1>
          <xm:sqref>AG4</xm:sqref>
        </x14:dataValidation>
        <x14:dataValidation type="list" allowBlank="1" showInputMessage="1" showErrorMessage="1">
          <x14:formula1>
            <xm:f>'[1]controlled vocabulary'!#REF!</xm:f>
          </x14:formula1>
          <xm:sqref>Y4</xm:sqref>
        </x14:dataValidation>
        <x14:dataValidation type="list" allowBlank="1" showInputMessage="1" showErrorMessage="1">
          <x14:formula1>
            <xm:f>'[1]controlled vocabulary'!#REF!</xm:f>
          </x14:formula1>
          <xm:sqref>Z4</xm:sqref>
        </x14:dataValidation>
        <x14:dataValidation type="list" allowBlank="1" showInputMessage="1" showErrorMessage="1">
          <x14:formula1>
            <xm:f>'[1]controlled vocabulary'!#REF!</xm:f>
          </x14:formula1>
          <xm:sqref>T4</xm:sqref>
        </x14:dataValidation>
        <x14:dataValidation type="list" allowBlank="1" showInputMessage="1" showErrorMessage="1">
          <x14:formula1>
            <xm:f>'[1]controlled vocabulary'!#REF!</xm:f>
          </x14:formula1>
          <xm:sqref>AB4</xm:sqref>
        </x14:dataValidation>
        <x14:dataValidation type="list" allowBlank="1" showInputMessage="1" showErrorMessage="1">
          <x14:formula1>
            <xm:f>OFFSET(site!B$1,3,0,COUNTA(site!B:B)-2,1)</xm:f>
          </x14:formula1>
          <xm:sqref>B5:B1048576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672</v>
      </c>
      <c r="B1" s="27" t="s">
        <v>14</v>
      </c>
      <c r="C1" s="115" t="s">
        <v>628</v>
      </c>
      <c r="D1" s="120" t="s">
        <v>462</v>
      </c>
      <c r="E1" s="33" t="s">
        <v>630</v>
      </c>
      <c r="F1" s="33" t="s">
        <v>631</v>
      </c>
      <c r="G1" s="133" t="s">
        <v>750</v>
      </c>
      <c r="H1" s="126" t="s">
        <v>751</v>
      </c>
      <c r="I1" s="126" t="s">
        <v>752</v>
      </c>
      <c r="J1" s="106" t="s">
        <v>439</v>
      </c>
      <c r="K1" s="106" t="s">
        <v>440</v>
      </c>
      <c r="L1" s="106" t="s">
        <v>441</v>
      </c>
      <c r="M1" s="106" t="s">
        <v>442</v>
      </c>
      <c r="N1" s="116" t="s">
        <v>661</v>
      </c>
      <c r="O1" s="106" t="s">
        <v>690</v>
      </c>
      <c r="P1" s="116" t="s">
        <v>652</v>
      </c>
      <c r="Q1" s="106" t="s">
        <v>443</v>
      </c>
      <c r="R1" s="106" t="s">
        <v>693</v>
      </c>
      <c r="S1" s="106" t="s">
        <v>444</v>
      </c>
      <c r="T1" s="106" t="s">
        <v>445</v>
      </c>
      <c r="U1" s="106" t="s">
        <v>446</v>
      </c>
      <c r="V1" s="106" t="s">
        <v>447</v>
      </c>
      <c r="W1" s="106" t="s">
        <v>448</v>
      </c>
      <c r="X1" s="106" t="s">
        <v>449</v>
      </c>
      <c r="Y1" s="106" t="s">
        <v>450</v>
      </c>
      <c r="Z1" s="106" t="s">
        <v>451</v>
      </c>
      <c r="AA1" s="107" t="s">
        <v>730</v>
      </c>
      <c r="AB1" s="107" t="s">
        <v>731</v>
      </c>
      <c r="AC1" s="76" t="s">
        <v>452</v>
      </c>
      <c r="AD1" s="76" t="s">
        <v>453</v>
      </c>
      <c r="AE1" s="76" t="s">
        <v>454</v>
      </c>
      <c r="AF1" s="76" t="s">
        <v>455</v>
      </c>
      <c r="AG1" s="76" t="s">
        <v>456</v>
      </c>
      <c r="AH1" s="48" t="s">
        <v>457</v>
      </c>
      <c r="AI1" s="76" t="s">
        <v>458</v>
      </c>
      <c r="AJ1" s="76" t="s">
        <v>459</v>
      </c>
      <c r="AK1" s="48" t="s">
        <v>460</v>
      </c>
    </row>
    <row r="2" spans="1:37" s="144" customFormat="1" ht="58" customHeight="1">
      <c r="A2" s="31" t="s">
        <v>673</v>
      </c>
      <c r="B2" s="35" t="s">
        <v>16</v>
      </c>
      <c r="C2" s="35" t="s">
        <v>375</v>
      </c>
      <c r="D2" s="35" t="s">
        <v>629</v>
      </c>
      <c r="E2" s="35" t="s">
        <v>632</v>
      </c>
      <c r="F2" s="35" t="s">
        <v>633</v>
      </c>
      <c r="G2" s="127" t="s">
        <v>739</v>
      </c>
      <c r="H2" s="127" t="s">
        <v>740</v>
      </c>
      <c r="I2" s="127" t="s">
        <v>738</v>
      </c>
      <c r="J2" s="142" t="s">
        <v>795</v>
      </c>
      <c r="K2" s="142"/>
      <c r="L2" s="142" t="s">
        <v>799</v>
      </c>
      <c r="M2" s="142" t="s">
        <v>651</v>
      </c>
      <c r="N2" s="142" t="s">
        <v>691</v>
      </c>
      <c r="O2" s="142" t="s">
        <v>692</v>
      </c>
      <c r="P2" s="142" t="s">
        <v>801</v>
      </c>
      <c r="Q2" s="142" t="s">
        <v>721</v>
      </c>
      <c r="R2" s="142" t="s">
        <v>722</v>
      </c>
      <c r="S2" s="142" t="s">
        <v>384</v>
      </c>
      <c r="T2" s="142" t="s">
        <v>383</v>
      </c>
      <c r="U2" s="142" t="s">
        <v>335</v>
      </c>
      <c r="V2" s="142" t="s">
        <v>382</v>
      </c>
      <c r="W2" s="142" t="s">
        <v>381</v>
      </c>
      <c r="X2" s="143" t="s">
        <v>380</v>
      </c>
      <c r="Y2" s="142" t="s">
        <v>379</v>
      </c>
      <c r="Z2" s="142" t="s">
        <v>729</v>
      </c>
      <c r="AA2" s="57" t="s">
        <v>696</v>
      </c>
      <c r="AB2" s="57" t="s">
        <v>697</v>
      </c>
      <c r="AC2" s="57" t="s">
        <v>86</v>
      </c>
      <c r="AD2" s="57" t="s">
        <v>87</v>
      </c>
      <c r="AE2" s="57" t="s">
        <v>88</v>
      </c>
      <c r="AF2" s="57" t="s">
        <v>698</v>
      </c>
      <c r="AG2" s="57" t="s">
        <v>699</v>
      </c>
      <c r="AH2" s="57" t="s">
        <v>700</v>
      </c>
      <c r="AI2" s="57" t="s">
        <v>701</v>
      </c>
      <c r="AJ2" s="57" t="s">
        <v>702</v>
      </c>
      <c r="AK2" s="57" t="s">
        <v>703</v>
      </c>
    </row>
    <row r="3" spans="1:37" s="82" customFormat="1" ht="28">
      <c r="A3" s="37" t="s">
        <v>366</v>
      </c>
      <c r="B3" s="36"/>
      <c r="C3" s="122"/>
      <c r="D3" s="114"/>
      <c r="E3" s="36" t="s">
        <v>31</v>
      </c>
      <c r="F3" s="36" t="s">
        <v>31</v>
      </c>
      <c r="G3" s="128" t="s">
        <v>736</v>
      </c>
      <c r="H3" s="128" t="s">
        <v>34</v>
      </c>
      <c r="I3" s="128" t="s">
        <v>737</v>
      </c>
      <c r="J3" s="141" t="s">
        <v>796</v>
      </c>
      <c r="K3" s="100"/>
      <c r="L3" s="141" t="s">
        <v>794</v>
      </c>
      <c r="M3" s="141" t="s">
        <v>797</v>
      </c>
      <c r="N3" s="141" t="s">
        <v>798</v>
      </c>
      <c r="O3" s="99"/>
      <c r="P3" s="141" t="s">
        <v>800</v>
      </c>
      <c r="Q3" s="145" t="s">
        <v>723</v>
      </c>
      <c r="R3" s="141" t="s">
        <v>803</v>
      </c>
      <c r="S3" s="100" t="s">
        <v>377</v>
      </c>
      <c r="T3" s="100" t="s">
        <v>377</v>
      </c>
      <c r="U3" s="100" t="s">
        <v>331</v>
      </c>
      <c r="V3" s="99" t="s">
        <v>37</v>
      </c>
      <c r="W3" s="99" t="s">
        <v>37</v>
      </c>
      <c r="X3" s="100"/>
      <c r="Y3" s="100"/>
      <c r="Z3" s="141" t="s">
        <v>804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672</v>
      </c>
      <c r="B1" s="27" t="s">
        <v>14</v>
      </c>
      <c r="C1" s="27" t="s">
        <v>462</v>
      </c>
      <c r="D1" s="27" t="s">
        <v>493</v>
      </c>
      <c r="E1" s="133" t="s">
        <v>747</v>
      </c>
      <c r="F1" s="126" t="s">
        <v>748</v>
      </c>
      <c r="G1" s="126" t="s">
        <v>749</v>
      </c>
      <c r="H1" s="28" t="s">
        <v>494</v>
      </c>
      <c r="I1" s="27" t="s">
        <v>495</v>
      </c>
      <c r="J1" s="27" t="s">
        <v>496</v>
      </c>
      <c r="K1" s="33" t="s">
        <v>497</v>
      </c>
      <c r="L1" s="33" t="s">
        <v>498</v>
      </c>
      <c r="M1" s="33" t="s">
        <v>499</v>
      </c>
      <c r="N1" s="33" t="s">
        <v>500</v>
      </c>
      <c r="O1" s="33" t="s">
        <v>501</v>
      </c>
      <c r="P1" s="44" t="s">
        <v>502</v>
      </c>
      <c r="Q1" s="44" t="s">
        <v>503</v>
      </c>
      <c r="R1" s="44" t="s">
        <v>504</v>
      </c>
      <c r="S1" s="44" t="s">
        <v>505</v>
      </c>
      <c r="T1" s="44" t="s">
        <v>506</v>
      </c>
      <c r="U1" s="44" t="s">
        <v>507</v>
      </c>
      <c r="V1" s="44" t="s">
        <v>508</v>
      </c>
      <c r="W1" s="44" t="s">
        <v>509</v>
      </c>
      <c r="X1" s="44" t="s">
        <v>510</v>
      </c>
      <c r="Y1" s="44" t="s">
        <v>511</v>
      </c>
      <c r="Z1" s="45" t="s">
        <v>512</v>
      </c>
      <c r="AA1" s="45" t="s">
        <v>513</v>
      </c>
      <c r="AB1" s="46" t="s">
        <v>514</v>
      </c>
      <c r="AC1" s="46" t="s">
        <v>515</v>
      </c>
      <c r="AD1" s="46" t="s">
        <v>516</v>
      </c>
      <c r="AE1" s="46" t="s">
        <v>517</v>
      </c>
      <c r="AF1" s="46" t="s">
        <v>773</v>
      </c>
      <c r="AG1" s="46" t="s">
        <v>518</v>
      </c>
      <c r="AH1" s="46" t="s">
        <v>519</v>
      </c>
      <c r="AI1" s="46" t="s">
        <v>520</v>
      </c>
      <c r="AJ1" s="46" t="s">
        <v>521</v>
      </c>
      <c r="AK1" s="46" t="s">
        <v>522</v>
      </c>
      <c r="AL1" s="46" t="s">
        <v>774</v>
      </c>
      <c r="AM1" s="47" t="s">
        <v>523</v>
      </c>
      <c r="AN1" s="47" t="s">
        <v>524</v>
      </c>
      <c r="AO1" s="47" t="s">
        <v>525</v>
      </c>
      <c r="AP1" s="47" t="s">
        <v>526</v>
      </c>
      <c r="AQ1" s="47" t="s">
        <v>527</v>
      </c>
      <c r="AR1" s="47" t="s">
        <v>528</v>
      </c>
      <c r="AS1" s="47" t="s">
        <v>529</v>
      </c>
      <c r="AT1" s="47" t="s">
        <v>530</v>
      </c>
      <c r="AU1" s="48" t="s">
        <v>531</v>
      </c>
      <c r="AV1" s="48" t="s">
        <v>532</v>
      </c>
      <c r="AW1" s="48" t="s">
        <v>533</v>
      </c>
      <c r="AX1" s="48" t="s">
        <v>534</v>
      </c>
      <c r="AY1" s="48" t="s">
        <v>535</v>
      </c>
      <c r="AZ1" s="48" t="s">
        <v>536</v>
      </c>
      <c r="BA1" s="48" t="s">
        <v>537</v>
      </c>
      <c r="BB1" s="48" t="s">
        <v>538</v>
      </c>
      <c r="BC1" s="48" t="s">
        <v>539</v>
      </c>
      <c r="BD1" s="48" t="s">
        <v>540</v>
      </c>
      <c r="BE1" s="48" t="s">
        <v>541</v>
      </c>
      <c r="BF1" s="49" t="s">
        <v>542</v>
      </c>
      <c r="BG1" s="49" t="s">
        <v>543</v>
      </c>
      <c r="BH1" s="49" t="s">
        <v>544</v>
      </c>
      <c r="BI1" s="50" t="s">
        <v>775</v>
      </c>
      <c r="BJ1" s="50" t="s">
        <v>776</v>
      </c>
      <c r="BK1" s="50" t="s">
        <v>545</v>
      </c>
      <c r="BL1" s="50" t="s">
        <v>546</v>
      </c>
      <c r="BM1" s="50" t="s">
        <v>547</v>
      </c>
      <c r="BN1" s="50" t="s">
        <v>548</v>
      </c>
      <c r="BO1" s="50" t="s">
        <v>549</v>
      </c>
      <c r="BP1" s="50" t="s">
        <v>550</v>
      </c>
      <c r="BQ1" s="50" t="s">
        <v>551</v>
      </c>
      <c r="BR1" s="50" t="s">
        <v>552</v>
      </c>
      <c r="BS1" s="50" t="s">
        <v>553</v>
      </c>
      <c r="BT1" s="50" t="s">
        <v>554</v>
      </c>
      <c r="BU1" s="50" t="s">
        <v>555</v>
      </c>
      <c r="BV1" s="50" t="s">
        <v>556</v>
      </c>
      <c r="BW1" s="50" t="s">
        <v>557</v>
      </c>
      <c r="BX1" s="50" t="s">
        <v>558</v>
      </c>
      <c r="BY1" s="50" t="s">
        <v>559</v>
      </c>
      <c r="BZ1" s="50" t="s">
        <v>560</v>
      </c>
      <c r="CA1" s="50" t="s">
        <v>561</v>
      </c>
      <c r="CB1" s="50" t="s">
        <v>562</v>
      </c>
      <c r="CC1" s="50" t="s">
        <v>563</v>
      </c>
      <c r="CD1" s="50" t="s">
        <v>564</v>
      </c>
      <c r="CE1" s="51" t="s">
        <v>565</v>
      </c>
      <c r="CF1" s="51" t="s">
        <v>566</v>
      </c>
      <c r="CG1" s="51" t="s">
        <v>567</v>
      </c>
      <c r="CH1" s="51" t="s">
        <v>568</v>
      </c>
      <c r="CI1" s="51" t="s">
        <v>569</v>
      </c>
      <c r="CJ1" s="51" t="s">
        <v>777</v>
      </c>
      <c r="CK1" s="51" t="s">
        <v>570</v>
      </c>
      <c r="CL1" s="51" t="s">
        <v>571</v>
      </c>
      <c r="CM1" s="51" t="s">
        <v>572</v>
      </c>
      <c r="CN1" s="51" t="s">
        <v>573</v>
      </c>
      <c r="CO1" s="51" t="s">
        <v>574</v>
      </c>
      <c r="CP1" s="51" t="s">
        <v>575</v>
      </c>
      <c r="CQ1" s="51" t="s">
        <v>576</v>
      </c>
      <c r="CR1" s="51" t="s">
        <v>577</v>
      </c>
      <c r="CS1" s="109" t="s">
        <v>578</v>
      </c>
      <c r="CT1" s="109" t="s">
        <v>579</v>
      </c>
    </row>
    <row r="2" spans="1:98" s="30" customFormat="1" ht="45" customHeight="1">
      <c r="A2" s="31" t="s">
        <v>673</v>
      </c>
      <c r="B2" s="35" t="s">
        <v>16</v>
      </c>
      <c r="C2" s="35" t="s">
        <v>332</v>
      </c>
      <c r="D2" s="35" t="s">
        <v>56</v>
      </c>
      <c r="E2" s="127" t="s">
        <v>739</v>
      </c>
      <c r="F2" s="127" t="s">
        <v>740</v>
      </c>
      <c r="G2" s="127" t="s">
        <v>738</v>
      </c>
      <c r="H2" s="35" t="s">
        <v>333</v>
      </c>
      <c r="I2" s="35" t="s">
        <v>57</v>
      </c>
      <c r="J2" s="35" t="s">
        <v>58</v>
      </c>
      <c r="K2" s="31" t="s">
        <v>59</v>
      </c>
      <c r="L2" s="31" t="s">
        <v>395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394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393</v>
      </c>
      <c r="BB2" s="57" t="s">
        <v>392</v>
      </c>
      <c r="BC2" s="57" t="s">
        <v>90</v>
      </c>
      <c r="BD2" s="57" t="s">
        <v>391</v>
      </c>
      <c r="BE2" s="57" t="s">
        <v>390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388</v>
      </c>
      <c r="BK2" s="60" t="s">
        <v>389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387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386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366</v>
      </c>
      <c r="B3" s="36"/>
      <c r="C3" s="36"/>
      <c r="D3" s="36"/>
      <c r="E3" s="128" t="s">
        <v>736</v>
      </c>
      <c r="F3" s="128" t="s">
        <v>34</v>
      </c>
      <c r="G3" s="128" t="s">
        <v>737</v>
      </c>
      <c r="H3" s="105" t="s">
        <v>377</v>
      </c>
      <c r="I3" s="36" t="s">
        <v>40</v>
      </c>
      <c r="J3" s="36" t="s">
        <v>40</v>
      </c>
      <c r="K3" s="37"/>
      <c r="L3" s="105" t="s">
        <v>377</v>
      </c>
      <c r="M3" s="37"/>
      <c r="N3" s="37"/>
      <c r="O3" s="37" t="s">
        <v>385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811</v>
      </c>
      <c r="B4" s="10" t="s">
        <v>820</v>
      </c>
      <c r="C4" s="11" t="s">
        <v>821</v>
      </c>
      <c r="D4" s="11" t="s">
        <v>823</v>
      </c>
      <c r="E4" s="11">
        <v>2007</v>
      </c>
      <c r="F4" s="11">
        <v>6</v>
      </c>
      <c r="G4" s="149"/>
      <c r="H4" s="23"/>
      <c r="I4" s="11">
        <v>0</v>
      </c>
      <c r="J4" s="11">
        <v>10</v>
      </c>
      <c r="K4" s="150" t="s">
        <v>824</v>
      </c>
      <c r="L4" s="8" t="s">
        <v>808</v>
      </c>
      <c r="M4" s="8" t="s">
        <v>825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>
        <v>2.2000000000000002</v>
      </c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98" ht="15" customHeight="1">
      <c r="A5" s="20" t="s">
        <v>811</v>
      </c>
      <c r="B5" s="10" t="s">
        <v>820</v>
      </c>
      <c r="C5" s="11" t="s">
        <v>821</v>
      </c>
      <c r="D5" s="11" t="s">
        <v>826</v>
      </c>
      <c r="E5" s="11">
        <v>2007</v>
      </c>
      <c r="F5" s="11">
        <v>6</v>
      </c>
      <c r="G5" s="149"/>
      <c r="H5" s="23"/>
      <c r="I5" s="11">
        <v>100</v>
      </c>
      <c r="J5" s="11">
        <v>100</v>
      </c>
      <c r="K5" s="150" t="s">
        <v>827</v>
      </c>
      <c r="L5" s="8" t="s">
        <v>808</v>
      </c>
      <c r="M5" s="8" t="s">
        <v>825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>
        <v>1.1599999999999999</v>
      </c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98" ht="15" customHeight="1">
      <c r="A6" s="20"/>
      <c r="B6" s="10"/>
      <c r="C6" s="11"/>
      <c r="D6" s="11"/>
      <c r="E6" s="135"/>
      <c r="F6" s="135"/>
      <c r="G6" s="135"/>
      <c r="H6" s="23"/>
      <c r="I6" s="11"/>
      <c r="J6" s="1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/>
      <c r="B7" s="10"/>
      <c r="C7" s="11"/>
      <c r="D7" s="11"/>
      <c r="E7" s="135"/>
      <c r="F7" s="135"/>
      <c r="G7" s="135"/>
      <c r="H7" s="23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/>
      <c r="B8" s="10"/>
      <c r="C8" s="11"/>
      <c r="D8" s="11"/>
      <c r="E8" s="135"/>
      <c r="F8" s="135"/>
      <c r="G8" s="135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/>
      <c r="B9" s="10"/>
      <c r="C9" s="11"/>
      <c r="D9" s="11"/>
      <c r="E9" s="135"/>
      <c r="F9" s="135"/>
      <c r="G9" s="135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35"/>
      <c r="F10" s="135"/>
      <c r="G10" s="13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B6:B1048576</xm:sqref>
        </x14:dataValidation>
        <x14:dataValidation type="list" allowBlank="1" showInputMessage="1" showErrorMessage="1">
          <x14:formula1>
            <xm:f>'controlled vocabulary'!$V$4:$V$8</xm:f>
          </x14:formula1>
          <xm:sqref>AC6:AC1048576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X6:X110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C6:C1048576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A4:A5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C4:C5</xm:sqref>
        </x14:dataValidation>
        <x14:dataValidation type="list" allowBlank="1" showInputMessage="1" showErrorMessage="1">
          <x14:formula1>
            <xm:f>'[1]controlled vocabulary'!#REF!</xm:f>
          </x14:formula1>
          <xm:sqref>X4:X5 BF4:BF5 AC4:AC5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B4:B5</xm:sqref>
        </x14:dataValidation>
        <x14:dataValidation type="list" allowBlank="1" showInputMessage="1" showErrorMessage="1">
          <x14:formula1>
            <xm:f>'controlled vocabulary'!$W$4:$W$8</xm:f>
          </x14:formula1>
          <xm:sqref>BF6:BF1048576 BH4:BH5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L4" sqref="L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672</v>
      </c>
      <c r="B1" s="27" t="s">
        <v>14</v>
      </c>
      <c r="C1" s="27" t="s">
        <v>462</v>
      </c>
      <c r="D1" s="133" t="s">
        <v>744</v>
      </c>
      <c r="E1" s="126" t="s">
        <v>745</v>
      </c>
      <c r="F1" s="126" t="s">
        <v>746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663</v>
      </c>
      <c r="L1" s="96" t="s">
        <v>339</v>
      </c>
      <c r="M1" s="96" t="s">
        <v>340</v>
      </c>
      <c r="N1" s="112" t="s">
        <v>360</v>
      </c>
      <c r="O1" s="112" t="s">
        <v>361</v>
      </c>
      <c r="P1" s="112" t="s">
        <v>362</v>
      </c>
      <c r="Q1" s="112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5" customHeight="1">
      <c r="A2" s="31" t="s">
        <v>673</v>
      </c>
      <c r="B2" s="35" t="s">
        <v>16</v>
      </c>
      <c r="C2" s="35" t="s">
        <v>332</v>
      </c>
      <c r="D2" s="127" t="s">
        <v>739</v>
      </c>
      <c r="E2" s="127" t="s">
        <v>740</v>
      </c>
      <c r="F2" s="127" t="s">
        <v>738</v>
      </c>
      <c r="G2" s="35" t="s">
        <v>584</v>
      </c>
      <c r="H2" s="97" t="s">
        <v>352</v>
      </c>
      <c r="I2" s="97" t="s">
        <v>666</v>
      </c>
      <c r="J2" s="97" t="s">
        <v>399</v>
      </c>
      <c r="K2" s="97" t="s">
        <v>724</v>
      </c>
      <c r="L2" s="97" t="s">
        <v>671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6">
      <c r="A3" s="37" t="s">
        <v>366</v>
      </c>
      <c r="B3" s="36"/>
      <c r="C3" s="36"/>
      <c r="D3" s="128" t="s">
        <v>736</v>
      </c>
      <c r="E3" s="128" t="s">
        <v>34</v>
      </c>
      <c r="F3" s="128" t="s">
        <v>737</v>
      </c>
      <c r="G3" s="36" t="s">
        <v>40</v>
      </c>
      <c r="H3" s="98" t="s">
        <v>400</v>
      </c>
      <c r="I3" s="98"/>
      <c r="J3" s="98"/>
      <c r="K3" s="98"/>
      <c r="L3" s="98" t="s">
        <v>299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topLeftCell="X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672</v>
      </c>
      <c r="B1" s="27" t="s">
        <v>14</v>
      </c>
      <c r="C1" s="27" t="s">
        <v>462</v>
      </c>
      <c r="D1" s="27" t="s">
        <v>493</v>
      </c>
      <c r="E1" s="27" t="s">
        <v>585</v>
      </c>
      <c r="F1" s="27" t="s">
        <v>586</v>
      </c>
      <c r="G1" s="29" t="s">
        <v>587</v>
      </c>
      <c r="H1" s="27" t="s">
        <v>588</v>
      </c>
      <c r="I1" s="74" t="s">
        <v>589</v>
      </c>
      <c r="J1" s="74" t="s">
        <v>590</v>
      </c>
      <c r="K1" s="74" t="s">
        <v>591</v>
      </c>
      <c r="L1" s="74" t="s">
        <v>592</v>
      </c>
      <c r="M1" s="28" t="s">
        <v>593</v>
      </c>
      <c r="N1" s="28" t="s">
        <v>594</v>
      </c>
      <c r="O1" s="28" t="s">
        <v>595</v>
      </c>
      <c r="P1" s="28" t="s">
        <v>596</v>
      </c>
      <c r="Q1" s="126" t="s">
        <v>741</v>
      </c>
      <c r="R1" s="126" t="s">
        <v>742</v>
      </c>
      <c r="S1" s="126" t="s">
        <v>743</v>
      </c>
      <c r="T1" s="47" t="s">
        <v>597</v>
      </c>
      <c r="U1" s="75" t="s">
        <v>598</v>
      </c>
      <c r="V1" s="75" t="s">
        <v>599</v>
      </c>
      <c r="W1" s="75" t="s">
        <v>600</v>
      </c>
      <c r="X1" s="75" t="s">
        <v>601</v>
      </c>
      <c r="Y1" s="75" t="s">
        <v>602</v>
      </c>
      <c r="Z1" s="75" t="s">
        <v>603</v>
      </c>
      <c r="AA1" s="76" t="s">
        <v>604</v>
      </c>
      <c r="AB1" s="76" t="s">
        <v>605</v>
      </c>
      <c r="AC1" s="76" t="s">
        <v>606</v>
      </c>
      <c r="AD1" s="76" t="s">
        <v>607</v>
      </c>
      <c r="AE1" s="76" t="s">
        <v>608</v>
      </c>
      <c r="AF1" s="76" t="s">
        <v>609</v>
      </c>
      <c r="AG1" s="76" t="s">
        <v>610</v>
      </c>
      <c r="AH1" s="48" t="s">
        <v>611</v>
      </c>
      <c r="AI1" s="152" t="s">
        <v>831</v>
      </c>
      <c r="AJ1" s="153" t="s">
        <v>832</v>
      </c>
      <c r="AK1" s="154" t="s">
        <v>833</v>
      </c>
      <c r="AL1" s="49" t="s">
        <v>725</v>
      </c>
      <c r="AM1" s="49" t="s">
        <v>726</v>
      </c>
      <c r="AN1" s="49" t="s">
        <v>727</v>
      </c>
      <c r="AO1" s="77" t="s">
        <v>714</v>
      </c>
      <c r="AP1" s="77" t="s">
        <v>715</v>
      </c>
      <c r="AQ1" s="77" t="s">
        <v>716</v>
      </c>
      <c r="AR1" s="77" t="s">
        <v>717</v>
      </c>
      <c r="AS1" s="77" t="s">
        <v>718</v>
      </c>
      <c r="AT1" s="77" t="s">
        <v>778</v>
      </c>
      <c r="AU1" s="77" t="s">
        <v>779</v>
      </c>
      <c r="AV1" s="77" t="s">
        <v>780</v>
      </c>
      <c r="AW1" s="77" t="s">
        <v>781</v>
      </c>
      <c r="AX1" s="77" t="s">
        <v>782</v>
      </c>
      <c r="AY1" s="77" t="s">
        <v>783</v>
      </c>
      <c r="AZ1" s="77" t="s">
        <v>784</v>
      </c>
      <c r="BA1" s="77" t="s">
        <v>785</v>
      </c>
      <c r="BB1" s="77" t="s">
        <v>786</v>
      </c>
      <c r="BC1" s="77" t="s">
        <v>787</v>
      </c>
      <c r="BD1" s="77" t="s">
        <v>788</v>
      </c>
      <c r="BE1" s="77" t="s">
        <v>789</v>
      </c>
      <c r="BF1" s="77" t="s">
        <v>790</v>
      </c>
      <c r="BG1" s="51" t="s">
        <v>612</v>
      </c>
      <c r="BH1" s="51" t="s">
        <v>613</v>
      </c>
      <c r="BI1" s="51" t="s">
        <v>614</v>
      </c>
      <c r="BJ1" s="51" t="s">
        <v>615</v>
      </c>
      <c r="BK1" s="51" t="s">
        <v>616</v>
      </c>
      <c r="BL1" s="51" t="s">
        <v>791</v>
      </c>
      <c r="BM1" s="51" t="s">
        <v>617</v>
      </c>
      <c r="BN1" s="51" t="s">
        <v>618</v>
      </c>
      <c r="BO1" s="51" t="s">
        <v>619</v>
      </c>
      <c r="BP1" s="51" t="s">
        <v>620</v>
      </c>
      <c r="BQ1" s="51" t="s">
        <v>621</v>
      </c>
      <c r="BR1" s="51" t="s">
        <v>622</v>
      </c>
      <c r="BS1" s="51" t="s">
        <v>623</v>
      </c>
      <c r="BT1" s="51" t="s">
        <v>624</v>
      </c>
      <c r="BU1" s="52" t="s">
        <v>625</v>
      </c>
    </row>
    <row r="2" spans="1:73" s="30" customFormat="1" ht="80" customHeight="1">
      <c r="A2" s="31" t="s">
        <v>673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739</v>
      </c>
      <c r="R2" s="127" t="s">
        <v>740</v>
      </c>
      <c r="S2" s="127" t="s">
        <v>738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719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366</v>
      </c>
      <c r="B3" s="36"/>
      <c r="C3" s="36"/>
      <c r="D3" s="36"/>
      <c r="E3" s="36"/>
      <c r="F3" s="36" t="s">
        <v>626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8" t="s">
        <v>736</v>
      </c>
      <c r="R3" s="128" t="s">
        <v>34</v>
      </c>
      <c r="S3" s="128" t="s">
        <v>737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720</v>
      </c>
      <c r="AP3" s="118" t="s">
        <v>720</v>
      </c>
      <c r="AQ3" s="118" t="s">
        <v>720</v>
      </c>
      <c r="AR3" s="118" t="s">
        <v>720</v>
      </c>
      <c r="AS3" s="117"/>
      <c r="AT3" s="118" t="s">
        <v>720</v>
      </c>
      <c r="AU3" s="118" t="s">
        <v>720</v>
      </c>
      <c r="AV3" s="118" t="s">
        <v>720</v>
      </c>
      <c r="AW3" s="118" t="s">
        <v>720</v>
      </c>
      <c r="AX3" s="71"/>
      <c r="AY3" s="118" t="s">
        <v>720</v>
      </c>
      <c r="AZ3" s="118" t="s">
        <v>720</v>
      </c>
      <c r="BA3" s="118" t="s">
        <v>720</v>
      </c>
      <c r="BB3" s="118" t="s">
        <v>720</v>
      </c>
      <c r="BC3" s="71"/>
      <c r="BD3" s="118" t="s">
        <v>720</v>
      </c>
      <c r="BE3" s="118" t="s">
        <v>720</v>
      </c>
      <c r="BF3" s="118" t="s">
        <v>720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F2" sqref="F2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5.83203125" style="5" bestFit="1" customWidth="1"/>
    <col min="7" max="7" width="12.1640625" style="5" customWidth="1"/>
    <col min="8" max="8" width="11" style="5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672</v>
      </c>
      <c r="B1" s="27" t="s">
        <v>14</v>
      </c>
      <c r="C1" s="27" t="s">
        <v>462</v>
      </c>
      <c r="D1" s="27" t="s">
        <v>493</v>
      </c>
      <c r="E1" s="121" t="s">
        <v>585</v>
      </c>
      <c r="F1" s="121" t="s">
        <v>830</v>
      </c>
      <c r="G1" s="27" t="s">
        <v>402</v>
      </c>
      <c r="H1" s="33" t="s">
        <v>403</v>
      </c>
      <c r="I1" s="126" t="s">
        <v>734</v>
      </c>
      <c r="J1" s="126" t="s">
        <v>735</v>
      </c>
      <c r="K1" s="126" t="s">
        <v>733</v>
      </c>
      <c r="L1" s="110" t="s">
        <v>404</v>
      </c>
      <c r="M1" s="110" t="s">
        <v>405</v>
      </c>
      <c r="N1" s="110" t="s">
        <v>406</v>
      </c>
      <c r="O1" s="110" t="s">
        <v>407</v>
      </c>
      <c r="P1" s="110" t="s">
        <v>408</v>
      </c>
      <c r="Q1" s="110" t="s">
        <v>768</v>
      </c>
      <c r="R1" s="110" t="s">
        <v>409</v>
      </c>
      <c r="S1" s="110" t="s">
        <v>410</v>
      </c>
      <c r="T1" s="110" t="s">
        <v>761</v>
      </c>
      <c r="U1" s="76" t="s">
        <v>411</v>
      </c>
      <c r="V1" s="76" t="s">
        <v>705</v>
      </c>
      <c r="W1" s="76" t="s">
        <v>412</v>
      </c>
      <c r="X1" s="76" t="s">
        <v>413</v>
      </c>
      <c r="Y1" s="76" t="s">
        <v>414</v>
      </c>
      <c r="Z1" s="76" t="s">
        <v>415</v>
      </c>
      <c r="AA1" s="76" t="s">
        <v>416</v>
      </c>
      <c r="AB1" s="48" t="s">
        <v>417</v>
      </c>
      <c r="AC1" s="76" t="s">
        <v>418</v>
      </c>
      <c r="AD1" s="76" t="s">
        <v>419</v>
      </c>
      <c r="AE1" s="48" t="s">
        <v>420</v>
      </c>
    </row>
    <row r="2" spans="1:31" s="30" customFormat="1" ht="70.5" customHeight="1">
      <c r="A2" s="31" t="s">
        <v>673</v>
      </c>
      <c r="B2" s="35" t="s">
        <v>16</v>
      </c>
      <c r="C2" s="35" t="s">
        <v>334</v>
      </c>
      <c r="D2" s="35" t="s">
        <v>364</v>
      </c>
      <c r="E2" s="31" t="s">
        <v>401</v>
      </c>
      <c r="F2" s="31"/>
      <c r="G2" s="31" t="s">
        <v>762</v>
      </c>
      <c r="H2" s="31" t="s">
        <v>60</v>
      </c>
      <c r="I2" s="127" t="s">
        <v>739</v>
      </c>
      <c r="J2" s="127" t="s">
        <v>740</v>
      </c>
      <c r="K2" s="127" t="s">
        <v>738</v>
      </c>
      <c r="L2" s="111" t="s">
        <v>428</v>
      </c>
      <c r="M2" s="64"/>
      <c r="N2" s="64"/>
      <c r="O2" s="64" t="s">
        <v>322</v>
      </c>
      <c r="P2" s="111" t="s">
        <v>728</v>
      </c>
      <c r="Q2" s="111" t="s">
        <v>769</v>
      </c>
      <c r="R2" s="111" t="s">
        <v>426</v>
      </c>
      <c r="S2" s="111" t="s">
        <v>427</v>
      </c>
      <c r="T2" s="111"/>
      <c r="U2" s="57" t="s">
        <v>425</v>
      </c>
      <c r="V2" s="57" t="s">
        <v>706</v>
      </c>
      <c r="W2" s="58" t="s">
        <v>86</v>
      </c>
      <c r="X2" s="58" t="s">
        <v>87</v>
      </c>
      <c r="Y2" s="58" t="s">
        <v>88</v>
      </c>
      <c r="Z2" s="58" t="s">
        <v>329</v>
      </c>
      <c r="AA2" s="57" t="s">
        <v>424</v>
      </c>
      <c r="AB2" s="57" t="s">
        <v>423</v>
      </c>
      <c r="AC2" s="57" t="s">
        <v>328</v>
      </c>
      <c r="AD2" s="57" t="s">
        <v>422</v>
      </c>
      <c r="AE2" s="57" t="s">
        <v>421</v>
      </c>
    </row>
    <row r="3" spans="1:31" s="43" customFormat="1" ht="18" customHeight="1">
      <c r="A3" s="37" t="s">
        <v>366</v>
      </c>
      <c r="B3" s="36"/>
      <c r="C3" s="80"/>
      <c r="D3" s="36"/>
      <c r="E3" s="37"/>
      <c r="F3" s="37"/>
      <c r="G3" s="37"/>
      <c r="H3" s="37"/>
      <c r="I3" s="128" t="s">
        <v>736</v>
      </c>
      <c r="J3" s="128" t="s">
        <v>34</v>
      </c>
      <c r="K3" s="128" t="s">
        <v>737</v>
      </c>
      <c r="L3" s="124" t="s">
        <v>299</v>
      </c>
      <c r="M3" s="125" t="s">
        <v>707</v>
      </c>
      <c r="N3" s="124" t="s">
        <v>321</v>
      </c>
      <c r="O3" s="124"/>
      <c r="P3" s="124"/>
      <c r="Q3" s="125" t="s">
        <v>770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20" t="s">
        <v>811</v>
      </c>
      <c r="B4" s="10" t="s">
        <v>820</v>
      </c>
      <c r="C4" s="5" t="s">
        <v>821</v>
      </c>
      <c r="D4" s="11" t="s">
        <v>823</v>
      </c>
      <c r="F4" s="5" t="str">
        <f>D4&amp;"_"&amp;L4&amp;"days"</f>
        <v>surface soil_25days</v>
      </c>
      <c r="G4" s="5" t="s">
        <v>767</v>
      </c>
      <c r="H4" s="150" t="s">
        <v>828</v>
      </c>
      <c r="I4" s="150"/>
      <c r="J4" s="150"/>
      <c r="K4" s="151"/>
      <c r="L4" s="5">
        <v>25</v>
      </c>
      <c r="M4" s="5" t="s">
        <v>316</v>
      </c>
      <c r="N4" s="5">
        <v>20</v>
      </c>
      <c r="O4" s="5" t="s">
        <v>214</v>
      </c>
      <c r="P4" s="5">
        <v>35</v>
      </c>
      <c r="Q4" s="5" t="s">
        <v>314</v>
      </c>
      <c r="U4" s="5">
        <v>-15.9</v>
      </c>
      <c r="V4" s="5">
        <v>0.3</v>
      </c>
      <c r="W4" s="5" t="s">
        <v>829</v>
      </c>
      <c r="Y4" s="5">
        <v>2007</v>
      </c>
      <c r="Z4" s="5">
        <v>10.5</v>
      </c>
      <c r="AB4" s="5">
        <v>4.8</v>
      </c>
    </row>
    <row r="5" spans="1:31">
      <c r="A5" s="20" t="s">
        <v>811</v>
      </c>
      <c r="B5" s="10" t="s">
        <v>820</v>
      </c>
      <c r="C5" s="5" t="s">
        <v>821</v>
      </c>
      <c r="D5" s="11" t="s">
        <v>823</v>
      </c>
      <c r="F5" s="5" t="str">
        <f t="shared" ref="F5:F7" si="0">D5&amp;"_"&amp;L5&amp;"days"</f>
        <v>surface soil_125days</v>
      </c>
      <c r="G5" s="5" t="s">
        <v>767</v>
      </c>
      <c r="H5" s="5" t="s">
        <v>828</v>
      </c>
      <c r="I5" s="5"/>
      <c r="J5" s="5"/>
      <c r="K5" s="151"/>
      <c r="L5" s="5">
        <v>125</v>
      </c>
      <c r="M5" s="5" t="s">
        <v>317</v>
      </c>
      <c r="N5" s="5">
        <v>20</v>
      </c>
      <c r="O5" s="5" t="s">
        <v>214</v>
      </c>
      <c r="P5" s="5">
        <v>35</v>
      </c>
      <c r="Q5" s="5" t="s">
        <v>314</v>
      </c>
      <c r="U5" s="5">
        <v>-15.8</v>
      </c>
      <c r="V5" s="5">
        <v>0.3</v>
      </c>
      <c r="W5" s="5" t="s">
        <v>829</v>
      </c>
      <c r="Y5" s="5">
        <v>2007</v>
      </c>
      <c r="Z5" s="5">
        <v>-1.1000000000000001</v>
      </c>
      <c r="AB5" s="5">
        <v>1.5</v>
      </c>
    </row>
    <row r="6" spans="1:31">
      <c r="A6" s="20" t="s">
        <v>811</v>
      </c>
      <c r="B6" s="10" t="s">
        <v>820</v>
      </c>
      <c r="C6" s="5" t="s">
        <v>821</v>
      </c>
      <c r="D6" s="11" t="s">
        <v>826</v>
      </c>
      <c r="F6" s="5" t="str">
        <f t="shared" si="0"/>
        <v>deep soil _25days</v>
      </c>
      <c r="G6" s="5" t="s">
        <v>767</v>
      </c>
      <c r="H6" s="5" t="s">
        <v>828</v>
      </c>
      <c r="I6" s="5"/>
      <c r="J6" s="5"/>
      <c r="K6" s="151"/>
      <c r="L6" s="5">
        <v>25</v>
      </c>
      <c r="M6" s="5" t="s">
        <v>316</v>
      </c>
      <c r="N6" s="5">
        <v>20</v>
      </c>
      <c r="O6" s="5" t="s">
        <v>214</v>
      </c>
      <c r="P6" s="5">
        <v>35</v>
      </c>
      <c r="Q6" s="5" t="s">
        <v>314</v>
      </c>
      <c r="U6" s="150">
        <v>-23.5</v>
      </c>
      <c r="V6" s="5">
        <v>0.1</v>
      </c>
      <c r="W6" s="5" t="s">
        <v>829</v>
      </c>
      <c r="Y6" s="5">
        <v>2007</v>
      </c>
      <c r="Z6" s="5">
        <v>-80.400000000000006</v>
      </c>
      <c r="AB6" s="5">
        <v>5.0999999999999996</v>
      </c>
    </row>
    <row r="7" spans="1:31">
      <c r="A7" s="20" t="s">
        <v>811</v>
      </c>
      <c r="B7" s="10" t="s">
        <v>820</v>
      </c>
      <c r="C7" s="5" t="s">
        <v>821</v>
      </c>
      <c r="D7" s="11" t="s">
        <v>826</v>
      </c>
      <c r="F7" s="5" t="str">
        <f t="shared" si="0"/>
        <v>deep soil _125days</v>
      </c>
      <c r="G7" s="5" t="s">
        <v>767</v>
      </c>
      <c r="H7" s="5" t="s">
        <v>828</v>
      </c>
      <c r="I7" s="5"/>
      <c r="J7" s="5"/>
      <c r="K7" s="151"/>
      <c r="L7" s="5">
        <v>125</v>
      </c>
      <c r="M7" s="5" t="s">
        <v>317</v>
      </c>
      <c r="N7" s="5">
        <v>20</v>
      </c>
      <c r="O7" s="5" t="s">
        <v>214</v>
      </c>
      <c r="P7" s="5">
        <v>35</v>
      </c>
      <c r="Q7" s="5" t="s">
        <v>314</v>
      </c>
      <c r="U7" s="5">
        <v>-22.4</v>
      </c>
      <c r="V7" s="5">
        <v>0.1</v>
      </c>
      <c r="W7" s="5" t="s">
        <v>829</v>
      </c>
      <c r="Y7" s="5">
        <v>2007</v>
      </c>
      <c r="Z7" s="5">
        <v>-56.7</v>
      </c>
      <c r="AB7" s="5">
        <v>2.8</v>
      </c>
    </row>
    <row r="8" spans="1:31">
      <c r="A8" s="14"/>
      <c r="B8" s="10"/>
      <c r="C8" s="5"/>
      <c r="D8" s="12"/>
    </row>
    <row r="9" spans="1:31">
      <c r="A9" s="14"/>
      <c r="B9" s="10"/>
      <c r="C9" s="5"/>
      <c r="D9" s="12"/>
    </row>
    <row r="10" spans="1:31">
      <c r="A10" s="14"/>
      <c r="B10" s="10"/>
      <c r="C10" s="5"/>
      <c r="D10" s="12"/>
    </row>
    <row r="11" spans="1:31">
      <c r="A11" s="14"/>
      <c r="B11" s="10"/>
      <c r="C11" s="5"/>
      <c r="D11" s="12"/>
    </row>
    <row r="12" spans="1:31">
      <c r="A12" s="14"/>
      <c r="B12" s="10"/>
      <c r="C12" s="5"/>
      <c r="D12" s="12"/>
    </row>
    <row r="13" spans="1:31">
      <c r="A13" s="14"/>
      <c r="B13" s="10"/>
      <c r="C13" s="5"/>
      <c r="D13" s="12"/>
    </row>
    <row r="14" spans="1:31">
      <c r="A14" s="14"/>
      <c r="B14" s="10"/>
      <c r="C14" s="5"/>
      <c r="D14" s="12"/>
    </row>
    <row r="15" spans="1:31">
      <c r="A15" s="14"/>
      <c r="B15" s="10"/>
      <c r="C15" s="5"/>
      <c r="D15" s="12"/>
    </row>
    <row r="16" spans="1:31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OFFSET(site!$B$1,3,0,COUNTA(site!$B:$B)-2,1)</xm:f>
          </x14:formula1>
          <xm:sqref>B8:B200</xm:sqref>
        </x14:dataValidation>
        <x14:dataValidation type="list" allowBlank="1" showInputMessage="1" showErrorMessage="1">
          <x14:formula1>
            <xm:f>'controlled vocabulary'!$AJ$4:$AJ$6</xm:f>
          </x14:formula1>
          <xm:sqref>O8:O1048576</xm:sqref>
        </x14:dataValidation>
        <x14:dataValidation type="list" allowBlank="1" showInputMessage="1" showErrorMessage="1">
          <x14:formula1>
            <xm:f>'controlled vocabulary'!$AI$4:$AI$7</xm:f>
          </x14:formula1>
          <xm:sqref>M8:M1048576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D8:D1048576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C8:C1048576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T8:T1048576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>
          <x14:formula1>
            <xm:f>'controlled vocabulary'!$AK$4:$AK$5</xm:f>
          </x14:formula1>
          <xm:sqref>Q8:Q1048576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A4:A7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C4:C7</xm:sqref>
        </x14:dataValidation>
        <x14:dataValidation type="list" allowBlank="1" showInputMessage="1" showErrorMessage="1">
          <x14:formula1>
            <xm:f>OFFSET([1]layer!#REF!,3,0,COUNTA([1]layer!#REF!)-2,1)</xm:f>
          </x14:formula1>
          <xm:sqref>D4:D7</xm:sqref>
        </x14:dataValidation>
        <x14:dataValidation type="list" allowBlank="1" showInputMessage="1" showErrorMessage="1">
          <x14:formula1>
            <xm:f>'[1]controlled vocabulary'!#REF!</xm:f>
          </x14:formula1>
          <xm:sqref>M4:M7 O4:O7 Q4:Q7 T4:T7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B4:B7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A8:A1048576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Y1" workbookViewId="0">
      <selection activeCell="AQ15" sqref="AQ15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634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635</v>
      </c>
      <c r="AC1" s="83"/>
      <c r="AD1" s="83"/>
      <c r="AE1" s="83"/>
      <c r="AF1" s="83"/>
      <c r="AG1" s="81" t="s">
        <v>627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677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806</v>
      </c>
      <c r="L2" s="86" t="s">
        <v>439</v>
      </c>
      <c r="M2" s="86" t="s">
        <v>441</v>
      </c>
      <c r="N2" s="86" t="s">
        <v>442</v>
      </c>
      <c r="O2" s="86" t="s">
        <v>661</v>
      </c>
      <c r="P2" s="86" t="s">
        <v>652</v>
      </c>
      <c r="Q2" s="86" t="s">
        <v>693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663</v>
      </c>
      <c r="AF2" s="86" t="s">
        <v>363</v>
      </c>
      <c r="AG2" s="86" t="s">
        <v>708</v>
      </c>
      <c r="AH2" s="86" t="s">
        <v>759</v>
      </c>
      <c r="AI2" s="86" t="s">
        <v>711</v>
      </c>
      <c r="AJ2" s="86" t="s">
        <v>709</v>
      </c>
      <c r="AK2" s="86" t="s">
        <v>710</v>
      </c>
      <c r="AL2" s="86" t="s">
        <v>712</v>
      </c>
      <c r="AM2" s="88" t="s">
        <v>588</v>
      </c>
      <c r="AN2" s="89" t="s">
        <v>592</v>
      </c>
      <c r="AO2" s="87" t="s">
        <v>587</v>
      </c>
      <c r="AP2" s="86" t="s">
        <v>589</v>
      </c>
      <c r="AQ2" s="86" t="s">
        <v>594</v>
      </c>
      <c r="AR2" s="86" t="s">
        <v>725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808</v>
      </c>
      <c r="D4" s="2" t="s">
        <v>169</v>
      </c>
      <c r="E4" s="2" t="s">
        <v>682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694</v>
      </c>
      <c r="R4" s="2" t="s">
        <v>808</v>
      </c>
      <c r="S4" s="2" t="s">
        <v>808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808</v>
      </c>
      <c r="Y4" s="2" t="s">
        <v>808</v>
      </c>
      <c r="Z4" s="2" t="s">
        <v>809</v>
      </c>
      <c r="AA4" s="2" t="s">
        <v>581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767</v>
      </c>
      <c r="AH4" s="2" t="s">
        <v>645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808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681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695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763</v>
      </c>
      <c r="AH5" s="2" t="s">
        <v>646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810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674</v>
      </c>
      <c r="P6" s="2" t="s">
        <v>655</v>
      </c>
      <c r="Q6" s="2" t="s">
        <v>299</v>
      </c>
      <c r="R6" s="2"/>
      <c r="S6" s="2"/>
      <c r="T6" s="2" t="s">
        <v>687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704</v>
      </c>
      <c r="AB6" s="2" t="s">
        <v>660</v>
      </c>
      <c r="AC6" s="2" t="s">
        <v>644</v>
      </c>
      <c r="AD6" s="2"/>
      <c r="AE6" s="2" t="s">
        <v>655</v>
      </c>
      <c r="AF6" s="2" t="s">
        <v>685</v>
      </c>
      <c r="AG6" s="2" t="s">
        <v>764</v>
      </c>
      <c r="AH6" s="2" t="s">
        <v>760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688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686</v>
      </c>
      <c r="AG7" s="2" t="s">
        <v>765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792</v>
      </c>
      <c r="M8" s="2" t="s">
        <v>643</v>
      </c>
      <c r="N8" s="2" t="s">
        <v>732</v>
      </c>
      <c r="O8" s="2"/>
      <c r="P8" s="2" t="s">
        <v>657</v>
      </c>
      <c r="Q8" s="2"/>
      <c r="R8" s="2"/>
      <c r="S8" s="2"/>
      <c r="T8" s="2" t="s">
        <v>689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766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793</v>
      </c>
      <c r="M9" s="2" t="s">
        <v>713</v>
      </c>
      <c r="N9" s="2"/>
      <c r="O9" s="2"/>
      <c r="P9" s="2" t="s">
        <v>802</v>
      </c>
      <c r="Q9" s="2"/>
      <c r="R9" s="2"/>
      <c r="S9" s="2"/>
      <c r="T9" s="2" t="s">
        <v>684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713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805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2018-10-06T10:55:58Z</dcterms:modified>
</cp:coreProperties>
</file>